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4 Логопед" sheetId="2" r:id="rId1"/>
    <sheet name="П1-11 Психолог" sheetId="3" r:id="rId2"/>
  </sheets>
  <calcPr calcId="152511"/>
</workbook>
</file>

<file path=xl/calcChain.xml><?xml version="1.0" encoding="utf-8"?>
<calcChain xmlns="http://schemas.openxmlformats.org/spreadsheetml/2006/main">
  <c r="F9" i="3" l="1"/>
  <c r="F8" i="3"/>
  <c r="F7" i="3"/>
  <c r="F6" i="3"/>
  <c r="F5" i="3"/>
  <c r="F12" i="3" s="1"/>
  <c r="F41" i="2"/>
  <c r="F40" i="2"/>
  <c r="F19" i="2"/>
  <c r="F18" i="2"/>
  <c r="F17" i="2"/>
  <c r="F15" i="2"/>
  <c r="F14" i="2"/>
  <c r="F13" i="2"/>
  <c r="F12" i="2"/>
  <c r="F11" i="2"/>
  <c r="F10" i="2"/>
  <c r="F9" i="2"/>
  <c r="F7" i="2"/>
  <c r="F6" i="2"/>
  <c r="F5" i="2"/>
  <c r="F4" i="2"/>
  <c r="F43" i="2" s="1"/>
</calcChain>
</file>

<file path=xl/sharedStrings.xml><?xml version="1.0" encoding="utf-8"?>
<sst xmlns="http://schemas.openxmlformats.org/spreadsheetml/2006/main" count="147" uniqueCount="125">
  <si>
    <t>Подраздел 4. Кабинет учителя- логопеда</t>
  </si>
  <si>
    <t>Кол-во</t>
  </si>
  <si>
    <t>Цена за ед, руб. с НДС</t>
  </si>
  <si>
    <t>Сумма, руб. с НДС</t>
  </si>
  <si>
    <t>Демонстрационное оборудование и приборы</t>
  </si>
  <si>
    <t>2.4.6.</t>
  </si>
  <si>
    <t>30003139</t>
  </si>
  <si>
    <t>Логопедический тренажер</t>
  </si>
  <si>
    <t>2.4.7.</t>
  </si>
  <si>
    <t>30004824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</si>
  <si>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</si>
  <si>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2.4.8.</t>
  </si>
  <si>
    <t>30004536</t>
  </si>
  <si>
    <t>Зеркало для обследования ротовой полости</t>
  </si>
  <si>
    <t>2.4.9.</t>
  </si>
  <si>
    <t>30003375</t>
  </si>
  <si>
    <t>Зеркало для индивидуальных занятий</t>
  </si>
  <si>
    <t>2.4.10.</t>
  </si>
  <si>
    <t>по запросу</t>
  </si>
  <si>
    <t>Оборудование для стерилизации и хранения логопедического инструментария</t>
  </si>
  <si>
    <t>2.4.11.</t>
  </si>
  <si>
    <t>30003380</t>
  </si>
  <si>
    <t>Комплект постановочных зондов</t>
  </si>
  <si>
    <t>2.4.12.</t>
  </si>
  <si>
    <t>30005207</t>
  </si>
  <si>
    <t>Одноразовые шпатели</t>
  </si>
  <si>
    <t>2.4.13.</t>
  </si>
  <si>
    <t>30001799</t>
  </si>
  <si>
    <t>Песочные часы</t>
  </si>
  <si>
    <t>2.4.14.</t>
  </si>
  <si>
    <t>00001242</t>
  </si>
  <si>
    <t>Метроном</t>
  </si>
  <si>
    <t>2.4.15.</t>
  </si>
  <si>
    <t>30002932</t>
  </si>
  <si>
    <t>Набор для развития речевого дыхания</t>
  </si>
  <si>
    <t>2.4.16.</t>
  </si>
  <si>
    <t>30004871</t>
  </si>
  <si>
    <t>Перчатки латексные</t>
  </si>
  <si>
    <t>2.4.17.</t>
  </si>
  <si>
    <t>30003342</t>
  </si>
  <si>
    <t>Антисептик для обработки рук</t>
  </si>
  <si>
    <t>Демонстрационные учебно-наглядные пособия</t>
  </si>
  <si>
    <t>2.4.18.</t>
  </si>
  <si>
    <t>30004870</t>
  </si>
  <si>
    <t>Разрезная азбука (настенная)</t>
  </si>
  <si>
    <t>2.4.19.</t>
  </si>
  <si>
    <t>Кассы букв (индивидуальные)</t>
  </si>
  <si>
    <t>2.4.20.</t>
  </si>
  <si>
    <t>30002935</t>
  </si>
  <si>
    <t>Комплект карточек для проведения артикулярной гимнастики</t>
  </si>
  <si>
    <t>2.4.21.</t>
  </si>
  <si>
    <t>Дидактическое оборудование для развития речевого дыхания</t>
  </si>
  <si>
    <t>2.4.22.</t>
  </si>
  <si>
    <t>Дидактические пособия и обучающие игры для лексико-грамматического строя речи</t>
  </si>
  <si>
    <t>2.4.23.</t>
  </si>
  <si>
    <t>Дидактические пособия и обучающие игры по развитию речевого общения</t>
  </si>
  <si>
    <t>2.4.24.</t>
  </si>
  <si>
    <t>Материал для коррекции письменной речи (дисграфия, дислексия)</t>
  </si>
  <si>
    <t>2.4.25.</t>
  </si>
  <si>
    <t>Дидактические пособия и обучающие игры для профилактики и коррекции письменной речи*</t>
  </si>
  <si>
    <t>2.4.26.</t>
  </si>
  <si>
    <t>Дидактические пособия и обучающие игры для развития связной речи</t>
  </si>
  <si>
    <t>2.4.27.</t>
  </si>
  <si>
    <t>Дидактические пособия и обучающие игры для развития слухового и зрительного восприятия</t>
  </si>
  <si>
    <t>2.4.28.</t>
  </si>
  <si>
    <t>Дидактические пособия и обучающие игры по развитию эмоционально-волевой сферы</t>
  </si>
  <si>
    <t>2.4.29.</t>
  </si>
  <si>
    <t>Дидактические пособия и обучающие игры по развитию графо-моторных навыков</t>
  </si>
  <si>
    <t>2.4.30.</t>
  </si>
  <si>
    <t>Дидактические пособия и обучающие игры по развитию оптико-пространственных представлений</t>
  </si>
  <si>
    <t>2.4.31.</t>
  </si>
  <si>
    <t>Дидактические пособия и методические материалы по постановке, автоматизации нормативного звукопроизношения</t>
  </si>
  <si>
    <t>2.4.32.</t>
  </si>
  <si>
    <t>Дидактические пособия и обучающие игры для развития фонематического восприятия (фонематического слуха)</t>
  </si>
  <si>
    <t>2.4.33.</t>
  </si>
  <si>
    <t>Дидактические пособия и обучающие игры для развития звукового и звукобуквенного анализа и синтеза</t>
  </si>
  <si>
    <t>2.4.34.</t>
  </si>
  <si>
    <t>Дидактические материалы для развития слоговой структуры слов</t>
  </si>
  <si>
    <t>2.4.35.</t>
  </si>
  <si>
    <t>Дидактические пособия и обучающие игры для формирования словарного запаса</t>
  </si>
  <si>
    <t>2.4.36.</t>
  </si>
  <si>
    <t>Дидактические пособия и обучающие игры по развитию просодической и темпо-ритмической сторон речи</t>
  </si>
  <si>
    <t>2.4.37.</t>
  </si>
  <si>
    <t>Дидактические пособия и обучающие игры по развитию речемыслительной деятельности</t>
  </si>
  <si>
    <t>2.4.38.</t>
  </si>
  <si>
    <t>10006991</t>
  </si>
  <si>
    <t>Дидактический материал для развития мелкой моторики, комплект</t>
  </si>
  <si>
    <t>2.4.39.</t>
  </si>
  <si>
    <t>10007272</t>
  </si>
  <si>
    <t>Счетный материал, набор</t>
  </si>
  <si>
    <t>2.4.40.</t>
  </si>
  <si>
    <t>Набор дидактических картинок с изображением предметов, действий, понятий</t>
  </si>
  <si>
    <t>2.4.41.</t>
  </si>
  <si>
    <t>30004543</t>
  </si>
  <si>
    <t>Конструктор для кабинета учителя-логопеда</t>
  </si>
  <si>
    <t>2.4.42.</t>
  </si>
  <si>
    <t>30002937</t>
  </si>
  <si>
    <t>Настольные игры</t>
  </si>
  <si>
    <t>2.4.43.</t>
  </si>
  <si>
    <t>10006171</t>
  </si>
  <si>
    <t>Театр настольный, пальчиковый, варежковый/перчаточный с подставками, ширма для кукольного театра - комплекты</t>
  </si>
  <si>
    <t>Итого Кабинет проектно-исследовательской деятельности</t>
  </si>
  <si>
    <t>Раздел 1. Подраздел 11. Комплекс оснащения кабинета школьного психолога</t>
  </si>
  <si>
    <t>Общее и вспомогательное оборудование</t>
  </si>
  <si>
    <t>Дополнительное вариативное оборудование</t>
  </si>
  <si>
    <t>1.11.14.</t>
  </si>
  <si>
    <t>30002939</t>
  </si>
  <si>
    <t>Сенсорная комната</t>
  </si>
  <si>
    <t>1.11.15.</t>
  </si>
  <si>
    <t>10007052</t>
  </si>
  <si>
    <t>Комплект аудио-, видеозаписей</t>
  </si>
  <si>
    <t>1.11.16.</t>
  </si>
  <si>
    <t>10007843</t>
  </si>
  <si>
    <t>Набор игрушек и настольных игр</t>
  </si>
  <si>
    <t>1.11.17.</t>
  </si>
  <si>
    <t>10007841</t>
  </si>
  <si>
    <t>Набор материалов для детского творчества</t>
  </si>
  <si>
    <t>1.11.18.</t>
  </si>
  <si>
    <t>30002587</t>
  </si>
  <si>
    <t>Набор психолога для психологического развития и коррекции детей с особыми образовательными потребностями</t>
  </si>
  <si>
    <t>1.11.19.</t>
  </si>
  <si>
    <t>Массажное кресло</t>
  </si>
  <si>
    <t>1.11.20.</t>
  </si>
  <si>
    <t>Интерактивная песочница с функциями интерактивного стола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</si>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</sst>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0" borderId="4" xfId="1" applyFont="1" applyBorder="1" applyAlignment="1">
      <alignment horizontal="center" vertical="top"/>
    </xf>
    <xf numFmtId="164" fontId="2" fillId="0" borderId="4" xfId="1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0" xfId="1" applyFont="1" applyAlignment="1">
      <alignment wrapText="1"/>
    </xf>
    <xf numFmtId="0" fontId="2" fillId="0" borderId="4" xfId="1" applyFont="1" applyBorder="1" applyAlignment="1">
      <alignment vertical="top"/>
    </xf>
    <xf numFmtId="49" fontId="3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center" vertical="top"/>
    </xf>
    <xf numFmtId="4" fontId="3" fillId="0" borderId="4" xfId="1" applyNumberFormat="1" applyFont="1" applyBorder="1" applyAlignment="1">
      <alignment horizontal="right" vertical="top" indent="1"/>
    </xf>
    <xf numFmtId="0" fontId="2" fillId="0" borderId="4" xfId="1" applyFont="1" applyBorder="1" applyAlignment="1">
      <alignment horizontal="left" vertical="top"/>
    </xf>
    <xf numFmtId="49" fontId="3" fillId="0" borderId="4" xfId="1" applyNumberFormat="1" applyFont="1" applyBorder="1" applyAlignment="1">
      <alignment horizontal="left" vertical="top"/>
    </xf>
    <xf numFmtId="0" fontId="3" fillId="0" borderId="4" xfId="1" applyFont="1" applyBorder="1" applyAlignment="1">
      <alignment horizontal="justify" vertical="top"/>
    </xf>
    <xf numFmtId="0" fontId="3" fillId="0" borderId="4" xfId="1" applyFont="1" applyBorder="1" applyAlignment="1">
      <alignment vertical="top"/>
    </xf>
    <xf numFmtId="49" fontId="3" fillId="3" borderId="4" xfId="1" applyNumberFormat="1" applyFont="1" applyFill="1" applyBorder="1" applyAlignment="1">
      <alignment horizontal="left" vertical="top"/>
    </xf>
    <xf numFmtId="0" fontId="3" fillId="0" borderId="4" xfId="1" applyFont="1" applyBorder="1" applyAlignment="1">
      <alignment vertical="top" wrapText="1"/>
    </xf>
    <xf numFmtId="4" fontId="3" fillId="0" borderId="4" xfId="1" applyNumberFormat="1" applyFont="1" applyBorder="1" applyAlignment="1">
      <alignment vertical="top"/>
    </xf>
    <xf numFmtId="4" fontId="2" fillId="0" borderId="4" xfId="1" applyNumberFormat="1" applyFont="1" applyBorder="1" applyAlignment="1">
      <alignment vertical="top"/>
    </xf>
    <xf numFmtId="0" fontId="2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top"/>
    </xf>
    <xf numFmtId="0" fontId="3" fillId="0" borderId="0" xfId="1" applyFont="1"/>
    <xf numFmtId="0" fontId="2" fillId="2" borderId="1" xfId="1" applyFont="1" applyFill="1" applyBorder="1" applyAlignment="1">
      <alignment vertical="top"/>
    </xf>
    <xf numFmtId="49" fontId="3" fillId="2" borderId="2" xfId="1" applyNumberFormat="1" applyFont="1" applyFill="1" applyBorder="1" applyAlignment="1">
      <alignment vertical="top"/>
    </xf>
    <xf numFmtId="0" fontId="3" fillId="2" borderId="3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vertical="top"/>
    </xf>
    <xf numFmtId="49" fontId="3" fillId="0" borderId="2" xfId="1" applyNumberFormat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3" fillId="0" borderId="1" xfId="1" applyFont="1" applyBorder="1" applyAlignment="1">
      <alignment horizontal="justify" vertical="top" wrapText="1"/>
    </xf>
    <xf numFmtId="164" fontId="5" fillId="0" borderId="4" xfId="2" applyNumberFormat="1" applyFont="1" applyBorder="1" applyAlignment="1">
      <alignment vertical="top"/>
    </xf>
    <xf numFmtId="165" fontId="3" fillId="0" borderId="4" xfId="1" applyNumberFormat="1" applyFont="1" applyBorder="1" applyAlignment="1">
      <alignment vertical="top"/>
    </xf>
    <xf numFmtId="0" fontId="3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164" fontId="3" fillId="0" borderId="4" xfId="1" applyNumberFormat="1" applyFont="1" applyBorder="1" applyAlignment="1">
      <alignment vertical="top"/>
    </xf>
    <xf numFmtId="164" fontId="2" fillId="0" borderId="4" xfId="1" applyNumberFormat="1" applyFont="1" applyBorder="1" applyAlignment="1">
      <alignment vertical="top"/>
    </xf>
    <xf numFmtId="49" fontId="3" fillId="0" borderId="0" xfId="1" applyNumberFormat="1" applyFont="1" applyAlignment="1">
      <alignment vertical="top"/>
    </xf>
    <xf numFmtId="0" fontId="3" fillId="0" borderId="0" xfId="1" applyFont="1" applyAlignment="1">
      <alignment vertical="top" wrapText="1"/>
    </xf>
  </cellXfs>
  <cellStyles count="3">
    <cellStyle name="Обычный" xfId="0" builtinId="0"/>
    <cellStyle name="Обычный 2" xfId="1"/>
    <cellStyle name="Обычный_Химия_L-микро200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43"/>
  <sheetViews>
    <sheetView topLeftCell="A43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8.5703125" style="22" customWidth="1"/>
    <col min="4" max="4" width="9" style="23" customWidth="1"/>
    <col min="5" max="5" width="16.7109375" style="22" customWidth="1"/>
    <col min="6" max="6" width="16.5703125" style="22" customWidth="1"/>
    <col min="7" max="7" width="11.5703125" style="7" customWidth="1"/>
    <col min="8" max="16384" width="9.140625" style="24"/>
  </cols>
  <sheetData>
    <row r="2" spans="1:6" ht="28.5" x14ac:dyDescent="0.25">
      <c r="A2" s="1" t="s">
        <v>0</v>
      </c>
      <c r="B2" s="2"/>
      <c r="C2" s="3"/>
      <c r="D2" s="4" t="s">
        <v>1</v>
      </c>
      <c r="E2" s="5" t="s">
        <v>2</v>
      </c>
      <c r="F2" s="6" t="s">
        <v>3</v>
      </c>
    </row>
    <row r="3" spans="1:6" x14ac:dyDescent="0.25">
      <c r="A3" s="8" t="s">
        <v>4</v>
      </c>
      <c r="B3" s="9"/>
      <c r="C3" s="8"/>
      <c r="D3" s="10"/>
      <c r="E3" s="11"/>
      <c r="F3" s="11"/>
    </row>
    <row r="4" spans="1:6" x14ac:dyDescent="0.25">
      <c r="A4" s="12" t="s">
        <v>5</v>
      </c>
      <c r="B4" s="13" t="s">
        <v>6</v>
      </c>
      <c r="C4" s="14" t="s">
        <v>7</v>
      </c>
      <c r="D4" s="10">
        <v>1</v>
      </c>
      <c r="E4" s="11">
        <v>144180</v>
      </c>
      <c r="F4" s="11">
        <f>E4*D4</f>
        <v>144180</v>
      </c>
    </row>
    <row r="5" spans="1:6" ht="45" x14ac:dyDescent="0.25">
      <c r="A5" s="12" t="s">
        <v>8</v>
      </c>
      <c r="B5" s="13" t="s">
        <v>9</v>
      </c>
      <c r="C5" s="14" t="s">
        <v>10</v>
      </c>
      <c r="D5" s="10">
        <v>1</v>
      </c>
      <c r="E5" s="11">
        <v>9900</v>
      </c>
      <c r="F5" s="11">
        <f>E5*D5</f>
        <v>9900</v>
      </c>
    </row>
    <row r="6" spans="1:6" x14ac:dyDescent="0.25">
      <c r="A6" s="12" t="s">
        <v>11</v>
      </c>
      <c r="B6" s="13" t="s">
        <v>12</v>
      </c>
      <c r="C6" s="14" t="s">
        <v>13</v>
      </c>
      <c r="D6" s="10">
        <v>1</v>
      </c>
      <c r="E6" s="11">
        <v>4100</v>
      </c>
      <c r="F6" s="11">
        <f>E6*D6</f>
        <v>4100</v>
      </c>
    </row>
    <row r="7" spans="1:6" x14ac:dyDescent="0.25">
      <c r="A7" s="12" t="s">
        <v>14</v>
      </c>
      <c r="B7" s="13" t="s">
        <v>15</v>
      </c>
      <c r="C7" s="14" t="s">
        <v>16</v>
      </c>
      <c r="D7" s="10">
        <v>5</v>
      </c>
      <c r="E7" s="11">
        <v>900</v>
      </c>
      <c r="F7" s="11">
        <f>E7*D7</f>
        <v>4500</v>
      </c>
    </row>
    <row r="8" spans="1:6" ht="30" x14ac:dyDescent="0.25">
      <c r="A8" s="12" t="s">
        <v>17</v>
      </c>
      <c r="B8" s="15" t="s">
        <v>18</v>
      </c>
      <c r="C8" s="14" t="s">
        <v>19</v>
      </c>
      <c r="D8" s="10">
        <v>1</v>
      </c>
      <c r="E8" s="11"/>
      <c r="F8" s="11"/>
    </row>
    <row r="9" spans="1:6" x14ac:dyDescent="0.25">
      <c r="A9" s="12" t="s">
        <v>20</v>
      </c>
      <c r="B9" s="13" t="s">
        <v>21</v>
      </c>
      <c r="C9" s="14" t="s">
        <v>22</v>
      </c>
      <c r="D9" s="10">
        <v>3</v>
      </c>
      <c r="E9" s="11">
        <v>3240</v>
      </c>
      <c r="F9" s="11">
        <f t="shared" ref="F9:F10" si="0">E9*D9</f>
        <v>9720</v>
      </c>
    </row>
    <row r="10" spans="1:6" x14ac:dyDescent="0.25">
      <c r="A10" s="12" t="s">
        <v>23</v>
      </c>
      <c r="B10" s="16" t="s">
        <v>24</v>
      </c>
      <c r="C10" s="14" t="s">
        <v>25</v>
      </c>
      <c r="D10" s="10">
        <v>3</v>
      </c>
      <c r="E10" s="11">
        <v>650</v>
      </c>
      <c r="F10" s="11">
        <f t="shared" si="0"/>
        <v>1950</v>
      </c>
    </row>
    <row r="11" spans="1:6" x14ac:dyDescent="0.25">
      <c r="A11" s="12" t="s">
        <v>26</v>
      </c>
      <c r="B11" s="13" t="s">
        <v>27</v>
      </c>
      <c r="C11" s="14" t="s">
        <v>28</v>
      </c>
      <c r="D11" s="10">
        <v>1</v>
      </c>
      <c r="E11" s="11">
        <v>3670</v>
      </c>
      <c r="F11" s="11">
        <f>E11*D11</f>
        <v>3670</v>
      </c>
    </row>
    <row r="12" spans="1:6" x14ac:dyDescent="0.25">
      <c r="A12" s="12" t="s">
        <v>29</v>
      </c>
      <c r="B12" s="13" t="s">
        <v>30</v>
      </c>
      <c r="C12" s="14" t="s">
        <v>31</v>
      </c>
      <c r="D12" s="10">
        <v>1</v>
      </c>
      <c r="E12" s="11">
        <v>4500</v>
      </c>
      <c r="F12" s="11">
        <f>E12*D12</f>
        <v>4500</v>
      </c>
    </row>
    <row r="13" spans="1:6" x14ac:dyDescent="0.25">
      <c r="A13" s="12" t="s">
        <v>32</v>
      </c>
      <c r="B13" s="13" t="s">
        <v>33</v>
      </c>
      <c r="C13" s="14" t="s">
        <v>34</v>
      </c>
      <c r="D13" s="10">
        <v>1</v>
      </c>
      <c r="E13" s="11">
        <v>780</v>
      </c>
      <c r="F13" s="11">
        <f>E13*D13</f>
        <v>780</v>
      </c>
    </row>
    <row r="14" spans="1:6" x14ac:dyDescent="0.25">
      <c r="A14" s="12" t="s">
        <v>35</v>
      </c>
      <c r="B14" s="13" t="s">
        <v>36</v>
      </c>
      <c r="C14" s="14" t="s">
        <v>37</v>
      </c>
      <c r="D14" s="10">
        <v>1</v>
      </c>
      <c r="E14" s="11">
        <v>700</v>
      </c>
      <c r="F14" s="11">
        <f>E14*D14</f>
        <v>700</v>
      </c>
    </row>
    <row r="15" spans="1:6" x14ac:dyDescent="0.25">
      <c r="A15" s="12" t="s">
        <v>38</v>
      </c>
      <c r="B15" s="13" t="s">
        <v>39</v>
      </c>
      <c r="C15" s="14" t="s">
        <v>40</v>
      </c>
      <c r="D15" s="10">
        <v>1</v>
      </c>
      <c r="E15" s="11">
        <v>550</v>
      </c>
      <c r="F15" s="11">
        <f>E15*D15</f>
        <v>550</v>
      </c>
    </row>
    <row r="16" spans="1:6" x14ac:dyDescent="0.25">
      <c r="A16" s="8" t="s">
        <v>41</v>
      </c>
      <c r="B16" s="9"/>
      <c r="C16" s="8"/>
      <c r="D16" s="10"/>
      <c r="E16" s="11"/>
      <c r="F16" s="11"/>
    </row>
    <row r="17" spans="1:6" x14ac:dyDescent="0.25">
      <c r="A17" s="12" t="s">
        <v>42</v>
      </c>
      <c r="B17" s="13" t="s">
        <v>43</v>
      </c>
      <c r="C17" s="15" t="s">
        <v>44</v>
      </c>
      <c r="D17" s="10">
        <v>1</v>
      </c>
      <c r="E17" s="11">
        <v>400</v>
      </c>
      <c r="F17" s="11">
        <f>E17*D17</f>
        <v>400</v>
      </c>
    </row>
    <row r="18" spans="1:6" x14ac:dyDescent="0.25">
      <c r="A18" s="12" t="s">
        <v>45</v>
      </c>
      <c r="B18" s="15" t="s">
        <v>18</v>
      </c>
      <c r="C18" s="17" t="s">
        <v>46</v>
      </c>
      <c r="D18" s="10"/>
      <c r="E18" s="11"/>
      <c r="F18" s="11">
        <f>E18*D18</f>
        <v>0</v>
      </c>
    </row>
    <row r="19" spans="1:6" ht="30" x14ac:dyDescent="0.25">
      <c r="A19" s="12" t="s">
        <v>47</v>
      </c>
      <c r="B19" s="13" t="s">
        <v>48</v>
      </c>
      <c r="C19" s="17" t="s">
        <v>49</v>
      </c>
      <c r="D19" s="10">
        <v>1</v>
      </c>
      <c r="E19" s="11">
        <v>4200</v>
      </c>
      <c r="F19" s="11">
        <f>E19*D19</f>
        <v>4200</v>
      </c>
    </row>
    <row r="20" spans="1:6" ht="30" x14ac:dyDescent="0.25">
      <c r="A20" s="12" t="s">
        <v>50</v>
      </c>
      <c r="B20" s="15" t="s">
        <v>18</v>
      </c>
      <c r="C20" s="17" t="s">
        <v>51</v>
      </c>
      <c r="D20" s="10"/>
      <c r="E20" s="15"/>
      <c r="F20" s="15"/>
    </row>
    <row r="21" spans="1:6" ht="30" x14ac:dyDescent="0.25">
      <c r="A21" s="12" t="s">
        <v>52</v>
      </c>
      <c r="B21" s="15" t="s">
        <v>18</v>
      </c>
      <c r="C21" s="17" t="s">
        <v>53</v>
      </c>
      <c r="D21" s="10"/>
      <c r="E21" s="15"/>
      <c r="F21" s="15"/>
    </row>
    <row r="22" spans="1:6" ht="30" x14ac:dyDescent="0.25">
      <c r="A22" s="12" t="s">
        <v>54</v>
      </c>
      <c r="B22" s="15" t="s">
        <v>18</v>
      </c>
      <c r="C22" s="17" t="s">
        <v>55</v>
      </c>
      <c r="D22" s="10"/>
      <c r="E22" s="15"/>
      <c r="F22" s="15"/>
    </row>
    <row r="23" spans="1:6" ht="30" x14ac:dyDescent="0.25">
      <c r="A23" s="12" t="s">
        <v>56</v>
      </c>
      <c r="B23" s="15" t="s">
        <v>18</v>
      </c>
      <c r="C23" s="17" t="s">
        <v>57</v>
      </c>
      <c r="D23" s="10"/>
      <c r="E23" s="15"/>
      <c r="F23" s="15"/>
    </row>
    <row r="24" spans="1:6" ht="30" x14ac:dyDescent="0.25">
      <c r="A24" s="12" t="s">
        <v>58</v>
      </c>
      <c r="B24" s="15" t="s">
        <v>18</v>
      </c>
      <c r="C24" s="17" t="s">
        <v>59</v>
      </c>
      <c r="D24" s="10"/>
      <c r="E24" s="15"/>
      <c r="F24" s="15"/>
    </row>
    <row r="25" spans="1:6" ht="30" x14ac:dyDescent="0.25">
      <c r="A25" s="12" t="s">
        <v>60</v>
      </c>
      <c r="B25" s="15" t="s">
        <v>18</v>
      </c>
      <c r="C25" s="17" t="s">
        <v>61</v>
      </c>
      <c r="D25" s="10"/>
      <c r="E25" s="15"/>
      <c r="F25" s="15"/>
    </row>
    <row r="26" spans="1:6" ht="30" x14ac:dyDescent="0.25">
      <c r="A26" s="12" t="s">
        <v>62</v>
      </c>
      <c r="B26" s="15" t="s">
        <v>18</v>
      </c>
      <c r="C26" s="17" t="s">
        <v>63</v>
      </c>
      <c r="D26" s="10"/>
      <c r="E26" s="15"/>
      <c r="F26" s="15"/>
    </row>
    <row r="27" spans="1:6" ht="30" x14ac:dyDescent="0.25">
      <c r="A27" s="12" t="s">
        <v>64</v>
      </c>
      <c r="B27" s="15" t="s">
        <v>18</v>
      </c>
      <c r="C27" s="17" t="s">
        <v>65</v>
      </c>
      <c r="D27" s="10"/>
      <c r="E27" s="15"/>
      <c r="F27" s="15"/>
    </row>
    <row r="28" spans="1:6" ht="30" x14ac:dyDescent="0.25">
      <c r="A28" s="12" t="s">
        <v>66</v>
      </c>
      <c r="B28" s="15" t="s">
        <v>18</v>
      </c>
      <c r="C28" s="17" t="s">
        <v>67</v>
      </c>
      <c r="D28" s="10"/>
      <c r="E28" s="15"/>
      <c r="F28" s="15"/>
    </row>
    <row r="29" spans="1:6" ht="30" x14ac:dyDescent="0.25">
      <c r="A29" s="12" t="s">
        <v>68</v>
      </c>
      <c r="B29" s="15" t="s">
        <v>18</v>
      </c>
      <c r="C29" s="17" t="s">
        <v>69</v>
      </c>
      <c r="D29" s="10"/>
      <c r="E29" s="15"/>
      <c r="F29" s="15"/>
    </row>
    <row r="30" spans="1:6" ht="45" x14ac:dyDescent="0.25">
      <c r="A30" s="12" t="s">
        <v>70</v>
      </c>
      <c r="B30" s="15" t="s">
        <v>18</v>
      </c>
      <c r="C30" s="17" t="s">
        <v>71</v>
      </c>
      <c r="D30" s="10"/>
      <c r="E30" s="15"/>
      <c r="F30" s="15"/>
    </row>
    <row r="31" spans="1:6" ht="45" x14ac:dyDescent="0.25">
      <c r="A31" s="12" t="s">
        <v>72</v>
      </c>
      <c r="B31" s="15" t="s">
        <v>18</v>
      </c>
      <c r="C31" s="17" t="s">
        <v>73</v>
      </c>
      <c r="D31" s="10"/>
      <c r="E31" s="15"/>
      <c r="F31" s="15"/>
    </row>
    <row r="32" spans="1:6" ht="45" x14ac:dyDescent="0.25">
      <c r="A32" s="12" t="s">
        <v>74</v>
      </c>
      <c r="B32" s="15" t="s">
        <v>18</v>
      </c>
      <c r="C32" s="17" t="s">
        <v>75</v>
      </c>
      <c r="D32" s="10"/>
      <c r="E32" s="15"/>
      <c r="F32" s="15"/>
    </row>
    <row r="33" spans="1:6" ht="30" x14ac:dyDescent="0.25">
      <c r="A33" s="12" t="s">
        <v>76</v>
      </c>
      <c r="B33" s="15" t="s">
        <v>18</v>
      </c>
      <c r="C33" s="17" t="s">
        <v>77</v>
      </c>
      <c r="D33" s="10"/>
      <c r="E33" s="15"/>
      <c r="F33" s="15"/>
    </row>
    <row r="34" spans="1:6" ht="30" x14ac:dyDescent="0.25">
      <c r="A34" s="12" t="s">
        <v>78</v>
      </c>
      <c r="B34" s="15" t="s">
        <v>18</v>
      </c>
      <c r="C34" s="17" t="s">
        <v>79</v>
      </c>
      <c r="D34" s="10"/>
      <c r="E34" s="15"/>
      <c r="F34" s="15"/>
    </row>
    <row r="35" spans="1:6" ht="45" x14ac:dyDescent="0.25">
      <c r="A35" s="12" t="s">
        <v>80</v>
      </c>
      <c r="B35" s="15" t="s">
        <v>18</v>
      </c>
      <c r="C35" s="17" t="s">
        <v>81</v>
      </c>
      <c r="D35" s="10"/>
      <c r="E35" s="15"/>
      <c r="F35" s="15"/>
    </row>
    <row r="36" spans="1:6" ht="30" x14ac:dyDescent="0.25">
      <c r="A36" s="12" t="s">
        <v>82</v>
      </c>
      <c r="B36" s="15" t="s">
        <v>18</v>
      </c>
      <c r="C36" s="17" t="s">
        <v>83</v>
      </c>
      <c r="D36" s="10"/>
      <c r="E36" s="15"/>
      <c r="F36" s="15"/>
    </row>
    <row r="37" spans="1:6" ht="30" x14ac:dyDescent="0.25">
      <c r="A37" s="12" t="s">
        <v>84</v>
      </c>
      <c r="B37" s="13" t="s">
        <v>85</v>
      </c>
      <c r="C37" s="17" t="s">
        <v>86</v>
      </c>
      <c r="D37" s="10">
        <v>1</v>
      </c>
      <c r="E37" s="11">
        <v>3000</v>
      </c>
      <c r="F37" s="11">
        <v>3000</v>
      </c>
    </row>
    <row r="38" spans="1:6" x14ac:dyDescent="0.25">
      <c r="A38" s="12" t="s">
        <v>87</v>
      </c>
      <c r="B38" s="13" t="s">
        <v>88</v>
      </c>
      <c r="C38" s="17" t="s">
        <v>89</v>
      </c>
      <c r="D38" s="10">
        <v>1</v>
      </c>
      <c r="E38" s="11">
        <v>800</v>
      </c>
      <c r="F38" s="11">
        <v>800</v>
      </c>
    </row>
    <row r="39" spans="1:6" ht="30" x14ac:dyDescent="0.25">
      <c r="A39" s="12" t="s">
        <v>90</v>
      </c>
      <c r="B39" s="15" t="s">
        <v>18</v>
      </c>
      <c r="C39" s="17" t="s">
        <v>91</v>
      </c>
      <c r="D39" s="10"/>
      <c r="E39" s="15"/>
      <c r="F39" s="15"/>
    </row>
    <row r="40" spans="1:6" x14ac:dyDescent="0.25">
      <c r="A40" s="12" t="s">
        <v>92</v>
      </c>
      <c r="B40" s="13" t="s">
        <v>93</v>
      </c>
      <c r="C40" s="17" t="s">
        <v>94</v>
      </c>
      <c r="D40" s="10">
        <v>1</v>
      </c>
      <c r="E40" s="11">
        <v>13500</v>
      </c>
      <c r="F40" s="11">
        <f t="shared" ref="F40:F41" si="1">E40*D40</f>
        <v>13500</v>
      </c>
    </row>
    <row r="41" spans="1:6" x14ac:dyDescent="0.25">
      <c r="A41" s="12" t="s">
        <v>95</v>
      </c>
      <c r="B41" s="13" t="s">
        <v>96</v>
      </c>
      <c r="C41" s="17" t="s">
        <v>97</v>
      </c>
      <c r="D41" s="10">
        <v>1</v>
      </c>
      <c r="E41" s="11">
        <v>7550</v>
      </c>
      <c r="F41" s="11">
        <f t="shared" si="1"/>
        <v>7550</v>
      </c>
    </row>
    <row r="42" spans="1:6" ht="45" x14ac:dyDescent="0.25">
      <c r="A42" s="12" t="s">
        <v>98</v>
      </c>
      <c r="B42" s="13" t="s">
        <v>99</v>
      </c>
      <c r="C42" s="17" t="s">
        <v>100</v>
      </c>
      <c r="D42" s="10">
        <v>1</v>
      </c>
      <c r="E42" s="18">
        <v>14800</v>
      </c>
      <c r="F42" s="18">
        <v>14300</v>
      </c>
    </row>
    <row r="43" spans="1:6" x14ac:dyDescent="0.25">
      <c r="A43" s="12"/>
      <c r="B43" s="13"/>
      <c r="C43" s="12" t="s">
        <v>101</v>
      </c>
      <c r="D43" s="10"/>
      <c r="E43" s="18"/>
      <c r="F43" s="19">
        <f>SUM(F3:F42)</f>
        <v>228300</v>
      </c>
    </row>
  </sheetData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9:B17 B19 B37:B38 B40:B1048576">
      <formula1>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2"/>
  <sheetViews>
    <sheetView tabSelected="1" zoomScale="85" zoomScaleNormal="85" workbookViewId="0">
      <selection activeCell="A2" sqref="A2:C2"/>
    </sheetView>
  </sheetViews>
  <sheetFormatPr defaultColWidth="9.140625" defaultRowHeight="15" x14ac:dyDescent="0.25"/>
  <cols>
    <col min="1" max="1" width="9.7109375" style="22" customWidth="1"/>
    <col min="2" max="2" width="9.7109375" style="38" customWidth="1"/>
    <col min="3" max="3" width="60.5703125" style="39" customWidth="1"/>
    <col min="4" max="4" width="7.7109375" style="23" customWidth="1"/>
    <col min="5" max="5" width="15.5703125" style="22" customWidth="1"/>
    <col min="6" max="6" width="16.5703125" style="22" customWidth="1"/>
    <col min="7" max="7" width="12.7109375" style="7" customWidth="1"/>
    <col min="8" max="16384" width="9.140625" style="24"/>
  </cols>
  <sheetData>
    <row r="2" spans="1:6" ht="28.5" x14ac:dyDescent="0.25">
      <c r="A2" s="25" t="s">
        <v>102</v>
      </c>
      <c r="B2" s="26"/>
      <c r="C2" s="27"/>
      <c r="D2" s="6" t="s">
        <v>1</v>
      </c>
      <c r="E2" s="5" t="s">
        <v>2</v>
      </c>
      <c r="F2" s="6" t="s">
        <v>3</v>
      </c>
    </row>
    <row r="3" spans="1:6" ht="16.5" customHeight="1" x14ac:dyDescent="0.25">
      <c r="A3" s="28" t="s">
        <v>103</v>
      </c>
      <c r="B3" s="29"/>
      <c r="C3" s="30"/>
      <c r="D3" s="10"/>
      <c r="E3" s="15"/>
      <c r="F3" s="15"/>
    </row>
    <row r="4" spans="1:6" ht="15.75" customHeight="1" x14ac:dyDescent="0.25">
      <c r="A4" s="28" t="s">
        <v>104</v>
      </c>
      <c r="B4" s="29"/>
      <c r="C4" s="30"/>
      <c r="D4" s="10"/>
      <c r="E4" s="15"/>
      <c r="F4" s="15"/>
    </row>
    <row r="5" spans="1:6" x14ac:dyDescent="0.25">
      <c r="A5" s="12" t="s">
        <v>105</v>
      </c>
      <c r="B5" s="9" t="s">
        <v>106</v>
      </c>
      <c r="C5" s="31" t="s">
        <v>107</v>
      </c>
      <c r="D5" s="10">
        <v>1</v>
      </c>
      <c r="E5" s="32">
        <v>580000</v>
      </c>
      <c r="F5" s="33">
        <f t="shared" ref="F5:F9" si="0">E5*D5</f>
        <v>580000</v>
      </c>
    </row>
    <row r="6" spans="1:6" x14ac:dyDescent="0.25">
      <c r="A6" s="12" t="s">
        <v>108</v>
      </c>
      <c r="B6" s="9" t="s">
        <v>109</v>
      </c>
      <c r="C6" s="31" t="s">
        <v>110</v>
      </c>
      <c r="D6" s="10">
        <v>1</v>
      </c>
      <c r="E6" s="33">
        <v>2600</v>
      </c>
      <c r="F6" s="33">
        <f t="shared" si="0"/>
        <v>2600</v>
      </c>
    </row>
    <row r="7" spans="1:6" x14ac:dyDescent="0.25">
      <c r="A7" s="12" t="s">
        <v>111</v>
      </c>
      <c r="B7" s="9" t="s">
        <v>112</v>
      </c>
      <c r="C7" s="31" t="s">
        <v>113</v>
      </c>
      <c r="D7" s="10">
        <v>1</v>
      </c>
      <c r="E7" s="32">
        <v>8370</v>
      </c>
      <c r="F7" s="33">
        <f t="shared" si="0"/>
        <v>8370</v>
      </c>
    </row>
    <row r="8" spans="1:6" x14ac:dyDescent="0.25">
      <c r="A8" s="12" t="s">
        <v>114</v>
      </c>
      <c r="B8" s="9" t="s">
        <v>115</v>
      </c>
      <c r="C8" s="34" t="s">
        <v>116</v>
      </c>
      <c r="D8" s="10">
        <v>1</v>
      </c>
      <c r="E8" s="32">
        <v>22100</v>
      </c>
      <c r="F8" s="33">
        <f t="shared" si="0"/>
        <v>22100</v>
      </c>
    </row>
    <row r="9" spans="1:6" ht="30" x14ac:dyDescent="0.25">
      <c r="A9" s="12" t="s">
        <v>117</v>
      </c>
      <c r="B9" s="9" t="s">
        <v>118</v>
      </c>
      <c r="C9" s="34" t="s">
        <v>119</v>
      </c>
      <c r="D9" s="10">
        <v>1</v>
      </c>
      <c r="E9" s="32">
        <v>670000</v>
      </c>
      <c r="F9" s="33">
        <f t="shared" si="0"/>
        <v>670000</v>
      </c>
    </row>
    <row r="10" spans="1:6" x14ac:dyDescent="0.25">
      <c r="A10" s="12" t="s">
        <v>120</v>
      </c>
      <c r="B10" s="9"/>
      <c r="C10" s="31" t="s">
        <v>121</v>
      </c>
      <c r="D10" s="10"/>
      <c r="E10" s="15"/>
      <c r="F10" s="15"/>
    </row>
    <row r="11" spans="1:6" x14ac:dyDescent="0.25">
      <c r="A11" s="12" t="s">
        <v>122</v>
      </c>
      <c r="B11" s="9"/>
      <c r="C11" s="31" t="s">
        <v>123</v>
      </c>
      <c r="D11" s="10"/>
      <c r="E11" s="15"/>
      <c r="F11" s="15"/>
    </row>
    <row r="12" spans="1:6" x14ac:dyDescent="0.25">
      <c r="A12" s="15"/>
      <c r="B12" s="9"/>
      <c r="C12" s="35" t="s">
        <v>124</v>
      </c>
      <c r="D12" s="10"/>
      <c r="E12" s="36"/>
      <c r="F12" s="37">
        <f>SUM(F3:F11)</f>
        <v>1283070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П4 Логопед</vt:lpstr>
      <vt:lpstr>П1-11 Психолог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2025-01-30T13:19:41Z</dcterms:modified>
</cp:coreProperties>
</file>