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22 ПРОФ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F136" i="2" l="1"/>
  <c r="F135" i="2"/>
  <c r="F134" i="2"/>
  <c r="F133" i="2"/>
  <c r="F132" i="2"/>
  <c r="F131" i="2"/>
  <c r="F129" i="2"/>
  <c r="F128" i="2"/>
  <c r="F127" i="2"/>
  <c r="F125" i="2"/>
  <c r="F124" i="2"/>
  <c r="F123" i="2"/>
  <c r="F120" i="2"/>
  <c r="F119" i="2"/>
  <c r="F118" i="2"/>
  <c r="F116" i="2"/>
  <c r="F115" i="2"/>
  <c r="F114" i="2"/>
  <c r="F113" i="2"/>
  <c r="F107" i="2"/>
  <c r="F106" i="2"/>
  <c r="F105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137" i="2" s="1"/>
  <c r="F46" i="2"/>
  <c r="F45" i="2"/>
  <c r="F43" i="2"/>
  <c r="F42" i="2"/>
  <c r="F41" i="2"/>
  <c r="F40" i="2"/>
  <c r="F39" i="2"/>
  <c r="F38" i="2"/>
  <c r="F31" i="2"/>
  <c r="F30" i="2"/>
  <c r="F29" i="2"/>
  <c r="F28" i="2"/>
  <c r="F27" i="2"/>
  <c r="F26" i="2"/>
  <c r="F25" i="2"/>
  <c r="F23" i="2"/>
  <c r="F22" i="2"/>
  <c r="F21" i="2"/>
  <c r="F20" i="2"/>
  <c r="F18" i="2"/>
  <c r="F17" i="2"/>
  <c r="F16" i="2"/>
  <c r="F13" i="2"/>
  <c r="F11" i="2"/>
  <c r="F10" i="2"/>
  <c r="F9" i="2"/>
  <c r="F8" i="2"/>
  <c r="F7" i="2"/>
  <c r="F47" i="2" s="1"/>
</calcChain>
</file>

<file path=xl/sharedStrings.xml><?xml version="1.0" encoding="utf-8"?>
<sst xmlns="http://schemas.openxmlformats.org/spreadsheetml/2006/main" count="348" uniqueCount="339">
  <si>
    <t>Подраздел 22. Профильные классы</t>
  </si>
  <si>
    <t>Кол-во</t>
  </si>
  <si>
    <t>Цена за ед, руб. с НДС</t>
  </si>
  <si>
    <t>Сумма, руб. с НДС</t>
  </si>
  <si>
    <t>Часть 1.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</si>
  <si>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</si>
  <si>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</si>
  <si>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</si>
  <si>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2.22.4.</t>
  </si>
  <si>
    <t>30004023</t>
  </si>
  <si>
    <t>Базовый робототехнический набор для творческого проектирования и соревновательной деятельности</t>
  </si>
  <si>
    <t>2.22.5.</t>
  </si>
  <si>
    <t>30004020</t>
  </si>
  <si>
    <t>Ресурсный набор для творческого проектирования и соревновательной деятельности</t>
  </si>
  <si>
    <t>2.22.6.</t>
  </si>
  <si>
    <t>30003822</t>
  </si>
  <si>
    <t>Комплект полей для робототехнических соревнований</t>
  </si>
  <si>
    <t>2.22.7.</t>
  </si>
  <si>
    <t>30004184</t>
  </si>
  <si>
    <t>Программное обеспечение</t>
  </si>
  <si>
    <t>2.22.8.</t>
  </si>
  <si>
    <t>30002865</t>
  </si>
  <si>
    <t>Комплект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</si>
  <si>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</si>
  <si>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2.22.9.</t>
  </si>
  <si>
    <t>30002072</t>
  </si>
  <si>
    <t>Базовый робототехнический набор для изучения систем управления робототехническими комплексами и андроидными роботами</t>
  </si>
  <si>
    <t>2.22.10.</t>
  </si>
  <si>
    <t>Ресурсный робототехнический набор для изучения систем управления робототехническими комплексами и андроидными роботами</t>
  </si>
  <si>
    <t>2.22.11.</t>
  </si>
  <si>
    <t>Образовательный набор для изучения многокомпонентных робототехнических систем и манипуляционных роботов</t>
  </si>
  <si>
    <t>2.22.12.</t>
  </si>
  <si>
    <t>30004022</t>
  </si>
  <si>
    <t>Образовательный набор для изучения технологий связи и концепции сети передачи данных между физическими объектами,  IoT</t>
  </si>
  <si>
    <t>2.22.13.</t>
  </si>
  <si>
    <t>30004028</t>
  </si>
  <si>
    <t>2.22.14.</t>
  </si>
  <si>
    <t>30004029</t>
  </si>
  <si>
    <t>Образовательный модуль для углубленного изучения робототехники и подготовки к соревнованиям</t>
  </si>
  <si>
    <t>2.22.15.</t>
  </si>
  <si>
    <t>30003773</t>
  </si>
  <si>
    <t>Расширенный робототехнический набор для углубленного изучения робототехники и подготовки к соревнованиям</t>
  </si>
  <si>
    <t>2.22.16.</t>
  </si>
  <si>
    <t>30002858</t>
  </si>
  <si>
    <t>2.22.17.</t>
  </si>
  <si>
    <t>30004030</t>
  </si>
  <si>
    <t>2.22.18.</t>
  </si>
  <si>
    <t>30002856</t>
  </si>
  <si>
    <t>Образовательный модуль для изучения основ манипуляторной робототехники</t>
  </si>
  <si>
    <t>2.22.19.</t>
  </si>
  <si>
    <t>30004032</t>
  </si>
  <si>
    <t>Базовый набор учебного манипулятора</t>
  </si>
  <si>
    <t>2.22.20.</t>
  </si>
  <si>
    <t>30002862</t>
  </si>
  <si>
    <t>Расширенный робототехнический набор для изучения основ манипуляторной робототехники</t>
  </si>
  <si>
    <t>2.22.21.</t>
  </si>
  <si>
    <t>30004031</t>
  </si>
  <si>
    <t>Ресурсный набор учебного манипулятора</t>
  </si>
  <si>
    <t>2.22.22.</t>
  </si>
  <si>
    <t>30002859</t>
  </si>
  <si>
    <t>Комплект линейных перемещений</t>
  </si>
  <si>
    <t>2.22.23.</t>
  </si>
  <si>
    <t>30002854</t>
  </si>
  <si>
    <t>Конвейерная лента</t>
  </si>
  <si>
    <t>2.22.24.</t>
  </si>
  <si>
    <t>30002848</t>
  </si>
  <si>
    <t>Комплект технического зрения</t>
  </si>
  <si>
    <t>2.22.25.</t>
  </si>
  <si>
    <t>30002860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</si>
  <si>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</si>
  <si>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2.22.26.</t>
  </si>
  <si>
    <t>Комплект для изучения операционных систем реального времени и систем управления автономных мобильных роботов</t>
  </si>
  <si>
    <t>2.22.27.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</si>
  <si>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</si>
  <si>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2.22.28.</t>
  </si>
  <si>
    <t>Учебно-лабораторный комплект автоматизированной производственной линии</t>
  </si>
  <si>
    <t>2.22.29.</t>
  </si>
  <si>
    <t>Автономный робот-манипулятор с колесами всенаправленного движения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</si>
  <si>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</si>
  <si>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2.22.30.</t>
  </si>
  <si>
    <t>30004033</t>
  </si>
  <si>
    <t>Программируемый контроллер</t>
  </si>
  <si>
    <t>2.22.31.</t>
  </si>
  <si>
    <t>30004034</t>
  </si>
  <si>
    <t>Ресурсный набор к контроллеру</t>
  </si>
  <si>
    <t>2.22.32.</t>
  </si>
  <si>
    <t>30003764</t>
  </si>
  <si>
    <t>Комплект учебно-методических материалов для работы с контроллером</t>
  </si>
  <si>
    <t>2.22.33.</t>
  </si>
  <si>
    <t>30002715</t>
  </si>
  <si>
    <t>Универсальный комплект для организации командных и индивидуальных инженерных соревнований</t>
  </si>
  <si>
    <t>2.22.34.</t>
  </si>
  <si>
    <t>30002864</t>
  </si>
  <si>
    <t>Ресурсный набор к универсальному комплекту для организации командных и индивидуальных инженерных соревнований</t>
  </si>
  <si>
    <t>2.22.35.</t>
  </si>
  <si>
    <t>30004035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</si>
  <si>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</si>
  <si>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2.22.46.</t>
  </si>
  <si>
    <t>30004011</t>
  </si>
  <si>
    <t>Цифровая лаборатория для исследований окружающей среды, природных и искусственных материалов</t>
  </si>
  <si>
    <t>2.24.47.</t>
  </si>
  <si>
    <t>10008622</t>
  </si>
  <si>
    <t>Набор по изучению альтернативных источников энергии</t>
  </si>
  <si>
    <t>ИТОГО Профильный инженерно-технологический класс</t>
  </si>
  <si>
    <t>Часть 2. Профильный медико-биологический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</si>
  <si>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</si>
  <si>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Демонстрационное оборудование и приборы</t>
  </si>
  <si>
    <t>2.22.63.</t>
  </si>
  <si>
    <t>Трехмерный анатомический атлас</t>
  </si>
  <si>
    <t>2.22.64.</t>
  </si>
  <si>
    <t>30001404</t>
  </si>
  <si>
    <t>Цифровая лаборатория по физиологии</t>
  </si>
  <si>
    <t>2.22.65.</t>
  </si>
  <si>
    <t>10008869</t>
  </si>
  <si>
    <t>Цифровая лаборатория по экологии для реализации сети школьного экологического мониторинга</t>
  </si>
  <si>
    <t>2.22.66.</t>
  </si>
  <si>
    <t>30001678</t>
  </si>
  <si>
    <t>Установка гидропонная/аэропонная (с набором расходных материалов)</t>
  </si>
  <si>
    <t>2.22.67.</t>
  </si>
  <si>
    <t>10007226</t>
  </si>
  <si>
    <t>Комплект микропрепаратов по ботанике (углубленный уровень)</t>
  </si>
  <si>
    <t>2.22.68.</t>
  </si>
  <si>
    <t>10007225</t>
  </si>
  <si>
    <t>Комплект микропрепаратов по анатомии (углубленный уровень)</t>
  </si>
  <si>
    <t>2.22.69.</t>
  </si>
  <si>
    <t>10007228</t>
  </si>
  <si>
    <t>Комплект микропрепаратов по зоологии (углубленный уровень)</t>
  </si>
  <si>
    <t>2.22.70.</t>
  </si>
  <si>
    <t>10007229</t>
  </si>
  <si>
    <t>Комплект микропрепаратов по общей биологии (углубленный уровень)</t>
  </si>
  <si>
    <t>2.22.71.</t>
  </si>
  <si>
    <t>30002798</t>
  </si>
  <si>
    <t>Микроскоп учебный монокулярный</t>
  </si>
  <si>
    <t>2.22.72.</t>
  </si>
  <si>
    <t>10008298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</si>
  <si>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</si>
  <si>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2.22.73.</t>
  </si>
  <si>
    <t>Камера цифровая цветная для микроскопа</t>
  </si>
  <si>
    <t>2.22.74.</t>
  </si>
  <si>
    <t>Цифровой микроскоп с жидкокристаллическим дисплеем</t>
  </si>
  <si>
    <t>2.22.75.</t>
  </si>
  <si>
    <t>Иммуноферментный анализатор планшетный или стриповый</t>
  </si>
  <si>
    <t>2.22.76.</t>
  </si>
  <si>
    <t>10006789</t>
  </si>
  <si>
    <t>Центрифуга для микропробирок с комплектом микропробирок</t>
  </si>
  <si>
    <t>2.24.77.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</si>
  <si>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</si>
  <si>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</si>
  <si>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2.22.78.</t>
  </si>
  <si>
    <t>30001515</t>
  </si>
  <si>
    <t>Тонометр медицинский электронный</t>
  </si>
  <si>
    <t>2.22.79.</t>
  </si>
  <si>
    <t>10008299</t>
  </si>
  <si>
    <t>Тонометр медицинский механический</t>
  </si>
  <si>
    <t>2.22.80.</t>
  </si>
  <si>
    <t>30001878</t>
  </si>
  <si>
    <t>Кардиограф</t>
  </si>
  <si>
    <t>2.22.81.</t>
  </si>
  <si>
    <t>30001522</t>
  </si>
  <si>
    <t>Глюкометр</t>
  </si>
  <si>
    <t>2.22.82.</t>
  </si>
  <si>
    <t>30001821</t>
  </si>
  <si>
    <t>Молоток неврологический</t>
  </si>
  <si>
    <t>2.22.83.</t>
  </si>
  <si>
    <t>00002050</t>
  </si>
  <si>
    <t>Барометр-анероид</t>
  </si>
  <si>
    <t>2.22.84.</t>
  </si>
  <si>
    <t>30001775</t>
  </si>
  <si>
    <t>Пипетка автоматическая</t>
  </si>
  <si>
    <t>2.22.85.</t>
  </si>
  <si>
    <t>10006839</t>
  </si>
  <si>
    <t>Набор для проведения экспериментов по микробиологии</t>
  </si>
  <si>
    <t>2.22.86.</t>
  </si>
  <si>
    <t>30001648</t>
  </si>
  <si>
    <t>Фонендоскоп</t>
  </si>
  <si>
    <t>2.22.87.</t>
  </si>
  <si>
    <t>10008521</t>
  </si>
  <si>
    <t>Кушетка медицинская</t>
  </si>
  <si>
    <t>2.22.88.</t>
  </si>
  <si>
    <t>30001514</t>
  </si>
  <si>
    <t>Стетоскоп консультативный</t>
  </si>
  <si>
    <t>2.22.89.</t>
  </si>
  <si>
    <t>10002916</t>
  </si>
  <si>
    <t>Набор ершей для мытья лабораторной посуды</t>
  </si>
  <si>
    <t>2.22.90.</t>
  </si>
  <si>
    <t>00001388</t>
  </si>
  <si>
    <t>Лоток для расположения инструментария (стандартный)</t>
  </si>
  <si>
    <t>2.22.91.</t>
  </si>
  <si>
    <t>30002512</t>
  </si>
  <si>
    <t>Набор чашек Петри</t>
  </si>
  <si>
    <t>2.22.92.</t>
  </si>
  <si>
    <t>30003283</t>
  </si>
  <si>
    <t>Кружка Эсмарха</t>
  </si>
  <si>
    <t>2.22.93.</t>
  </si>
  <si>
    <t>30003282</t>
  </si>
  <si>
    <t>Подушечка клеенчатая</t>
  </si>
  <si>
    <t>2.22.94.</t>
  </si>
  <si>
    <t>30003281</t>
  </si>
  <si>
    <t>Корнцанги</t>
  </si>
  <si>
    <t>2.22.95.</t>
  </si>
  <si>
    <t>30001881</t>
  </si>
  <si>
    <t>Негатоскоп</t>
  </si>
  <si>
    <t>2.22.96.</t>
  </si>
  <si>
    <t>30001822</t>
  </si>
  <si>
    <t>Набор химической посуды и принадлежностей</t>
  </si>
  <si>
    <t>2.22.97.</t>
  </si>
  <si>
    <t>30002953</t>
  </si>
  <si>
    <t>Шпатель прямой металлический</t>
  </si>
  <si>
    <t>2.22.98.</t>
  </si>
  <si>
    <t>30005021</t>
  </si>
  <si>
    <t>Штатив для пробирок</t>
  </si>
  <si>
    <t>2.22.99.</t>
  </si>
  <si>
    <t>10002272</t>
  </si>
  <si>
    <t>Зажим для пробирок</t>
  </si>
  <si>
    <t>2.22.100.</t>
  </si>
  <si>
    <t>30001549</t>
  </si>
  <si>
    <t>Пробирка</t>
  </si>
  <si>
    <t>2.22.101.</t>
  </si>
  <si>
    <t>10008590</t>
  </si>
  <si>
    <t xml:space="preserve">Спиртовка лабораторная </t>
  </si>
  <si>
    <t>2.22.102.</t>
  </si>
  <si>
    <t>10007628</t>
  </si>
  <si>
    <t>Набор для чистки оптики</t>
  </si>
  <si>
    <t>2.22.103.</t>
  </si>
  <si>
    <t>00001691</t>
  </si>
  <si>
    <t>Набор для препарирования</t>
  </si>
  <si>
    <t>2.22.104.</t>
  </si>
  <si>
    <t>10003062</t>
  </si>
  <si>
    <t>Палочка стеклянная</t>
  </si>
  <si>
    <t>2.22.105.</t>
  </si>
  <si>
    <t>00002113</t>
  </si>
  <si>
    <t>Ложка для сжигания веществ</t>
  </si>
  <si>
    <t>2.22.106.</t>
  </si>
  <si>
    <t>00002112</t>
  </si>
  <si>
    <t>Колба коническая</t>
  </si>
  <si>
    <t>2.22.107.</t>
  </si>
  <si>
    <t>10006698</t>
  </si>
  <si>
    <t>Ступка фарфоровая с пестиком</t>
  </si>
  <si>
    <t>2.22.108.</t>
  </si>
  <si>
    <t>10002759</t>
  </si>
  <si>
    <t>Комплект стаканчиков для взвешивания</t>
  </si>
  <si>
    <t>2.22.109.</t>
  </si>
  <si>
    <t>10003018</t>
  </si>
  <si>
    <t>Банка-капельница полиэтиленовая</t>
  </si>
  <si>
    <t>2.22.110.</t>
  </si>
  <si>
    <t>Лоток раздаточный</t>
  </si>
  <si>
    <t>2.22.111.</t>
  </si>
  <si>
    <t>10004555</t>
  </si>
  <si>
    <t>Лоток для хранения лабораторной посуды и принадлежностей</t>
  </si>
  <si>
    <t>2.22.112.</t>
  </si>
  <si>
    <t>10006898</t>
  </si>
  <si>
    <t>Весы аналитические</t>
  </si>
  <si>
    <t>2.22.113.</t>
  </si>
  <si>
    <t>Спектрофотометр</t>
  </si>
  <si>
    <t>2.22.114.</t>
  </si>
  <si>
    <t>Лабораторные весы</t>
  </si>
  <si>
    <t>2.22.115.</t>
  </si>
  <si>
    <t>Гомогенизатор верхнеприводный</t>
  </si>
  <si>
    <t>2.22.116.</t>
  </si>
  <si>
    <t>30005109</t>
  </si>
  <si>
    <t>Дистиллятор лабораторный (настольный)</t>
  </si>
  <si>
    <t>2.22.117.</t>
  </si>
  <si>
    <t>10006534</t>
  </si>
  <si>
    <t>Водяная баня</t>
  </si>
  <si>
    <t>2.22.118.</t>
  </si>
  <si>
    <t>30004325</t>
  </si>
  <si>
    <t>Сушильный шкаф</t>
  </si>
  <si>
    <t>2.22.119.</t>
  </si>
  <si>
    <t>Рефрактометр</t>
  </si>
  <si>
    <t>2.22.120.</t>
  </si>
  <si>
    <t>Сосуд Дьюара</t>
  </si>
  <si>
    <t>2.22.121.</t>
  </si>
  <si>
    <t>Ph-метр стационарный</t>
  </si>
  <si>
    <t>2.22.122.</t>
  </si>
  <si>
    <t>Кондуктометр карманный</t>
  </si>
  <si>
    <t>2.22.123.</t>
  </si>
  <si>
    <t>Вискозиметр</t>
  </si>
  <si>
    <t>2.22.124.</t>
  </si>
  <si>
    <t>00002080</t>
  </si>
  <si>
    <t>Набор ареометров</t>
  </si>
  <si>
    <t>2.22.125.</t>
  </si>
  <si>
    <t>00002028</t>
  </si>
  <si>
    <t>Термометр спиртовой</t>
  </si>
  <si>
    <t>2.22.126.</t>
  </si>
  <si>
    <t>00002054</t>
  </si>
  <si>
    <t>Психрометр гигрометр</t>
  </si>
  <si>
    <t>2.22.127.</t>
  </si>
  <si>
    <t>10003762</t>
  </si>
  <si>
    <t>Мультиметр</t>
  </si>
  <si>
    <t>2.22.128.</t>
  </si>
  <si>
    <t>Виалы для образцов</t>
  </si>
  <si>
    <t>2.22.129.</t>
  </si>
  <si>
    <t>10007777</t>
  </si>
  <si>
    <t>Воронка Бюнхера</t>
  </si>
  <si>
    <t>2.22.130.</t>
  </si>
  <si>
    <t>10007244</t>
  </si>
  <si>
    <t>Чаша кристаллизационная</t>
  </si>
  <si>
    <t>2.22.131.</t>
  </si>
  <si>
    <t>10002745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</si>
  <si>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</si>
  <si>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2.22.132.</t>
  </si>
  <si>
    <t>Скальпель со сменными лезвиями в комплекте</t>
  </si>
  <si>
    <t>Модели (объемные и плоские), натуральные объекты (коллекции, химические реактивы)</t>
  </si>
  <si>
    <t>2.22.133.</t>
  </si>
  <si>
    <t>30001530</t>
  </si>
  <si>
    <t>Тренажер-манекен по уходу за больным пациентом (Фантом человека)</t>
  </si>
  <si>
    <t>2.22.134.</t>
  </si>
  <si>
    <t>30001827</t>
  </si>
  <si>
    <t>Комплект моделей-аппликаций демонстрационный</t>
  </si>
  <si>
    <t>2.22.135.</t>
  </si>
  <si>
    <t>10006893</t>
  </si>
  <si>
    <t>Комплект анатомических моделей демонстрационный</t>
  </si>
  <si>
    <t>Демонстрационные учебно-наглядные пособия</t>
  </si>
  <si>
    <t>2.22.136.</t>
  </si>
  <si>
    <t>Комплект информационно-справочной литературы для кабинета медико-биологического направления</t>
  </si>
  <si>
    <t>2.22.137.</t>
  </si>
  <si>
    <t>30004218</t>
  </si>
  <si>
    <t>Методические рекомендации к цифровой лаборатории</t>
  </si>
  <si>
    <t>2.22.138.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</si>
  <si>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</si>
  <si>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</si>
  <si>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2.22.142.</t>
  </si>
  <si>
    <t>30001556</t>
  </si>
  <si>
    <t>Сушильная панель для посуды</t>
  </si>
  <si>
    <t>2.22.145.</t>
  </si>
  <si>
    <t>10003907</t>
  </si>
  <si>
    <t>Шкаф для хранения химических реактивов</t>
  </si>
  <si>
    <t>2.22.150.</t>
  </si>
  <si>
    <t>Электрический аквадистиллятор (настольный)</t>
  </si>
  <si>
    <t>2.22.151.</t>
  </si>
  <si>
    <t>10002423</t>
  </si>
  <si>
    <t>Шкаф сушильный</t>
  </si>
  <si>
    <t>2.22.152.</t>
  </si>
  <si>
    <t>30001883</t>
  </si>
  <si>
    <t>Стерилизатор для лабораторной посуды воздушный</t>
  </si>
  <si>
    <t>2.22.153.</t>
  </si>
  <si>
    <t>10003940</t>
  </si>
  <si>
    <t>Резиновые перчатки</t>
  </si>
  <si>
    <t>ИТОГО Профильный медико-биологический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</si>
</sst>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1" xfId="1" applyFont="1" applyFill="1" applyBorder="1" applyAlignment="1">
      <alignment vertical="top"/>
    </xf>
    <xf numFmtId="49" fontId="3" fillId="2" borderId="1" xfId="1" applyNumberFormat="1" applyFont="1" applyFill="1" applyBorder="1" applyAlignment="1">
      <alignment vertical="top"/>
    </xf>
    <xf numFmtId="0" fontId="2" fillId="0" borderId="1" xfId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3" fillId="0" borderId="0" xfId="1" applyFont="1" applyAlignment="1">
      <alignment vertical="top" wrapText="1"/>
    </xf>
    <xf numFmtId="0" fontId="3" fillId="0" borderId="0" xfId="1" applyFont="1"/>
    <xf numFmtId="49" fontId="3" fillId="2" borderId="2" xfId="1" applyNumberFormat="1" applyFont="1" applyFill="1" applyBorder="1" applyAlignment="1">
      <alignment vertical="top"/>
    </xf>
    <xf numFmtId="0" fontId="3" fillId="2" borderId="2" xfId="1" applyFont="1" applyFill="1" applyBorder="1" applyAlignment="1">
      <alignment vertical="top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49" fontId="3" fillId="0" borderId="1" xfId="1" applyNumberFormat="1" applyFont="1" applyBorder="1" applyAlignment="1">
      <alignment vertical="top"/>
    </xf>
    <xf numFmtId="4" fontId="3" fillId="0" borderId="1" xfId="1" applyNumberFormat="1" applyFont="1" applyBorder="1" applyAlignment="1">
      <alignment horizontal="right" vertical="top" indent="1"/>
    </xf>
    <xf numFmtId="0" fontId="3" fillId="0" borderId="1" xfId="1" applyFont="1" applyBorder="1" applyAlignment="1">
      <alignment vertical="top" wrapText="1"/>
    </xf>
    <xf numFmtId="0" fontId="3" fillId="3" borderId="0" xfId="1" applyFont="1" applyFill="1" applyAlignment="1">
      <alignment vertical="top" wrapText="1"/>
    </xf>
    <xf numFmtId="49" fontId="3" fillId="0" borderId="2" xfId="1" applyNumberFormat="1" applyFont="1" applyBorder="1" applyAlignment="1">
      <alignment vertical="top"/>
    </xf>
    <xf numFmtId="0" fontId="3" fillId="0" borderId="2" xfId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 inden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horizontal="center" vertical="top"/>
    </xf>
    <xf numFmtId="4" fontId="3" fillId="0" borderId="1" xfId="1" applyNumberFormat="1" applyFont="1" applyBorder="1" applyAlignment="1">
      <alignment vertical="top"/>
    </xf>
    <xf numFmtId="4" fontId="3" fillId="3" borderId="1" xfId="1" applyNumberFormat="1" applyFont="1" applyFill="1" applyBorder="1" applyAlignment="1">
      <alignment horizontal="right" vertical="top" indent="1"/>
    </xf>
    <xf numFmtId="0" fontId="3" fillId="3" borderId="1" xfId="1" applyFont="1" applyFill="1" applyBorder="1" applyAlignment="1">
      <alignment horizontal="center" vertical="top"/>
    </xf>
    <xf numFmtId="49" fontId="4" fillId="0" borderId="1" xfId="1" applyNumberFormat="1" applyFont="1" applyBorder="1" applyAlignment="1">
      <alignment horizontal="left" vertical="top"/>
    </xf>
    <xf numFmtId="4" fontId="3" fillId="3" borderId="1" xfId="1" applyNumberFormat="1" applyFont="1" applyFill="1" applyBorder="1" applyAlignment="1">
      <alignment vertical="top"/>
    </xf>
    <xf numFmtId="4" fontId="2" fillId="0" borderId="1" xfId="1" applyNumberFormat="1" applyFont="1" applyBorder="1" applyAlignment="1">
      <alignment vertical="top"/>
    </xf>
    <xf numFmtId="0" fontId="3" fillId="0" borderId="0" xfId="1" applyFont="1" applyAlignment="1">
      <alignment vertical="top"/>
    </xf>
    <xf numFmtId="49" fontId="3" fillId="0" borderId="0" xfId="1" applyNumberFormat="1" applyFont="1" applyAlignment="1">
      <alignment vertical="top"/>
    </xf>
    <xf numFmtId="0" fontId="3" fillId="0" borderId="0" xfId="1" applyFont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137"/>
  <sheetViews>
    <sheetView tabSelected="1"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C54" sqref="C54"/>
    </sheetView>
  </sheetViews>
  <sheetFormatPr defaultColWidth="9.140625" defaultRowHeight="15" x14ac:dyDescent="0.25"/>
  <cols>
    <col min="1" max="1" width="9.140625" style="28" customWidth="1"/>
    <col min="2" max="2" width="9.140625" style="29" customWidth="1"/>
    <col min="3" max="3" width="52.28515625" style="28" customWidth="1"/>
    <col min="4" max="4" width="9.140625" style="30"/>
    <col min="5" max="5" width="13.28515625" style="28" customWidth="1"/>
    <col min="6" max="6" width="14.7109375" style="28" customWidth="1"/>
    <col min="7" max="7" width="2.5703125" style="6" customWidth="1"/>
    <col min="8" max="16384" width="9.140625" style="7"/>
  </cols>
  <sheetData>
    <row r="2" spans="1:7" ht="28.5" x14ac:dyDescent="0.25">
      <c r="A2" s="1" t="s">
        <v>0</v>
      </c>
      <c r="B2" s="2"/>
      <c r="C2" s="1"/>
      <c r="D2" s="3" t="s">
        <v>1</v>
      </c>
      <c r="E2" s="4" t="s">
        <v>2</v>
      </c>
      <c r="F2" s="5" t="s">
        <v>3</v>
      </c>
    </row>
    <row r="3" spans="1:7" x14ac:dyDescent="0.25">
      <c r="A3" s="1" t="s">
        <v>4</v>
      </c>
      <c r="B3" s="8"/>
      <c r="C3" s="9"/>
      <c r="D3" s="10"/>
      <c r="E3" s="11"/>
      <c r="F3" s="11"/>
    </row>
    <row r="4" spans="1:7" x14ac:dyDescent="0.25">
      <c r="A4" s="12" t="s">
        <v>5</v>
      </c>
      <c r="B4" s="13"/>
      <c r="C4" s="11"/>
      <c r="D4" s="10"/>
      <c r="E4" s="14"/>
      <c r="F4" s="14"/>
    </row>
    <row r="5" spans="1:7" x14ac:dyDescent="0.25">
      <c r="A5" s="12" t="s">
        <v>6</v>
      </c>
      <c r="B5" s="13"/>
      <c r="C5" s="11"/>
      <c r="D5" s="10"/>
      <c r="E5" s="14"/>
      <c r="F5" s="14"/>
    </row>
    <row r="6" spans="1:7" x14ac:dyDescent="0.25">
      <c r="A6" s="12" t="s">
        <v>7</v>
      </c>
      <c r="B6" s="13"/>
      <c r="C6" s="11"/>
      <c r="D6" s="10"/>
      <c r="E6" s="14"/>
      <c r="F6" s="14"/>
    </row>
    <row r="7" spans="1:7" ht="30" x14ac:dyDescent="0.25">
      <c r="A7" s="12" t="s">
        <v>8</v>
      </c>
      <c r="B7" s="13" t="s">
        <v>9</v>
      </c>
      <c r="C7" s="15" t="s">
        <v>10</v>
      </c>
      <c r="D7" s="10">
        <v>25</v>
      </c>
      <c r="E7" s="14">
        <v>74000</v>
      </c>
      <c r="F7" s="14">
        <f t="shared" ref="F7:F11" si="0">E7*D7</f>
        <v>1850000</v>
      </c>
      <c r="G7" s="16"/>
    </row>
    <row r="8" spans="1:7" ht="30" x14ac:dyDescent="0.25">
      <c r="A8" s="12" t="s">
        <v>11</v>
      </c>
      <c r="B8" s="17" t="s">
        <v>12</v>
      </c>
      <c r="C8" s="18" t="s">
        <v>13</v>
      </c>
      <c r="D8" s="10">
        <v>1</v>
      </c>
      <c r="E8" s="14">
        <v>29000</v>
      </c>
      <c r="F8" s="14">
        <f t="shared" si="0"/>
        <v>29000</v>
      </c>
    </row>
    <row r="9" spans="1:7" x14ac:dyDescent="0.25">
      <c r="A9" s="12" t="s">
        <v>14</v>
      </c>
      <c r="B9" s="13" t="s">
        <v>15</v>
      </c>
      <c r="C9" s="11" t="s">
        <v>16</v>
      </c>
      <c r="D9" s="10">
        <v>1</v>
      </c>
      <c r="E9" s="14">
        <v>16200</v>
      </c>
      <c r="F9" s="14">
        <f t="shared" si="0"/>
        <v>16200</v>
      </c>
    </row>
    <row r="10" spans="1:7" x14ac:dyDescent="0.25">
      <c r="A10" s="12" t="s">
        <v>17</v>
      </c>
      <c r="B10" s="13" t="s">
        <v>18</v>
      </c>
      <c r="C10" s="11" t="s">
        <v>19</v>
      </c>
      <c r="D10" s="10">
        <v>1</v>
      </c>
      <c r="E10" s="14">
        <v>5000</v>
      </c>
      <c r="F10" s="14">
        <f t="shared" si="0"/>
        <v>5000</v>
      </c>
    </row>
    <row r="11" spans="1:7" x14ac:dyDescent="0.25">
      <c r="A11" s="12" t="s">
        <v>20</v>
      </c>
      <c r="B11" s="13" t="s">
        <v>21</v>
      </c>
      <c r="C11" s="15" t="s">
        <v>22</v>
      </c>
      <c r="D11" s="10">
        <v>2</v>
      </c>
      <c r="E11" s="14">
        <v>13300</v>
      </c>
      <c r="F11" s="14">
        <f t="shared" si="0"/>
        <v>26600</v>
      </c>
    </row>
    <row r="12" spans="1:7" x14ac:dyDescent="0.25">
      <c r="A12" s="12" t="s">
        <v>23</v>
      </c>
      <c r="B12" s="13"/>
      <c r="C12" s="11"/>
      <c r="D12" s="10"/>
      <c r="E12" s="14"/>
      <c r="F12" s="14"/>
      <c r="G12" s="15"/>
    </row>
    <row r="13" spans="1:7" ht="45" x14ac:dyDescent="0.25">
      <c r="A13" s="12" t="s">
        <v>24</v>
      </c>
      <c r="B13" s="13" t="s">
        <v>25</v>
      </c>
      <c r="C13" s="15" t="s">
        <v>26</v>
      </c>
      <c r="D13" s="10">
        <v>1</v>
      </c>
      <c r="E13" s="14">
        <v>109000</v>
      </c>
      <c r="F13" s="14">
        <f t="shared" ref="F13" si="1">E13*D13</f>
        <v>109000</v>
      </c>
    </row>
    <row r="14" spans="1:7" ht="45" x14ac:dyDescent="0.25">
      <c r="A14" s="12" t="s">
        <v>27</v>
      </c>
      <c r="B14" s="13"/>
      <c r="C14" s="15" t="s">
        <v>28</v>
      </c>
      <c r="D14" s="10"/>
      <c r="E14" s="14"/>
      <c r="F14" s="14"/>
    </row>
    <row r="15" spans="1:7" ht="45" x14ac:dyDescent="0.25">
      <c r="A15" s="12" t="s">
        <v>29</v>
      </c>
      <c r="B15" s="13"/>
      <c r="C15" s="15" t="s">
        <v>30</v>
      </c>
      <c r="D15" s="10"/>
      <c r="E15" s="14"/>
      <c r="F15" s="14"/>
    </row>
    <row r="16" spans="1:7" ht="45" x14ac:dyDescent="0.25">
      <c r="A16" s="12" t="s">
        <v>31</v>
      </c>
      <c r="B16" s="13" t="s">
        <v>32</v>
      </c>
      <c r="C16" s="15" t="s">
        <v>33</v>
      </c>
      <c r="D16" s="10">
        <v>1</v>
      </c>
      <c r="E16" s="14">
        <v>249000</v>
      </c>
      <c r="F16" s="14">
        <f t="shared" ref="F16:F42" si="2">E16*D16</f>
        <v>249000</v>
      </c>
    </row>
    <row r="17" spans="1:6" x14ac:dyDescent="0.25">
      <c r="A17" s="12" t="s">
        <v>34</v>
      </c>
      <c r="B17" s="13" t="s">
        <v>35</v>
      </c>
      <c r="C17" s="11" t="s">
        <v>19</v>
      </c>
      <c r="D17" s="10">
        <v>1</v>
      </c>
      <c r="E17" s="14">
        <v>5000</v>
      </c>
      <c r="F17" s="14">
        <f t="shared" si="2"/>
        <v>5000</v>
      </c>
    </row>
    <row r="18" spans="1:6" x14ac:dyDescent="0.25">
      <c r="A18" s="12" t="s">
        <v>36</v>
      </c>
      <c r="B18" s="13" t="s">
        <v>37</v>
      </c>
      <c r="C18" s="11" t="s">
        <v>22</v>
      </c>
      <c r="D18" s="10">
        <v>1</v>
      </c>
      <c r="E18" s="14">
        <v>10000</v>
      </c>
      <c r="F18" s="14">
        <f t="shared" si="2"/>
        <v>10000</v>
      </c>
    </row>
    <row r="19" spans="1:6" x14ac:dyDescent="0.25">
      <c r="A19" s="12" t="s">
        <v>38</v>
      </c>
      <c r="B19" s="13"/>
      <c r="C19" s="11"/>
      <c r="D19" s="10"/>
      <c r="E19" s="14"/>
      <c r="F19" s="14"/>
    </row>
    <row r="20" spans="1:6" ht="45" x14ac:dyDescent="0.25">
      <c r="A20" s="12" t="s">
        <v>39</v>
      </c>
      <c r="B20" s="13" t="s">
        <v>40</v>
      </c>
      <c r="C20" s="15" t="s">
        <v>41</v>
      </c>
      <c r="D20" s="10">
        <v>5</v>
      </c>
      <c r="E20" s="14">
        <v>173000</v>
      </c>
      <c r="F20" s="14">
        <f t="shared" si="2"/>
        <v>865000</v>
      </c>
    </row>
    <row r="21" spans="1:6" x14ac:dyDescent="0.25">
      <c r="A21" s="12" t="s">
        <v>42</v>
      </c>
      <c r="B21" s="13" t="s">
        <v>43</v>
      </c>
      <c r="C21" s="15" t="s">
        <v>16</v>
      </c>
      <c r="D21" s="10">
        <v>1</v>
      </c>
      <c r="E21" s="14">
        <v>23000</v>
      </c>
      <c r="F21" s="14">
        <f t="shared" si="2"/>
        <v>23000</v>
      </c>
    </row>
    <row r="22" spans="1:6" x14ac:dyDescent="0.25">
      <c r="A22" s="12" t="s">
        <v>44</v>
      </c>
      <c r="B22" s="13" t="s">
        <v>45</v>
      </c>
      <c r="C22" s="11" t="s">
        <v>19</v>
      </c>
      <c r="D22" s="10">
        <v>1</v>
      </c>
      <c r="E22" s="14">
        <v>4000</v>
      </c>
      <c r="F22" s="14">
        <f t="shared" si="2"/>
        <v>4000</v>
      </c>
    </row>
    <row r="23" spans="1:6" x14ac:dyDescent="0.25">
      <c r="A23" s="12" t="s">
        <v>46</v>
      </c>
      <c r="B23" s="13" t="s">
        <v>47</v>
      </c>
      <c r="C23" s="15" t="s">
        <v>22</v>
      </c>
      <c r="D23" s="10">
        <v>1</v>
      </c>
      <c r="E23" s="14">
        <v>14000</v>
      </c>
      <c r="F23" s="14">
        <f t="shared" si="2"/>
        <v>14000</v>
      </c>
    </row>
    <row r="24" spans="1:6" x14ac:dyDescent="0.25">
      <c r="A24" s="12" t="s">
        <v>48</v>
      </c>
      <c r="B24" s="13"/>
      <c r="C24" s="11"/>
      <c r="D24" s="10"/>
      <c r="E24" s="14"/>
      <c r="F24" s="14"/>
    </row>
    <row r="25" spans="1:6" x14ac:dyDescent="0.25">
      <c r="A25" s="12" t="s">
        <v>49</v>
      </c>
      <c r="B25" s="13" t="s">
        <v>50</v>
      </c>
      <c r="C25" s="11" t="s">
        <v>51</v>
      </c>
      <c r="D25" s="10">
        <v>5</v>
      </c>
      <c r="E25" s="14">
        <v>65000</v>
      </c>
      <c r="F25" s="14">
        <f t="shared" si="2"/>
        <v>325000</v>
      </c>
    </row>
    <row r="26" spans="1:6" ht="30" x14ac:dyDescent="0.25">
      <c r="A26" s="12" t="s">
        <v>52</v>
      </c>
      <c r="B26" s="13" t="s">
        <v>53</v>
      </c>
      <c r="C26" s="15" t="s">
        <v>54</v>
      </c>
      <c r="D26" s="10">
        <v>1</v>
      </c>
      <c r="E26" s="14">
        <v>350000</v>
      </c>
      <c r="F26" s="14">
        <f t="shared" si="2"/>
        <v>350000</v>
      </c>
    </row>
    <row r="27" spans="1:6" ht="23.45" customHeight="1" x14ac:dyDescent="0.25">
      <c r="A27" s="12" t="s">
        <v>55</v>
      </c>
      <c r="B27" s="13" t="s">
        <v>56</v>
      </c>
      <c r="C27" s="11" t="s">
        <v>57</v>
      </c>
      <c r="D27" s="10">
        <v>2</v>
      </c>
      <c r="E27" s="14">
        <v>124000</v>
      </c>
      <c r="F27" s="14">
        <f t="shared" si="2"/>
        <v>248000</v>
      </c>
    </row>
    <row r="28" spans="1:6" x14ac:dyDescent="0.25">
      <c r="A28" s="12" t="s">
        <v>58</v>
      </c>
      <c r="B28" s="13" t="s">
        <v>59</v>
      </c>
      <c r="C28" s="11" t="s">
        <v>60</v>
      </c>
      <c r="D28" s="10">
        <v>1</v>
      </c>
      <c r="E28" s="14">
        <v>260000</v>
      </c>
      <c r="F28" s="14">
        <f t="shared" si="2"/>
        <v>260000</v>
      </c>
    </row>
    <row r="29" spans="1:6" x14ac:dyDescent="0.25">
      <c r="A29" s="12" t="s">
        <v>61</v>
      </c>
      <c r="B29" s="13" t="s">
        <v>62</v>
      </c>
      <c r="C29" s="11" t="s">
        <v>63</v>
      </c>
      <c r="D29" s="10">
        <v>1</v>
      </c>
      <c r="E29" s="14">
        <v>135000</v>
      </c>
      <c r="F29" s="14">
        <f t="shared" si="2"/>
        <v>135000</v>
      </c>
    </row>
    <row r="30" spans="1:6" x14ac:dyDescent="0.25">
      <c r="A30" s="12" t="s">
        <v>64</v>
      </c>
      <c r="B30" s="13" t="s">
        <v>65</v>
      </c>
      <c r="C30" s="11" t="s">
        <v>66</v>
      </c>
      <c r="D30" s="10">
        <v>1</v>
      </c>
      <c r="E30" s="14">
        <v>160000</v>
      </c>
      <c r="F30" s="14">
        <f t="shared" si="2"/>
        <v>160000</v>
      </c>
    </row>
    <row r="31" spans="1:6" x14ac:dyDescent="0.25">
      <c r="A31" s="12" t="s">
        <v>67</v>
      </c>
      <c r="B31" s="13" t="s">
        <v>68</v>
      </c>
      <c r="C31" s="11" t="s">
        <v>22</v>
      </c>
      <c r="D31" s="10">
        <v>1</v>
      </c>
      <c r="E31" s="14">
        <v>17200</v>
      </c>
      <c r="F31" s="14">
        <f t="shared" si="2"/>
        <v>17200</v>
      </c>
    </row>
    <row r="32" spans="1:6" x14ac:dyDescent="0.25">
      <c r="A32" s="12" t="s">
        <v>69</v>
      </c>
      <c r="B32" s="13"/>
      <c r="C32" s="11"/>
      <c r="D32" s="10"/>
      <c r="E32" s="14"/>
      <c r="F32" s="14"/>
    </row>
    <row r="33" spans="1:6" ht="45" x14ac:dyDescent="0.25">
      <c r="A33" s="12" t="s">
        <v>70</v>
      </c>
      <c r="B33" s="13"/>
      <c r="C33" s="15" t="s">
        <v>71</v>
      </c>
      <c r="D33" s="10"/>
      <c r="E33" s="14"/>
      <c r="F33" s="14"/>
    </row>
    <row r="34" spans="1:6" ht="45" x14ac:dyDescent="0.25">
      <c r="A34" s="12" t="s">
        <v>72</v>
      </c>
      <c r="B34" s="13"/>
      <c r="C34" s="15" t="s">
        <v>73</v>
      </c>
      <c r="D34" s="10"/>
      <c r="E34" s="14"/>
      <c r="F34" s="14"/>
    </row>
    <row r="35" spans="1:6" ht="30" x14ac:dyDescent="0.25">
      <c r="A35" s="12" t="s">
        <v>74</v>
      </c>
      <c r="B35" s="13"/>
      <c r="C35" s="15" t="s">
        <v>75</v>
      </c>
      <c r="D35" s="10"/>
      <c r="E35" s="14"/>
      <c r="F35" s="14"/>
    </row>
    <row r="36" spans="1:6" ht="30" x14ac:dyDescent="0.25">
      <c r="A36" s="12" t="s">
        <v>76</v>
      </c>
      <c r="B36" s="13"/>
      <c r="C36" s="15" t="s">
        <v>77</v>
      </c>
      <c r="D36" s="10"/>
      <c r="E36" s="14"/>
      <c r="F36" s="14"/>
    </row>
    <row r="37" spans="1:6" x14ac:dyDescent="0.25">
      <c r="A37" s="12" t="s">
        <v>78</v>
      </c>
      <c r="B37" s="13"/>
      <c r="C37" s="11"/>
      <c r="D37" s="10"/>
      <c r="E37" s="14"/>
      <c r="F37" s="14"/>
    </row>
    <row r="38" spans="1:6" x14ac:dyDescent="0.25">
      <c r="A38" s="12" t="s">
        <v>79</v>
      </c>
      <c r="B38" s="13" t="s">
        <v>80</v>
      </c>
      <c r="C38" s="11" t="s">
        <v>81</v>
      </c>
      <c r="D38" s="10">
        <v>25</v>
      </c>
      <c r="E38" s="14">
        <v>74500</v>
      </c>
      <c r="F38" s="14">
        <f t="shared" si="2"/>
        <v>1862500</v>
      </c>
    </row>
    <row r="39" spans="1:6" x14ac:dyDescent="0.25">
      <c r="A39" s="12" t="s">
        <v>82</v>
      </c>
      <c r="B39" s="13" t="s">
        <v>83</v>
      </c>
      <c r="C39" s="11" t="s">
        <v>84</v>
      </c>
      <c r="D39" s="10">
        <v>10</v>
      </c>
      <c r="E39" s="14">
        <v>26800</v>
      </c>
      <c r="F39" s="14">
        <f t="shared" si="2"/>
        <v>268000</v>
      </c>
    </row>
    <row r="40" spans="1:6" ht="30" x14ac:dyDescent="0.25">
      <c r="A40" s="12" t="s">
        <v>85</v>
      </c>
      <c r="B40" s="13" t="s">
        <v>86</v>
      </c>
      <c r="C40" s="15" t="s">
        <v>87</v>
      </c>
      <c r="D40" s="10">
        <v>25</v>
      </c>
      <c r="E40" s="14">
        <v>6400</v>
      </c>
      <c r="F40" s="14">
        <f t="shared" si="2"/>
        <v>160000</v>
      </c>
    </row>
    <row r="41" spans="1:6" ht="30" x14ac:dyDescent="0.25">
      <c r="A41" s="12" t="s">
        <v>88</v>
      </c>
      <c r="B41" s="13" t="s">
        <v>89</v>
      </c>
      <c r="C41" s="15" t="s">
        <v>90</v>
      </c>
      <c r="D41" s="10">
        <v>5</v>
      </c>
      <c r="E41" s="14">
        <v>121000</v>
      </c>
      <c r="F41" s="14">
        <f t="shared" si="2"/>
        <v>605000</v>
      </c>
    </row>
    <row r="42" spans="1:6" ht="45" x14ac:dyDescent="0.25">
      <c r="A42" s="12" t="s">
        <v>91</v>
      </c>
      <c r="B42" s="13" t="s">
        <v>92</v>
      </c>
      <c r="C42" s="15" t="s">
        <v>93</v>
      </c>
      <c r="D42" s="10">
        <v>1</v>
      </c>
      <c r="E42" s="14">
        <v>158000</v>
      </c>
      <c r="F42" s="14">
        <f t="shared" si="2"/>
        <v>158000</v>
      </c>
    </row>
    <row r="43" spans="1:6" x14ac:dyDescent="0.25">
      <c r="A43" s="12" t="s">
        <v>94</v>
      </c>
      <c r="B43" s="13" t="s">
        <v>95</v>
      </c>
      <c r="C43" s="11" t="s">
        <v>19</v>
      </c>
      <c r="D43" s="10">
        <v>1</v>
      </c>
      <c r="E43" s="14">
        <v>5000</v>
      </c>
      <c r="F43" s="14">
        <f>E43*D43</f>
        <v>5000</v>
      </c>
    </row>
    <row r="44" spans="1:6" x14ac:dyDescent="0.25">
      <c r="A44" s="12" t="s">
        <v>96</v>
      </c>
      <c r="B44" s="13"/>
      <c r="C44" s="11"/>
      <c r="D44" s="10"/>
      <c r="E44" s="14"/>
      <c r="F44" s="14"/>
    </row>
    <row r="45" spans="1:6" ht="30" x14ac:dyDescent="0.25">
      <c r="A45" s="12" t="s">
        <v>97</v>
      </c>
      <c r="B45" s="13" t="s">
        <v>98</v>
      </c>
      <c r="C45" s="15" t="s">
        <v>99</v>
      </c>
      <c r="D45" s="10">
        <v>5</v>
      </c>
      <c r="E45" s="14">
        <v>63400</v>
      </c>
      <c r="F45" s="14">
        <f>E45*D45</f>
        <v>317000</v>
      </c>
    </row>
    <row r="46" spans="1:6" ht="30" x14ac:dyDescent="0.25">
      <c r="A46" s="12" t="s">
        <v>100</v>
      </c>
      <c r="B46" s="13" t="s">
        <v>101</v>
      </c>
      <c r="C46" s="15" t="s">
        <v>102</v>
      </c>
      <c r="D46" s="10">
        <v>1</v>
      </c>
      <c r="E46" s="14">
        <v>298000</v>
      </c>
      <c r="F46" s="14">
        <f>E46*D46</f>
        <v>298000</v>
      </c>
    </row>
    <row r="47" spans="1:6" x14ac:dyDescent="0.25">
      <c r="A47" s="12"/>
      <c r="B47" s="13"/>
      <c r="C47" s="12" t="s">
        <v>103</v>
      </c>
      <c r="D47" s="10"/>
      <c r="E47" s="14"/>
      <c r="F47" s="19">
        <f>SUM(F4:F46)</f>
        <v>8374500</v>
      </c>
    </row>
    <row r="48" spans="1:6" x14ac:dyDescent="0.25">
      <c r="A48" s="1" t="s">
        <v>104</v>
      </c>
      <c r="B48" s="2"/>
      <c r="C48" s="20"/>
      <c r="D48" s="21"/>
      <c r="E48" s="14"/>
      <c r="F48" s="14"/>
    </row>
    <row r="49" spans="1:6" x14ac:dyDescent="0.25">
      <c r="A49" s="12" t="s">
        <v>105</v>
      </c>
      <c r="B49" s="13"/>
      <c r="C49" s="11"/>
      <c r="D49" s="10"/>
      <c r="E49" s="14"/>
      <c r="F49" s="14"/>
    </row>
    <row r="50" spans="1:6" x14ac:dyDescent="0.25">
      <c r="A50" s="12" t="s">
        <v>106</v>
      </c>
      <c r="B50" s="13"/>
      <c r="C50" s="11"/>
      <c r="D50" s="10"/>
      <c r="E50" s="14"/>
      <c r="F50" s="14"/>
    </row>
    <row r="51" spans="1:6" x14ac:dyDescent="0.25">
      <c r="A51" s="12" t="s">
        <v>107</v>
      </c>
      <c r="B51" s="13"/>
      <c r="C51" s="11" t="s">
        <v>108</v>
      </c>
      <c r="D51" s="10"/>
      <c r="E51" s="14"/>
      <c r="F51" s="14"/>
    </row>
    <row r="52" spans="1:6" x14ac:dyDescent="0.25">
      <c r="A52" s="12" t="s">
        <v>109</v>
      </c>
      <c r="B52" s="13" t="s">
        <v>110</v>
      </c>
      <c r="C52" s="11" t="s">
        <v>111</v>
      </c>
      <c r="D52" s="10">
        <v>1</v>
      </c>
      <c r="E52" s="14">
        <v>179000</v>
      </c>
      <c r="F52" s="14">
        <f t="shared" ref="F52:F65" si="3">E52*D52</f>
        <v>179000</v>
      </c>
    </row>
    <row r="53" spans="1:6" ht="30" x14ac:dyDescent="0.25">
      <c r="A53" s="12" t="s">
        <v>112</v>
      </c>
      <c r="B53" s="13" t="s">
        <v>113</v>
      </c>
      <c r="C53" s="15" t="s">
        <v>114</v>
      </c>
      <c r="D53" s="10">
        <v>1</v>
      </c>
      <c r="E53" s="14">
        <v>298000</v>
      </c>
      <c r="F53" s="14">
        <f t="shared" si="3"/>
        <v>298000</v>
      </c>
    </row>
    <row r="54" spans="1:6" ht="30" x14ac:dyDescent="0.25">
      <c r="A54" s="12" t="s">
        <v>115</v>
      </c>
      <c r="B54" s="13" t="s">
        <v>116</v>
      </c>
      <c r="C54" s="15" t="s">
        <v>117</v>
      </c>
      <c r="D54" s="10">
        <v>1</v>
      </c>
      <c r="E54" s="14">
        <v>320000</v>
      </c>
      <c r="F54" s="14">
        <f t="shared" si="3"/>
        <v>320000</v>
      </c>
    </row>
    <row r="55" spans="1:6" ht="30" x14ac:dyDescent="0.25">
      <c r="A55" s="12" t="s">
        <v>118</v>
      </c>
      <c r="B55" s="13" t="s">
        <v>119</v>
      </c>
      <c r="C55" s="15" t="s">
        <v>120</v>
      </c>
      <c r="D55" s="10">
        <v>1</v>
      </c>
      <c r="E55" s="14">
        <v>48580</v>
      </c>
      <c r="F55" s="14">
        <f t="shared" si="3"/>
        <v>48580</v>
      </c>
    </row>
    <row r="56" spans="1:6" ht="30" x14ac:dyDescent="0.25">
      <c r="A56" s="12" t="s">
        <v>121</v>
      </c>
      <c r="B56" s="13" t="s">
        <v>122</v>
      </c>
      <c r="C56" s="15" t="s">
        <v>123</v>
      </c>
      <c r="D56" s="10">
        <v>1</v>
      </c>
      <c r="E56" s="14">
        <v>70950</v>
      </c>
      <c r="F56" s="14">
        <f t="shared" si="3"/>
        <v>70950</v>
      </c>
    </row>
    <row r="57" spans="1:6" ht="30" x14ac:dyDescent="0.25">
      <c r="A57" s="12" t="s">
        <v>124</v>
      </c>
      <c r="B57" s="13" t="s">
        <v>125</v>
      </c>
      <c r="C57" s="15" t="s">
        <v>126</v>
      </c>
      <c r="D57" s="10">
        <v>1</v>
      </c>
      <c r="E57" s="14">
        <v>338260</v>
      </c>
      <c r="F57" s="14">
        <f t="shared" si="3"/>
        <v>338260</v>
      </c>
    </row>
    <row r="58" spans="1:6" ht="30" x14ac:dyDescent="0.25">
      <c r="A58" s="12" t="s">
        <v>127</v>
      </c>
      <c r="B58" s="13" t="s">
        <v>128</v>
      </c>
      <c r="C58" s="15" t="s">
        <v>129</v>
      </c>
      <c r="D58" s="10">
        <v>1</v>
      </c>
      <c r="E58" s="14">
        <v>53900</v>
      </c>
      <c r="F58" s="14">
        <f t="shared" si="3"/>
        <v>53900</v>
      </c>
    </row>
    <row r="59" spans="1:6" x14ac:dyDescent="0.25">
      <c r="A59" s="12" t="s">
        <v>130</v>
      </c>
      <c r="B59" s="13" t="s">
        <v>131</v>
      </c>
      <c r="C59" s="11" t="s">
        <v>132</v>
      </c>
      <c r="D59" s="10">
        <v>15</v>
      </c>
      <c r="E59" s="14">
        <v>16000</v>
      </c>
      <c r="F59" s="14">
        <f t="shared" si="3"/>
        <v>240000</v>
      </c>
    </row>
    <row r="60" spans="1:6" ht="60" x14ac:dyDescent="0.25">
      <c r="A60" s="12" t="s">
        <v>133</v>
      </c>
      <c r="B60" s="13" t="s">
        <v>134</v>
      </c>
      <c r="C60" s="15" t="s">
        <v>135</v>
      </c>
      <c r="D60" s="10">
        <v>1</v>
      </c>
      <c r="E60" s="14">
        <v>108350</v>
      </c>
      <c r="F60" s="14">
        <f t="shared" si="3"/>
        <v>108350</v>
      </c>
    </row>
    <row r="61" spans="1:6" x14ac:dyDescent="0.25">
      <c r="A61" s="12" t="s">
        <v>136</v>
      </c>
      <c r="B61" s="13"/>
      <c r="C61" s="15" t="s">
        <v>137</v>
      </c>
      <c r="D61" s="10"/>
      <c r="E61" s="14"/>
      <c r="F61" s="14">
        <f t="shared" si="3"/>
        <v>0</v>
      </c>
    </row>
    <row r="62" spans="1:6" ht="30" x14ac:dyDescent="0.25">
      <c r="A62" s="12" t="s">
        <v>138</v>
      </c>
      <c r="B62" s="13"/>
      <c r="C62" s="15" t="s">
        <v>139</v>
      </c>
      <c r="D62" s="10">
        <v>1</v>
      </c>
      <c r="E62" s="14"/>
      <c r="F62" s="14">
        <f t="shared" si="3"/>
        <v>0</v>
      </c>
    </row>
    <row r="63" spans="1:6" ht="30" x14ac:dyDescent="0.25">
      <c r="A63" s="12" t="s">
        <v>140</v>
      </c>
      <c r="B63" s="13"/>
      <c r="C63" s="15" t="s">
        <v>141</v>
      </c>
      <c r="D63" s="10"/>
      <c r="E63" s="14"/>
      <c r="F63" s="14">
        <f t="shared" si="3"/>
        <v>0</v>
      </c>
    </row>
    <row r="64" spans="1:6" ht="30" x14ac:dyDescent="0.25">
      <c r="A64" s="12" t="s">
        <v>142</v>
      </c>
      <c r="B64" s="13" t="s">
        <v>143</v>
      </c>
      <c r="C64" s="15" t="s">
        <v>144</v>
      </c>
      <c r="D64" s="10">
        <v>1</v>
      </c>
      <c r="E64" s="14">
        <v>82960</v>
      </c>
      <c r="F64" s="14">
        <f t="shared" si="3"/>
        <v>82960</v>
      </c>
    </row>
    <row r="65" spans="1:6" x14ac:dyDescent="0.25">
      <c r="A65" s="12" t="s">
        <v>145</v>
      </c>
      <c r="B65" s="13"/>
      <c r="C65" s="15" t="s">
        <v>146</v>
      </c>
      <c r="D65" s="10">
        <v>1</v>
      </c>
      <c r="E65" s="14"/>
      <c r="F65" s="14">
        <f t="shared" si="3"/>
        <v>0</v>
      </c>
    </row>
    <row r="66" spans="1:6" x14ac:dyDescent="0.25">
      <c r="A66" s="12" t="s">
        <v>147</v>
      </c>
      <c r="B66" s="13"/>
      <c r="C66" s="11"/>
      <c r="D66" s="10"/>
      <c r="E66" s="22"/>
      <c r="F66" s="22"/>
    </row>
    <row r="67" spans="1:6" x14ac:dyDescent="0.25">
      <c r="A67" s="12" t="s">
        <v>148</v>
      </c>
      <c r="B67" s="13" t="s">
        <v>149</v>
      </c>
      <c r="C67" s="11" t="s">
        <v>150</v>
      </c>
      <c r="D67" s="10">
        <v>5</v>
      </c>
      <c r="E67" s="23">
        <v>4670</v>
      </c>
      <c r="F67" s="14">
        <f t="shared" ref="F67:F101" si="4">E67*D67</f>
        <v>23350</v>
      </c>
    </row>
    <row r="68" spans="1:6" x14ac:dyDescent="0.25">
      <c r="A68" s="12" t="s">
        <v>151</v>
      </c>
      <c r="B68" s="13" t="s">
        <v>152</v>
      </c>
      <c r="C68" s="11" t="s">
        <v>153</v>
      </c>
      <c r="D68" s="10">
        <v>5</v>
      </c>
      <c r="E68" s="23">
        <v>2500</v>
      </c>
      <c r="F68" s="14">
        <f t="shared" si="4"/>
        <v>12500</v>
      </c>
    </row>
    <row r="69" spans="1:6" x14ac:dyDescent="0.25">
      <c r="A69" s="12" t="s">
        <v>154</v>
      </c>
      <c r="B69" s="13" t="s">
        <v>155</v>
      </c>
      <c r="C69" s="11" t="s">
        <v>156</v>
      </c>
      <c r="D69" s="24">
        <v>1</v>
      </c>
      <c r="E69" s="23">
        <v>66150</v>
      </c>
      <c r="F69" s="14">
        <f t="shared" si="4"/>
        <v>66150</v>
      </c>
    </row>
    <row r="70" spans="1:6" x14ac:dyDescent="0.25">
      <c r="A70" s="12" t="s">
        <v>157</v>
      </c>
      <c r="B70" s="13" t="s">
        <v>158</v>
      </c>
      <c r="C70" s="11" t="s">
        <v>159</v>
      </c>
      <c r="D70" s="10">
        <v>30</v>
      </c>
      <c r="E70" s="23">
        <v>2800</v>
      </c>
      <c r="F70" s="14">
        <f t="shared" si="4"/>
        <v>84000</v>
      </c>
    </row>
    <row r="71" spans="1:6" x14ac:dyDescent="0.25">
      <c r="A71" s="12" t="s">
        <v>160</v>
      </c>
      <c r="B71" s="13" t="s">
        <v>161</v>
      </c>
      <c r="C71" s="11" t="s">
        <v>162</v>
      </c>
      <c r="D71" s="10">
        <v>5</v>
      </c>
      <c r="E71" s="23">
        <v>3280</v>
      </c>
      <c r="F71" s="14">
        <f t="shared" si="4"/>
        <v>16400</v>
      </c>
    </row>
    <row r="72" spans="1:6" x14ac:dyDescent="0.25">
      <c r="A72" s="12" t="s">
        <v>163</v>
      </c>
      <c r="B72" s="13" t="s">
        <v>164</v>
      </c>
      <c r="C72" s="11" t="s">
        <v>165</v>
      </c>
      <c r="D72" s="10">
        <v>1</v>
      </c>
      <c r="E72" s="23">
        <v>4700</v>
      </c>
      <c r="F72" s="14">
        <f t="shared" si="4"/>
        <v>4700</v>
      </c>
    </row>
    <row r="73" spans="1:6" x14ac:dyDescent="0.25">
      <c r="A73" s="12" t="s">
        <v>166</v>
      </c>
      <c r="B73" s="13" t="s">
        <v>167</v>
      </c>
      <c r="C73" s="11" t="s">
        <v>168</v>
      </c>
      <c r="D73" s="10">
        <v>1</v>
      </c>
      <c r="E73" s="23">
        <v>9790</v>
      </c>
      <c r="F73" s="14">
        <f t="shared" si="4"/>
        <v>9790</v>
      </c>
    </row>
    <row r="74" spans="1:6" ht="18" customHeight="1" x14ac:dyDescent="0.25">
      <c r="A74" s="12" t="s">
        <v>169</v>
      </c>
      <c r="B74" s="13" t="s">
        <v>170</v>
      </c>
      <c r="C74" s="15" t="s">
        <v>171</v>
      </c>
      <c r="D74" s="10">
        <v>5</v>
      </c>
      <c r="E74" s="23">
        <v>45900</v>
      </c>
      <c r="F74" s="14">
        <f t="shared" si="4"/>
        <v>229500</v>
      </c>
    </row>
    <row r="75" spans="1:6" x14ac:dyDescent="0.25">
      <c r="A75" s="12" t="s">
        <v>172</v>
      </c>
      <c r="B75" s="13" t="s">
        <v>173</v>
      </c>
      <c r="C75" s="11" t="s">
        <v>174</v>
      </c>
      <c r="D75" s="10">
        <v>5</v>
      </c>
      <c r="E75" s="23">
        <v>750</v>
      </c>
      <c r="F75" s="14">
        <f t="shared" si="4"/>
        <v>3750</v>
      </c>
    </row>
    <row r="76" spans="1:6" x14ac:dyDescent="0.25">
      <c r="A76" s="12" t="s">
        <v>175</v>
      </c>
      <c r="B76" s="13" t="s">
        <v>176</v>
      </c>
      <c r="C76" s="11" t="s">
        <v>177</v>
      </c>
      <c r="D76" s="10">
        <v>5</v>
      </c>
      <c r="E76" s="23">
        <v>14900</v>
      </c>
      <c r="F76" s="14">
        <f t="shared" si="4"/>
        <v>74500</v>
      </c>
    </row>
    <row r="77" spans="1:6" x14ac:dyDescent="0.25">
      <c r="A77" s="12" t="s">
        <v>178</v>
      </c>
      <c r="B77" s="13" t="s">
        <v>179</v>
      </c>
      <c r="C77" s="11" t="s">
        <v>180</v>
      </c>
      <c r="D77" s="10">
        <v>3</v>
      </c>
      <c r="E77" s="23">
        <v>1160</v>
      </c>
      <c r="F77" s="14">
        <f t="shared" si="4"/>
        <v>3480</v>
      </c>
    </row>
    <row r="78" spans="1:6" x14ac:dyDescent="0.25">
      <c r="A78" s="12" t="s">
        <v>181</v>
      </c>
      <c r="B78" s="13" t="s">
        <v>182</v>
      </c>
      <c r="C78" s="11" t="s">
        <v>183</v>
      </c>
      <c r="D78" s="10">
        <v>1</v>
      </c>
      <c r="E78" s="23">
        <v>1070</v>
      </c>
      <c r="F78" s="14">
        <f t="shared" si="4"/>
        <v>1070</v>
      </c>
    </row>
    <row r="79" spans="1:6" ht="18" customHeight="1" x14ac:dyDescent="0.25">
      <c r="A79" s="12" t="s">
        <v>184</v>
      </c>
      <c r="B79" s="13" t="s">
        <v>185</v>
      </c>
      <c r="C79" s="15" t="s">
        <v>186</v>
      </c>
      <c r="D79" s="10">
        <v>30</v>
      </c>
      <c r="E79" s="23">
        <v>500</v>
      </c>
      <c r="F79" s="14">
        <f t="shared" si="4"/>
        <v>15000</v>
      </c>
    </row>
    <row r="80" spans="1:6" x14ac:dyDescent="0.25">
      <c r="A80" s="12" t="s">
        <v>187</v>
      </c>
      <c r="B80" s="13" t="s">
        <v>188</v>
      </c>
      <c r="C80" s="11" t="s">
        <v>189</v>
      </c>
      <c r="D80" s="10">
        <v>100</v>
      </c>
      <c r="E80" s="23">
        <v>170</v>
      </c>
      <c r="F80" s="14">
        <f t="shared" si="4"/>
        <v>17000</v>
      </c>
    </row>
    <row r="81" spans="1:6" x14ac:dyDescent="0.25">
      <c r="A81" s="12" t="s">
        <v>190</v>
      </c>
      <c r="B81" s="13" t="s">
        <v>191</v>
      </c>
      <c r="C81" s="11" t="s">
        <v>192</v>
      </c>
      <c r="D81" s="10">
        <v>5</v>
      </c>
      <c r="E81" s="23">
        <v>740</v>
      </c>
      <c r="F81" s="14">
        <f t="shared" si="4"/>
        <v>3700</v>
      </c>
    </row>
    <row r="82" spans="1:6" x14ac:dyDescent="0.25">
      <c r="A82" s="12" t="s">
        <v>193</v>
      </c>
      <c r="B82" s="13" t="s">
        <v>194</v>
      </c>
      <c r="C82" s="11" t="s">
        <v>195</v>
      </c>
      <c r="D82" s="10">
        <v>15</v>
      </c>
      <c r="E82" s="23">
        <v>420</v>
      </c>
      <c r="F82" s="14">
        <f t="shared" si="4"/>
        <v>6300</v>
      </c>
    </row>
    <row r="83" spans="1:6" x14ac:dyDescent="0.25">
      <c r="A83" s="12" t="s">
        <v>196</v>
      </c>
      <c r="B83" s="13" t="s">
        <v>197</v>
      </c>
      <c r="C83" s="11" t="s">
        <v>198</v>
      </c>
      <c r="D83" s="10">
        <v>15</v>
      </c>
      <c r="E83" s="23">
        <v>900</v>
      </c>
      <c r="F83" s="14">
        <f t="shared" si="4"/>
        <v>13500</v>
      </c>
    </row>
    <row r="84" spans="1:6" x14ac:dyDescent="0.25">
      <c r="A84" s="12" t="s">
        <v>199</v>
      </c>
      <c r="B84" s="13" t="s">
        <v>200</v>
      </c>
      <c r="C84" s="11" t="s">
        <v>201</v>
      </c>
      <c r="D84" s="10">
        <v>1</v>
      </c>
      <c r="E84" s="23">
        <v>11200</v>
      </c>
      <c r="F84" s="14">
        <f t="shared" si="4"/>
        <v>11200</v>
      </c>
    </row>
    <row r="85" spans="1:6" x14ac:dyDescent="0.25">
      <c r="A85" s="12" t="s">
        <v>202</v>
      </c>
      <c r="B85" s="13" t="s">
        <v>203</v>
      </c>
      <c r="C85" s="15" t="s">
        <v>204</v>
      </c>
      <c r="D85" s="10">
        <v>15</v>
      </c>
      <c r="E85" s="23">
        <v>21700</v>
      </c>
      <c r="F85" s="14">
        <f t="shared" si="4"/>
        <v>325500</v>
      </c>
    </row>
    <row r="86" spans="1:6" x14ac:dyDescent="0.25">
      <c r="A86" s="12" t="s">
        <v>205</v>
      </c>
      <c r="B86" s="13" t="s">
        <v>206</v>
      </c>
      <c r="C86" s="11" t="s">
        <v>207</v>
      </c>
      <c r="D86" s="10">
        <v>15</v>
      </c>
      <c r="E86" s="23">
        <v>370</v>
      </c>
      <c r="F86" s="14">
        <f t="shared" si="4"/>
        <v>5550</v>
      </c>
    </row>
    <row r="87" spans="1:6" x14ac:dyDescent="0.25">
      <c r="A87" s="12" t="s">
        <v>208</v>
      </c>
      <c r="B87" s="13" t="s">
        <v>209</v>
      </c>
      <c r="C87" s="11" t="s">
        <v>210</v>
      </c>
      <c r="D87" s="10">
        <v>15</v>
      </c>
      <c r="E87" s="23">
        <v>120</v>
      </c>
      <c r="F87" s="14">
        <f t="shared" si="4"/>
        <v>1800</v>
      </c>
    </row>
    <row r="88" spans="1:6" x14ac:dyDescent="0.25">
      <c r="A88" s="12" t="s">
        <v>211</v>
      </c>
      <c r="B88" s="13" t="s">
        <v>212</v>
      </c>
      <c r="C88" s="11" t="s">
        <v>213</v>
      </c>
      <c r="D88" s="10">
        <v>15</v>
      </c>
      <c r="E88" s="23">
        <v>180</v>
      </c>
      <c r="F88" s="14">
        <f t="shared" si="4"/>
        <v>2700</v>
      </c>
    </row>
    <row r="89" spans="1:6" x14ac:dyDescent="0.25">
      <c r="A89" s="12" t="s">
        <v>214</v>
      </c>
      <c r="B89" s="13" t="s">
        <v>215</v>
      </c>
      <c r="C89" s="11" t="s">
        <v>216</v>
      </c>
      <c r="D89" s="10">
        <v>15</v>
      </c>
      <c r="E89" s="23">
        <v>64</v>
      </c>
      <c r="F89" s="14">
        <f t="shared" si="4"/>
        <v>960</v>
      </c>
    </row>
    <row r="90" spans="1:6" x14ac:dyDescent="0.25">
      <c r="A90" s="12" t="s">
        <v>217</v>
      </c>
      <c r="B90" s="13" t="s">
        <v>218</v>
      </c>
      <c r="C90" s="11" t="s">
        <v>219</v>
      </c>
      <c r="D90" s="10">
        <v>15</v>
      </c>
      <c r="E90" s="23">
        <v>780</v>
      </c>
      <c r="F90" s="14">
        <f t="shared" si="4"/>
        <v>11700</v>
      </c>
    </row>
    <row r="91" spans="1:6" x14ac:dyDescent="0.25">
      <c r="A91" s="12" t="s">
        <v>220</v>
      </c>
      <c r="B91" s="13" t="s">
        <v>221</v>
      </c>
      <c r="C91" s="11" t="s">
        <v>222</v>
      </c>
      <c r="D91" s="10">
        <v>15</v>
      </c>
      <c r="E91" s="23">
        <v>1300</v>
      </c>
      <c r="F91" s="14">
        <f t="shared" si="4"/>
        <v>19500</v>
      </c>
    </row>
    <row r="92" spans="1:6" x14ac:dyDescent="0.25">
      <c r="A92" s="12" t="s">
        <v>223</v>
      </c>
      <c r="B92" s="13" t="s">
        <v>224</v>
      </c>
      <c r="C92" s="11" t="s">
        <v>225</v>
      </c>
      <c r="D92" s="10">
        <v>15</v>
      </c>
      <c r="E92" s="23">
        <v>1300</v>
      </c>
      <c r="F92" s="14">
        <f t="shared" si="4"/>
        <v>19500</v>
      </c>
    </row>
    <row r="93" spans="1:6" x14ac:dyDescent="0.25">
      <c r="A93" s="12" t="s">
        <v>226</v>
      </c>
      <c r="B93" s="13" t="s">
        <v>227</v>
      </c>
      <c r="C93" s="11" t="s">
        <v>228</v>
      </c>
      <c r="D93" s="10">
        <v>100</v>
      </c>
      <c r="E93" s="23">
        <v>50</v>
      </c>
      <c r="F93" s="14">
        <f t="shared" si="4"/>
        <v>5000</v>
      </c>
    </row>
    <row r="94" spans="1:6" x14ac:dyDescent="0.25">
      <c r="A94" s="12" t="s">
        <v>229</v>
      </c>
      <c r="B94" s="13" t="s">
        <v>230</v>
      </c>
      <c r="C94" s="11" t="s">
        <v>231</v>
      </c>
      <c r="D94" s="10">
        <v>10</v>
      </c>
      <c r="E94" s="23">
        <v>120</v>
      </c>
      <c r="F94" s="14">
        <f t="shared" si="4"/>
        <v>1200</v>
      </c>
    </row>
    <row r="95" spans="1:6" x14ac:dyDescent="0.25">
      <c r="A95" s="12" t="s">
        <v>232</v>
      </c>
      <c r="B95" s="13" t="s">
        <v>233</v>
      </c>
      <c r="C95" s="11" t="s">
        <v>234</v>
      </c>
      <c r="D95" s="10">
        <v>10</v>
      </c>
      <c r="E95" s="23">
        <v>450</v>
      </c>
      <c r="F95" s="14">
        <f t="shared" si="4"/>
        <v>4500</v>
      </c>
    </row>
    <row r="96" spans="1:6" x14ac:dyDescent="0.25">
      <c r="A96" s="12" t="s">
        <v>235</v>
      </c>
      <c r="B96" s="13" t="s">
        <v>236</v>
      </c>
      <c r="C96" s="11" t="s">
        <v>237</v>
      </c>
      <c r="D96" s="10">
        <v>15</v>
      </c>
      <c r="E96" s="23">
        <v>980</v>
      </c>
      <c r="F96" s="14">
        <f t="shared" si="4"/>
        <v>14700</v>
      </c>
    </row>
    <row r="97" spans="1:6" x14ac:dyDescent="0.25">
      <c r="A97" s="12" t="s">
        <v>238</v>
      </c>
      <c r="B97" s="13" t="s">
        <v>239</v>
      </c>
      <c r="C97" s="11" t="s">
        <v>240</v>
      </c>
      <c r="D97" s="10">
        <v>1</v>
      </c>
      <c r="E97" s="23">
        <v>1770</v>
      </c>
      <c r="F97" s="14">
        <f t="shared" si="4"/>
        <v>1770</v>
      </c>
    </row>
    <row r="98" spans="1:6" x14ac:dyDescent="0.25">
      <c r="A98" s="12" t="s">
        <v>241</v>
      </c>
      <c r="B98" s="13" t="s">
        <v>242</v>
      </c>
      <c r="C98" s="11" t="s">
        <v>243</v>
      </c>
      <c r="D98" s="10">
        <v>100</v>
      </c>
      <c r="E98" s="23">
        <v>60</v>
      </c>
      <c r="F98" s="14">
        <f t="shared" si="4"/>
        <v>6000</v>
      </c>
    </row>
    <row r="99" spans="1:6" x14ac:dyDescent="0.25">
      <c r="A99" s="12" t="s">
        <v>244</v>
      </c>
      <c r="B99" s="13" t="s">
        <v>185</v>
      </c>
      <c r="C99" s="11" t="s">
        <v>245</v>
      </c>
      <c r="D99" s="10">
        <v>30</v>
      </c>
      <c r="E99" s="23">
        <v>500</v>
      </c>
      <c r="F99" s="14">
        <f t="shared" si="4"/>
        <v>15000</v>
      </c>
    </row>
    <row r="100" spans="1:6" ht="30" x14ac:dyDescent="0.25">
      <c r="A100" s="12" t="s">
        <v>246</v>
      </c>
      <c r="B100" s="13" t="s">
        <v>247</v>
      </c>
      <c r="C100" s="15" t="s">
        <v>248</v>
      </c>
      <c r="D100" s="10">
        <v>30</v>
      </c>
      <c r="E100" s="23">
        <v>1200</v>
      </c>
      <c r="F100" s="14">
        <f t="shared" si="4"/>
        <v>36000</v>
      </c>
    </row>
    <row r="101" spans="1:6" x14ac:dyDescent="0.25">
      <c r="A101" s="12" t="s">
        <v>249</v>
      </c>
      <c r="B101" s="13" t="s">
        <v>250</v>
      </c>
      <c r="C101" s="15" t="s">
        <v>251</v>
      </c>
      <c r="D101" s="10">
        <v>1</v>
      </c>
      <c r="E101" s="23">
        <v>225000</v>
      </c>
      <c r="F101" s="14">
        <f t="shared" si="4"/>
        <v>225000</v>
      </c>
    </row>
    <row r="102" spans="1:6" x14ac:dyDescent="0.25">
      <c r="A102" s="12" t="s">
        <v>252</v>
      </c>
      <c r="B102" s="13"/>
      <c r="C102" s="15" t="s">
        <v>253</v>
      </c>
      <c r="D102" s="10"/>
      <c r="E102" s="23"/>
      <c r="F102" s="14"/>
    </row>
    <row r="103" spans="1:6" x14ac:dyDescent="0.25">
      <c r="A103" s="12" t="s">
        <v>254</v>
      </c>
      <c r="B103" s="13"/>
      <c r="C103" s="15" t="s">
        <v>255</v>
      </c>
      <c r="D103" s="10"/>
      <c r="E103" s="23"/>
      <c r="F103" s="14"/>
    </row>
    <row r="104" spans="1:6" x14ac:dyDescent="0.25">
      <c r="A104" s="12" t="s">
        <v>256</v>
      </c>
      <c r="B104" s="13"/>
      <c r="C104" s="15" t="s">
        <v>257</v>
      </c>
      <c r="D104" s="10"/>
      <c r="E104" s="23"/>
      <c r="F104" s="14"/>
    </row>
    <row r="105" spans="1:6" x14ac:dyDescent="0.25">
      <c r="A105" s="12" t="s">
        <v>258</v>
      </c>
      <c r="B105" s="25" t="s">
        <v>259</v>
      </c>
      <c r="C105" s="15" t="s">
        <v>260</v>
      </c>
      <c r="D105" s="10">
        <v>1</v>
      </c>
      <c r="E105" s="23">
        <v>22800</v>
      </c>
      <c r="F105" s="14">
        <f>E105*D105</f>
        <v>22800</v>
      </c>
    </row>
    <row r="106" spans="1:6" x14ac:dyDescent="0.25">
      <c r="A106" s="12" t="s">
        <v>261</v>
      </c>
      <c r="B106" s="13" t="s">
        <v>262</v>
      </c>
      <c r="C106" s="15" t="s">
        <v>263</v>
      </c>
      <c r="D106" s="10">
        <v>1</v>
      </c>
      <c r="E106" s="23">
        <v>68770</v>
      </c>
      <c r="F106" s="14">
        <f>E106*D106</f>
        <v>68770</v>
      </c>
    </row>
    <row r="107" spans="1:6" x14ac:dyDescent="0.25">
      <c r="A107" s="12" t="s">
        <v>264</v>
      </c>
      <c r="B107" s="13" t="s">
        <v>265</v>
      </c>
      <c r="C107" s="15" t="s">
        <v>266</v>
      </c>
      <c r="D107" s="10">
        <v>1</v>
      </c>
      <c r="E107" s="23">
        <v>53600</v>
      </c>
      <c r="F107" s="14">
        <f>E107*D107</f>
        <v>53600</v>
      </c>
    </row>
    <row r="108" spans="1:6" x14ac:dyDescent="0.25">
      <c r="A108" s="12" t="s">
        <v>267</v>
      </c>
      <c r="B108" s="13"/>
      <c r="C108" s="15" t="s">
        <v>268</v>
      </c>
      <c r="D108" s="10"/>
      <c r="E108" s="23"/>
      <c r="F108" s="14"/>
    </row>
    <row r="109" spans="1:6" x14ac:dyDescent="0.25">
      <c r="A109" s="12" t="s">
        <v>269</v>
      </c>
      <c r="B109" s="13"/>
      <c r="C109" s="15" t="s">
        <v>270</v>
      </c>
      <c r="D109" s="10"/>
      <c r="E109" s="23"/>
      <c r="F109" s="14"/>
    </row>
    <row r="110" spans="1:6" x14ac:dyDescent="0.25">
      <c r="A110" s="12" t="s">
        <v>271</v>
      </c>
      <c r="B110" s="13"/>
      <c r="C110" s="15" t="s">
        <v>272</v>
      </c>
      <c r="D110" s="10"/>
      <c r="E110" s="23"/>
      <c r="F110" s="14"/>
    </row>
    <row r="111" spans="1:6" x14ac:dyDescent="0.25">
      <c r="A111" s="12" t="s">
        <v>273</v>
      </c>
      <c r="B111" s="13"/>
      <c r="C111" s="15" t="s">
        <v>274</v>
      </c>
      <c r="D111" s="10"/>
      <c r="E111" s="23"/>
      <c r="F111" s="14"/>
    </row>
    <row r="112" spans="1:6" x14ac:dyDescent="0.25">
      <c r="A112" s="12" t="s">
        <v>275</v>
      </c>
      <c r="B112" s="13"/>
      <c r="C112" s="15" t="s">
        <v>276</v>
      </c>
      <c r="D112" s="10"/>
      <c r="E112" s="23"/>
      <c r="F112" s="14"/>
    </row>
    <row r="113" spans="1:6" x14ac:dyDescent="0.25">
      <c r="A113" s="12" t="s">
        <v>277</v>
      </c>
      <c r="B113" s="13" t="s">
        <v>278</v>
      </c>
      <c r="C113" s="15" t="s">
        <v>279</v>
      </c>
      <c r="D113" s="10">
        <v>1</v>
      </c>
      <c r="E113" s="23">
        <v>6860</v>
      </c>
      <c r="F113" s="14">
        <f>E113*D113</f>
        <v>6860</v>
      </c>
    </row>
    <row r="114" spans="1:6" x14ac:dyDescent="0.25">
      <c r="A114" s="12" t="s">
        <v>280</v>
      </c>
      <c r="B114" s="13" t="s">
        <v>281</v>
      </c>
      <c r="C114" s="15" t="s">
        <v>282</v>
      </c>
      <c r="D114" s="10">
        <v>1</v>
      </c>
      <c r="E114" s="23">
        <v>430</v>
      </c>
      <c r="F114" s="14">
        <f>E114*D114</f>
        <v>430</v>
      </c>
    </row>
    <row r="115" spans="1:6" x14ac:dyDescent="0.25">
      <c r="A115" s="12" t="s">
        <v>283</v>
      </c>
      <c r="B115" s="13" t="s">
        <v>284</v>
      </c>
      <c r="C115" s="15" t="s">
        <v>285</v>
      </c>
      <c r="D115" s="10">
        <v>1</v>
      </c>
      <c r="E115" s="23">
        <v>4600</v>
      </c>
      <c r="F115" s="14">
        <f>E115*D115</f>
        <v>4600</v>
      </c>
    </row>
    <row r="116" spans="1:6" x14ac:dyDescent="0.25">
      <c r="A116" s="12" t="s">
        <v>286</v>
      </c>
      <c r="B116" s="13" t="s">
        <v>287</v>
      </c>
      <c r="C116" s="15" t="s">
        <v>288</v>
      </c>
      <c r="D116" s="10">
        <v>1</v>
      </c>
      <c r="E116" s="23">
        <v>2110</v>
      </c>
      <c r="F116" s="14">
        <f>E116*D116</f>
        <v>2110</v>
      </c>
    </row>
    <row r="117" spans="1:6" x14ac:dyDescent="0.25">
      <c r="A117" s="12" t="s">
        <v>289</v>
      </c>
      <c r="B117" s="13"/>
      <c r="C117" s="15" t="s">
        <v>290</v>
      </c>
      <c r="D117" s="10"/>
      <c r="E117" s="23"/>
      <c r="F117" s="14"/>
    </row>
    <row r="118" spans="1:6" x14ac:dyDescent="0.25">
      <c r="A118" s="12" t="s">
        <v>291</v>
      </c>
      <c r="B118" s="13" t="s">
        <v>292</v>
      </c>
      <c r="C118" s="15" t="s">
        <v>293</v>
      </c>
      <c r="D118" s="10">
        <v>1</v>
      </c>
      <c r="E118" s="23">
        <v>880</v>
      </c>
      <c r="F118" s="14">
        <f>E118*D118</f>
        <v>880</v>
      </c>
    </row>
    <row r="119" spans="1:6" x14ac:dyDescent="0.25">
      <c r="A119" s="12" t="s">
        <v>294</v>
      </c>
      <c r="B119" s="13" t="s">
        <v>295</v>
      </c>
      <c r="C119" s="15" t="s">
        <v>296</v>
      </c>
      <c r="D119" s="10">
        <v>1</v>
      </c>
      <c r="E119" s="23">
        <v>750</v>
      </c>
      <c r="F119" s="14">
        <f>E119*D119</f>
        <v>750</v>
      </c>
    </row>
    <row r="120" spans="1:6" x14ac:dyDescent="0.25">
      <c r="A120" s="12" t="s">
        <v>297</v>
      </c>
      <c r="B120" s="13" t="s">
        <v>298</v>
      </c>
      <c r="C120" s="15" t="s">
        <v>299</v>
      </c>
      <c r="D120" s="10">
        <v>1</v>
      </c>
      <c r="E120" s="23">
        <v>4500</v>
      </c>
      <c r="F120" s="14">
        <f>E120*D120</f>
        <v>4500</v>
      </c>
    </row>
    <row r="121" spans="1:6" x14ac:dyDescent="0.25">
      <c r="A121" s="12" t="s">
        <v>300</v>
      </c>
      <c r="B121" s="13"/>
      <c r="C121" s="15" t="s">
        <v>301</v>
      </c>
      <c r="D121" s="10"/>
      <c r="E121" s="23"/>
      <c r="F121" s="14"/>
    </row>
    <row r="122" spans="1:6" x14ac:dyDescent="0.25">
      <c r="A122" s="12" t="s">
        <v>302</v>
      </c>
      <c r="B122" s="13"/>
      <c r="C122" s="11"/>
      <c r="D122" s="10"/>
      <c r="E122" s="26"/>
      <c r="F122" s="22"/>
    </row>
    <row r="123" spans="1:6" ht="30" x14ac:dyDescent="0.25">
      <c r="A123" s="12" t="s">
        <v>303</v>
      </c>
      <c r="B123" s="13" t="s">
        <v>304</v>
      </c>
      <c r="C123" s="15" t="s">
        <v>305</v>
      </c>
      <c r="D123" s="10">
        <v>1</v>
      </c>
      <c r="E123" s="23">
        <v>82100</v>
      </c>
      <c r="F123" s="14">
        <f>E123*D123</f>
        <v>82100</v>
      </c>
    </row>
    <row r="124" spans="1:6" x14ac:dyDescent="0.25">
      <c r="A124" s="12" t="s">
        <v>306</v>
      </c>
      <c r="B124" s="13" t="s">
        <v>307</v>
      </c>
      <c r="C124" s="15" t="s">
        <v>308</v>
      </c>
      <c r="D124" s="10">
        <v>1</v>
      </c>
      <c r="E124" s="23">
        <v>19270</v>
      </c>
      <c r="F124" s="14">
        <f>E124*D124</f>
        <v>19270</v>
      </c>
    </row>
    <row r="125" spans="1:6" x14ac:dyDescent="0.25">
      <c r="A125" s="12" t="s">
        <v>309</v>
      </c>
      <c r="B125" s="13" t="s">
        <v>310</v>
      </c>
      <c r="C125" s="15" t="s">
        <v>311</v>
      </c>
      <c r="D125" s="10">
        <v>1</v>
      </c>
      <c r="E125" s="23">
        <v>71800</v>
      </c>
      <c r="F125" s="14">
        <f>E125*D125</f>
        <v>71800</v>
      </c>
    </row>
    <row r="126" spans="1:6" x14ac:dyDescent="0.25">
      <c r="A126" s="12" t="s">
        <v>312</v>
      </c>
      <c r="B126" s="13"/>
      <c r="C126" s="11"/>
      <c r="D126" s="10"/>
      <c r="E126" s="22"/>
      <c r="F126" s="14"/>
    </row>
    <row r="127" spans="1:6" ht="30" x14ac:dyDescent="0.25">
      <c r="A127" s="12" t="s">
        <v>313</v>
      </c>
      <c r="B127" s="13"/>
      <c r="C127" s="15" t="s">
        <v>314</v>
      </c>
      <c r="D127" s="10">
        <v>1</v>
      </c>
      <c r="E127" s="23"/>
      <c r="F127" s="14">
        <f>E127*D127</f>
        <v>0</v>
      </c>
    </row>
    <row r="128" spans="1:6" x14ac:dyDescent="0.25">
      <c r="A128" s="12" t="s">
        <v>315</v>
      </c>
      <c r="B128" s="13" t="s">
        <v>316</v>
      </c>
      <c r="C128" s="15" t="s">
        <v>317</v>
      </c>
      <c r="D128" s="10">
        <v>1</v>
      </c>
      <c r="E128" s="23">
        <v>2000</v>
      </c>
      <c r="F128" s="14">
        <f>E128*D128</f>
        <v>2000</v>
      </c>
    </row>
    <row r="129" spans="1:6" ht="30" x14ac:dyDescent="0.25">
      <c r="A129" s="12" t="s">
        <v>318</v>
      </c>
      <c r="B129" s="13"/>
      <c r="C129" s="15" t="s">
        <v>319</v>
      </c>
      <c r="D129" s="10">
        <v>1</v>
      </c>
      <c r="E129" s="23"/>
      <c r="F129" s="14">
        <f>E129*D129</f>
        <v>0</v>
      </c>
    </row>
    <row r="130" spans="1:6" x14ac:dyDescent="0.25">
      <c r="A130" s="12" t="s">
        <v>320</v>
      </c>
      <c r="B130" s="13"/>
      <c r="C130" s="11"/>
      <c r="D130" s="10"/>
      <c r="E130" s="23"/>
      <c r="F130" s="14"/>
    </row>
    <row r="131" spans="1:6" x14ac:dyDescent="0.25">
      <c r="A131" s="12" t="s">
        <v>321</v>
      </c>
      <c r="B131" s="13" t="s">
        <v>322</v>
      </c>
      <c r="C131" s="11" t="s">
        <v>323</v>
      </c>
      <c r="D131" s="10">
        <v>1</v>
      </c>
      <c r="E131" s="23">
        <v>27700</v>
      </c>
      <c r="F131" s="14">
        <f t="shared" ref="F131:F136" si="5">E131*D131</f>
        <v>27700</v>
      </c>
    </row>
    <row r="132" spans="1:6" x14ac:dyDescent="0.25">
      <c r="A132" s="12" t="s">
        <v>324</v>
      </c>
      <c r="B132" s="13" t="s">
        <v>325</v>
      </c>
      <c r="C132" s="11" t="s">
        <v>326</v>
      </c>
      <c r="D132" s="10">
        <v>1</v>
      </c>
      <c r="E132" s="23">
        <v>87000</v>
      </c>
      <c r="F132" s="14">
        <f t="shared" si="5"/>
        <v>87000</v>
      </c>
    </row>
    <row r="133" spans="1:6" x14ac:dyDescent="0.25">
      <c r="A133" s="12" t="s">
        <v>327</v>
      </c>
      <c r="B133" s="25" t="s">
        <v>259</v>
      </c>
      <c r="C133" s="11" t="s">
        <v>328</v>
      </c>
      <c r="D133" s="10">
        <v>1</v>
      </c>
      <c r="E133" s="23">
        <v>22800</v>
      </c>
      <c r="F133" s="14">
        <f t="shared" si="5"/>
        <v>22800</v>
      </c>
    </row>
    <row r="134" spans="1:6" x14ac:dyDescent="0.25">
      <c r="A134" s="12" t="s">
        <v>329</v>
      </c>
      <c r="B134" s="13" t="s">
        <v>330</v>
      </c>
      <c r="C134" s="11" t="s">
        <v>331</v>
      </c>
      <c r="D134" s="10">
        <v>1</v>
      </c>
      <c r="E134" s="23">
        <v>32310</v>
      </c>
      <c r="F134" s="14">
        <f t="shared" si="5"/>
        <v>32310</v>
      </c>
    </row>
    <row r="135" spans="1:6" x14ac:dyDescent="0.25">
      <c r="A135" s="12" t="s">
        <v>332</v>
      </c>
      <c r="B135" s="13" t="s">
        <v>333</v>
      </c>
      <c r="C135" s="11" t="s">
        <v>334</v>
      </c>
      <c r="D135" s="10">
        <v>1</v>
      </c>
      <c r="E135" s="23">
        <v>61900</v>
      </c>
      <c r="F135" s="14">
        <f t="shared" si="5"/>
        <v>61900</v>
      </c>
    </row>
    <row r="136" spans="1:6" x14ac:dyDescent="0.25">
      <c r="A136" s="12" t="s">
        <v>335</v>
      </c>
      <c r="B136" s="13" t="s">
        <v>336</v>
      </c>
      <c r="C136" s="11" t="s">
        <v>337</v>
      </c>
      <c r="D136" s="10">
        <v>15</v>
      </c>
      <c r="E136" s="23">
        <v>280</v>
      </c>
      <c r="F136" s="14">
        <f t="shared" si="5"/>
        <v>4200</v>
      </c>
    </row>
    <row r="137" spans="1:6" x14ac:dyDescent="0.25">
      <c r="A137" s="12"/>
      <c r="B137" s="13"/>
      <c r="C137" s="12" t="s">
        <v>338</v>
      </c>
      <c r="D137" s="3"/>
      <c r="E137" s="12"/>
      <c r="F137" s="27">
        <f>SUM(F49:F136)</f>
        <v>3608650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П22 ПРОФ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2025-01-30T13:16:58Z</dcterms:modified>
</cp:coreProperties>
</file>