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20 Труд(Технол)" sheetId="2" r:id="rId1"/>
    <sheet name="П21 ОБ_ЗР" sheetId="3" r:id="rId2"/>
    <sheet name="Лист1" sheetId="1" r:id="rId3"/>
  </sheets>
  <calcPr calcId="152511"/>
</workbook>
</file>

<file path=xl/calcChain.xml><?xml version="1.0" encoding="utf-8"?>
<calcChain xmlns="http://schemas.openxmlformats.org/spreadsheetml/2006/main">
  <c r="F117" i="3" l="1"/>
  <c r="F114" i="3"/>
  <c r="F112" i="3"/>
  <c r="F111" i="3"/>
  <c r="F110" i="3"/>
  <c r="F101" i="3"/>
  <c r="F100" i="3"/>
  <c r="F99" i="3"/>
  <c r="F98" i="3"/>
  <c r="F97" i="3"/>
  <c r="F96" i="3"/>
  <c r="F95" i="3"/>
  <c r="F94" i="3"/>
  <c r="F93" i="3"/>
  <c r="F92" i="3"/>
  <c r="F89" i="3"/>
  <c r="F88" i="3"/>
  <c r="F87" i="3"/>
  <c r="F86" i="3"/>
  <c r="F85" i="3"/>
  <c r="F84" i="3"/>
  <c r="F83" i="3"/>
  <c r="F82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5" i="3"/>
  <c r="F64" i="3"/>
  <c r="F63" i="3"/>
  <c r="F60" i="3"/>
  <c r="F59" i="3"/>
  <c r="F58" i="3"/>
  <c r="F57" i="3"/>
  <c r="F56" i="3"/>
  <c r="F55" i="3"/>
  <c r="F54" i="3"/>
  <c r="F53" i="3"/>
  <c r="F52" i="3"/>
  <c r="F51" i="3"/>
  <c r="F49" i="3"/>
  <c r="F48" i="3"/>
  <c r="F47" i="3"/>
  <c r="F46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3" i="3"/>
  <c r="F22" i="3"/>
  <c r="F21" i="3"/>
  <c r="F20" i="3"/>
  <c r="F19" i="3"/>
  <c r="F17" i="3"/>
  <c r="F16" i="3"/>
  <c r="F15" i="3"/>
  <c r="F14" i="3"/>
  <c r="F13" i="3"/>
  <c r="F12" i="3"/>
  <c r="F118" i="3" s="1"/>
  <c r="F11" i="3"/>
  <c r="F10" i="3"/>
  <c r="F7" i="3"/>
  <c r="F6" i="3"/>
  <c r="F5" i="3"/>
  <c r="F256" i="2"/>
  <c r="F253" i="2"/>
  <c r="F251" i="2"/>
  <c r="F248" i="2"/>
  <c r="F247" i="2"/>
  <c r="F246" i="2"/>
  <c r="F245" i="2"/>
  <c r="F244" i="2"/>
  <c r="F243" i="2"/>
  <c r="F242" i="2"/>
  <c r="F241" i="2"/>
  <c r="F240" i="2"/>
  <c r="F239" i="2"/>
  <c r="F237" i="2"/>
  <c r="F236" i="2"/>
  <c r="F235" i="2"/>
  <c r="F234" i="2"/>
  <c r="F257" i="2" s="1"/>
  <c r="F230" i="2"/>
  <c r="F227" i="2"/>
  <c r="F225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0" i="2"/>
  <c r="F199" i="2"/>
  <c r="F198" i="2"/>
  <c r="F197" i="2"/>
  <c r="F231" i="2" s="1"/>
  <c r="F196" i="2"/>
  <c r="F195" i="2"/>
  <c r="F194" i="2"/>
  <c r="F193" i="2"/>
  <c r="F190" i="2"/>
  <c r="F185" i="2"/>
  <c r="F182" i="2"/>
  <c r="F180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6" i="2"/>
  <c r="F145" i="2"/>
  <c r="F144" i="2"/>
  <c r="F143" i="2"/>
  <c r="F142" i="2"/>
  <c r="F141" i="2"/>
  <c r="F140" i="2"/>
  <c r="F139" i="2"/>
  <c r="F138" i="2"/>
  <c r="F137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2" i="2"/>
  <c r="F91" i="2"/>
  <c r="F90" i="2"/>
  <c r="F89" i="2"/>
  <c r="F88" i="2"/>
  <c r="F87" i="2"/>
  <c r="F85" i="2"/>
  <c r="F84" i="2"/>
  <c r="F83" i="2"/>
  <c r="F82" i="2"/>
  <c r="F81" i="2"/>
  <c r="F78" i="2"/>
  <c r="F77" i="2"/>
  <c r="F76" i="2"/>
  <c r="F75" i="2"/>
  <c r="F72" i="2"/>
  <c r="F70" i="2"/>
  <c r="F69" i="2"/>
  <c r="F68" i="2"/>
  <c r="F67" i="2"/>
  <c r="F66" i="2"/>
  <c r="F65" i="2"/>
  <c r="F186" i="2" s="1"/>
  <c r="F64" i="2"/>
  <c r="F59" i="2"/>
  <c r="F58" i="2"/>
  <c r="F55" i="2"/>
  <c r="F54" i="2"/>
  <c r="F52" i="2"/>
  <c r="F51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6" i="2"/>
  <c r="F25" i="2"/>
  <c r="F24" i="2"/>
  <c r="F23" i="2"/>
  <c r="F22" i="2"/>
  <c r="F21" i="2"/>
  <c r="F19" i="2"/>
  <c r="F18" i="2"/>
  <c r="F17" i="2"/>
  <c r="F16" i="2"/>
  <c r="F15" i="2"/>
  <c r="F14" i="2"/>
  <c r="F13" i="2"/>
  <c r="F12" i="2"/>
  <c r="F11" i="2"/>
  <c r="F10" i="2"/>
  <c r="F7" i="2"/>
  <c r="F6" i="2"/>
  <c r="F60" i="2" s="1"/>
</calcChain>
</file>

<file path=xl/sharedStrings.xml><?xml version="1.0" encoding="utf-8"?>
<sst xmlns="http://schemas.openxmlformats.org/spreadsheetml/2006/main" count="966" uniqueCount="775">
  <si>
    <t>Подраздел 20. Кабинет труда (технологии)</t>
  </si>
  <si>
    <t>Кол-во</t>
  </si>
  <si>
    <t>Цена за ед, руб. с НДС</t>
  </si>
  <si>
    <t>Сумма, руб. с НДС</t>
  </si>
  <si>
    <t>Часть 1. Домоводство (обработка текстильных материалов и пищевых продуктов)</t>
  </si>
  <si>
    <t>Специализированная мебель и системы хранения</t>
  </si>
  <si>
    <t>Основное оборудование</t>
  </si>
  <si>
    <t>2.20.4.</t>
  </si>
  <si>
    <t>10008081</t>
  </si>
  <si>
    <t>Диэлектрический коврик</t>
  </si>
  <si>
    <t>2.20.5.</t>
  </si>
  <si>
    <t>00000991</t>
  </si>
  <si>
    <t>Огнетушитель</t>
  </si>
  <si>
    <t>Лабораторно-технологическое оборудование</t>
  </si>
  <si>
    <t>2.20.7.</t>
  </si>
  <si>
    <t>10008317</t>
  </si>
  <si>
    <t>Коллекция по волокнам и тканям</t>
  </si>
  <si>
    <t>2.20.8.</t>
  </si>
  <si>
    <t>10002984</t>
  </si>
  <si>
    <t>Доска гладильная</t>
  </si>
  <si>
    <t>2.20.9.</t>
  </si>
  <si>
    <t>10006666</t>
  </si>
  <si>
    <t>Машина швейная (с возможностью создания прямых и зигзагообразных строчек)</t>
  </si>
  <si>
    <t>2.20.10.</t>
  </si>
  <si>
    <t>10006239</t>
  </si>
  <si>
    <t>Шпуля для швейной машины</t>
  </si>
  <si>
    <t>2.20.11.</t>
  </si>
  <si>
    <t>10004139</t>
  </si>
  <si>
    <t>Набор игл для швейной машины</t>
  </si>
  <si>
    <t>2.20.12.</t>
  </si>
  <si>
    <t>10004140</t>
  </si>
  <si>
    <t>Ножницы закройные</t>
  </si>
  <si>
    <t>2.20.13.</t>
  </si>
  <si>
    <t>10005259</t>
  </si>
  <si>
    <t>Ножницы универсальные</t>
  </si>
  <si>
    <t>2.20.14.</t>
  </si>
  <si>
    <t>10004141</t>
  </si>
  <si>
    <t>Утюг с пароувлажнителем</t>
  </si>
  <si>
    <t>2.20.15.</t>
  </si>
  <si>
    <t>10002987</t>
  </si>
  <si>
    <t>Манекен женский с подставкой</t>
  </si>
  <si>
    <t>2.20.16.</t>
  </si>
  <si>
    <t>10002986</t>
  </si>
  <si>
    <t>Зеркало для примерок травмобезопасное</t>
  </si>
  <si>
    <t>Дополнительное вариативное оборудование</t>
  </si>
  <si>
    <t>2.20.17.</t>
  </si>
  <si>
    <t>10006139</t>
  </si>
  <si>
    <t>Ножницы для резки ткани зигзагом (ножницы зигзаг)</t>
  </si>
  <si>
    <t>2.20.18.</t>
  </si>
  <si>
    <t>10007464</t>
  </si>
  <si>
    <t>Машина швейно-вышивальная</t>
  </si>
  <si>
    <t>2.20.19.</t>
  </si>
  <si>
    <t>10005176</t>
  </si>
  <si>
    <t>Комплект для вышивания</t>
  </si>
  <si>
    <t>2.20.20.</t>
  </si>
  <si>
    <t>10002988</t>
  </si>
  <si>
    <t>Оверлок</t>
  </si>
  <si>
    <t>2.20.21.</t>
  </si>
  <si>
    <t>10006238</t>
  </si>
  <si>
    <t>Воск портновский</t>
  </si>
  <si>
    <t>2.20.22.</t>
  </si>
  <si>
    <t>10002985</t>
  </si>
  <si>
    <t>Ширма примерочная</t>
  </si>
  <si>
    <t>2.20.26.</t>
  </si>
  <si>
    <t>10007006</t>
  </si>
  <si>
    <t>Санитарно-пищевая экспресс-лаборатория</t>
  </si>
  <si>
    <t>2.20.27.</t>
  </si>
  <si>
    <t>10004144</t>
  </si>
  <si>
    <t>Электроплита с духовкой</t>
  </si>
  <si>
    <t>2.20.28.</t>
  </si>
  <si>
    <t>10002981</t>
  </si>
  <si>
    <t>Вытяжка</t>
  </si>
  <si>
    <t>2.20.30.</t>
  </si>
  <si>
    <t>10005812</t>
  </si>
  <si>
    <t>Микроволновая печь</t>
  </si>
  <si>
    <t>2.20.31.</t>
  </si>
  <si>
    <t>10004143</t>
  </si>
  <si>
    <t>Миксер</t>
  </si>
  <si>
    <t>2.20.32.</t>
  </si>
  <si>
    <t>10007808</t>
  </si>
  <si>
    <t>Блендер</t>
  </si>
  <si>
    <t>2.20.33.</t>
  </si>
  <si>
    <t>10004146</t>
  </si>
  <si>
    <t>Чайник электрический</t>
  </si>
  <si>
    <t>2.20.34.</t>
  </si>
  <si>
    <t>10007380</t>
  </si>
  <si>
    <t>Весы настольные электронные кухонные</t>
  </si>
  <si>
    <t>2.20.35.</t>
  </si>
  <si>
    <t>10006799</t>
  </si>
  <si>
    <t>Комплект столовых приборов</t>
  </si>
  <si>
    <t>2.20.36.</t>
  </si>
  <si>
    <t>10007382</t>
  </si>
  <si>
    <t>Набор кухонных ножей</t>
  </si>
  <si>
    <t>2.20.37.</t>
  </si>
  <si>
    <t>10006137</t>
  </si>
  <si>
    <t>Набор разделочных досок</t>
  </si>
  <si>
    <t>2.20.38.</t>
  </si>
  <si>
    <t>10006136</t>
  </si>
  <si>
    <t>Набор посуды для приготовления пищи</t>
  </si>
  <si>
    <t>2.20.39.</t>
  </si>
  <si>
    <t>10008320</t>
  </si>
  <si>
    <t>Набор приборов для приготовления пищи</t>
  </si>
  <si>
    <t>2.20.40.</t>
  </si>
  <si>
    <t>30005209</t>
  </si>
  <si>
    <t>Тарелки для первых и вторых блюд (на 6 персон)</t>
  </si>
  <si>
    <t>2.20.41.</t>
  </si>
  <si>
    <t>30005208</t>
  </si>
  <si>
    <r>
      <rPr>
        <b/>
        <sz val="11"/>
        <color theme="1"/>
        <rFont val="Times New Roman"/>
        <family val="1"/>
        <charset val="204"/>
      </rPr>
      <t>Чашки с блюдцами</t>
    </r>
    <r>
      <rPr>
        <sz val="11"/>
        <color theme="1"/>
        <rFont val="Times New Roman"/>
        <family val="1"/>
        <charset val="204"/>
      </rPr>
      <t>/кружки (на 6 персон)</t>
    </r>
  </si>
  <si>
    <t>2.20.42.</t>
  </si>
  <si>
    <t>10007381</t>
  </si>
  <si>
    <t>Стакан мерный для сыпучих продуктов и жидкостей</t>
  </si>
  <si>
    <t>2.20.43.</t>
  </si>
  <si>
    <t>10007384</t>
  </si>
  <si>
    <t>Терка</t>
  </si>
  <si>
    <t>2.20.44.</t>
  </si>
  <si>
    <t>30002877</t>
  </si>
  <si>
    <t>Бачки-урны с крышками для пищевых отходов</t>
  </si>
  <si>
    <t>2.20.45.</t>
  </si>
  <si>
    <t>по запросу</t>
  </si>
  <si>
    <t>Фартук для готовки + головной убор</t>
  </si>
  <si>
    <t>2.20.46.</t>
  </si>
  <si>
    <t>10006211</t>
  </si>
  <si>
    <t>Мясорубка электрическая</t>
  </si>
  <si>
    <t>Демонстрационные учебно-наглядные пособия</t>
  </si>
  <si>
    <t>2.12.</t>
  </si>
  <si>
    <t>30001337</t>
  </si>
  <si>
    <t>Словари, справочники, энциклопедия (по домоводству: кройка и шитьё)</t>
  </si>
  <si>
    <t>30001480</t>
  </si>
  <si>
    <t>Словари, справочники, энциклопедия (по домоводству: кулинария)</t>
  </si>
  <si>
    <t>2.17.</t>
  </si>
  <si>
    <t>10008256</t>
  </si>
  <si>
    <t>Комплект демонстрационных учебных таблиц (по домоводству: кройка и шитьё)</t>
  </si>
  <si>
    <t>30002226</t>
  </si>
  <si>
    <t>Комплект демонстрационных учебных таблиц (по домоводству: кулинария)</t>
  </si>
  <si>
    <t>Электронные средства обучения</t>
  </si>
  <si>
    <t>2.11.</t>
  </si>
  <si>
    <t>30001957</t>
  </si>
  <si>
    <t>Электронные средства обучения (по домоводству: кройка и шитьё)</t>
  </si>
  <si>
    <t>30002048</t>
  </si>
  <si>
    <t>Электронные средства обучения / Интерактивные пособия / Онлайн курсы (по домоводству - кулинарии)</t>
  </si>
  <si>
    <t xml:space="preserve">ИТОГО Домоводство </t>
  </si>
  <si>
    <t>Часть 2. Универсальный столярно-слесарный кабинет (обработка конструкционных материалов)</t>
  </si>
  <si>
    <t>2.20.47.</t>
  </si>
  <si>
    <t>30001595</t>
  </si>
  <si>
    <t>Верстак ученический комбинированный с тисками и струбциной, с защитным экраном и табуретом</t>
  </si>
  <si>
    <t>2.20.48.</t>
  </si>
  <si>
    <t>10003721</t>
  </si>
  <si>
    <t>Стол металлический под станок</t>
  </si>
  <si>
    <t>2.20.49.</t>
  </si>
  <si>
    <t>30002010</t>
  </si>
  <si>
    <t>2.20.50.</t>
  </si>
  <si>
    <t>Подставка для ног</t>
  </si>
  <si>
    <t>2.20.51.</t>
  </si>
  <si>
    <t>10004229</t>
  </si>
  <si>
    <t>Тумба металлическая для инструмента</t>
  </si>
  <si>
    <t>2.20.52.</t>
  </si>
  <si>
    <t>30004041</t>
  </si>
  <si>
    <t>Аптечка универсальная для оказания первой медицинской помощи</t>
  </si>
  <si>
    <t>2.20.53.</t>
  </si>
  <si>
    <t>2.20.54.</t>
  </si>
  <si>
    <t>Верстак ученический столярный с тисками слесарными, защитным экраном, столярным прижимом и табуретом</t>
  </si>
  <si>
    <t>Лабораторно-технологическое оборудование, инструменты и средства безопасности</t>
  </si>
  <si>
    <t>2.20.56.</t>
  </si>
  <si>
    <t>Станок заточный многофункциональный</t>
  </si>
  <si>
    <t>2.20.57.</t>
  </si>
  <si>
    <t>30001999</t>
  </si>
  <si>
    <t>Станок сверлильный с оснасткой</t>
  </si>
  <si>
    <t>2.20.58.</t>
  </si>
  <si>
    <t>Станок токарный по металлу, оснащенный щитком-экраном из оргстекла</t>
  </si>
  <si>
    <t>2.20.59.</t>
  </si>
  <si>
    <t>30001552</t>
  </si>
  <si>
    <t>Ручная фрезерная машина</t>
  </si>
  <si>
    <t>Модуль материальных технологий</t>
  </si>
  <si>
    <t>2.20.60.</t>
  </si>
  <si>
    <t>Станок токарный деревообрабатывающий, оснащенный щитком - экраном из оргстекла</t>
  </si>
  <si>
    <t>2.20.61.</t>
  </si>
  <si>
    <t>Станок токарный с числовым программным управлением, оснащенный щитком-экраном из оргстекла</t>
  </si>
  <si>
    <t>2.20.62.</t>
  </si>
  <si>
    <t>Вертикально фрезерный станок, оснащенный щитком-экраном из оргстекла</t>
  </si>
  <si>
    <t>2.20.63.</t>
  </si>
  <si>
    <t>Фрезерно-гравировальный станок с числовым программным управлением, оснащенный щитком-экраном из оргстекла</t>
  </si>
  <si>
    <t>2.20.64.</t>
  </si>
  <si>
    <t>10007237</t>
  </si>
  <si>
    <t>Углошлифовальная машина</t>
  </si>
  <si>
    <t>2.20.65.</t>
  </si>
  <si>
    <t>Станок фрезерный с числовым программным управлением, оснащенный щитком - экраном из оргстекла</t>
  </si>
  <si>
    <t>2.20.66.</t>
  </si>
  <si>
    <t>Станок лазерной резки</t>
  </si>
  <si>
    <t>Станок лазерно-гравировальный С02 настольный первого класса лазерной безопасности</t>
  </si>
  <si>
    <t>2.20.68.</t>
  </si>
  <si>
    <t>30002499</t>
  </si>
  <si>
    <t>Шлифмашина ленточная</t>
  </si>
  <si>
    <t>2.20.69.</t>
  </si>
  <si>
    <t>Конструктор модульных станков для работы по металлу</t>
  </si>
  <si>
    <t>2.20.70.</t>
  </si>
  <si>
    <t>Ресурсный набор к конструктору модульных станков</t>
  </si>
  <si>
    <t>2.20.71.</t>
  </si>
  <si>
    <t>00000443</t>
  </si>
  <si>
    <t>Штангенциркуль</t>
  </si>
  <si>
    <t>2.20.72.</t>
  </si>
  <si>
    <t>10002802</t>
  </si>
  <si>
    <t>Электродрель аккумуляторная</t>
  </si>
  <si>
    <t>2.20.73.</t>
  </si>
  <si>
    <t>10007235</t>
  </si>
  <si>
    <t>Шуруповерт аккумуляторный</t>
  </si>
  <si>
    <t>2.20.74.</t>
  </si>
  <si>
    <t>10002803</t>
  </si>
  <si>
    <t>Электроудлинитель</t>
  </si>
  <si>
    <t>2.20.75.</t>
  </si>
  <si>
    <t>10002818</t>
  </si>
  <si>
    <t>Очки защитные</t>
  </si>
  <si>
    <t>2.20.76.</t>
  </si>
  <si>
    <t>10002819</t>
  </si>
  <si>
    <t>Щиток защитный лицевой</t>
  </si>
  <si>
    <t>2.20.77.</t>
  </si>
  <si>
    <t>10002804</t>
  </si>
  <si>
    <t>Электропаяльник</t>
  </si>
  <si>
    <t>2.20.78.</t>
  </si>
  <si>
    <t>Комплект инструментов для ручной обработки древесины</t>
  </si>
  <si>
    <t>2.20.79.</t>
  </si>
  <si>
    <t>10007774</t>
  </si>
  <si>
    <t>Рулетка</t>
  </si>
  <si>
    <t>2.20.80.</t>
  </si>
  <si>
    <t>10002822</t>
  </si>
  <si>
    <t>Лобзик учебный</t>
  </si>
  <si>
    <t>2.20.81.</t>
  </si>
  <si>
    <t>10002823</t>
  </si>
  <si>
    <t>Набор пил для лобзиков</t>
  </si>
  <si>
    <t>2.20.82.</t>
  </si>
  <si>
    <t>10004156</t>
  </si>
  <si>
    <t>Набор карандашей столярных</t>
  </si>
  <si>
    <t>2.20.83.</t>
  </si>
  <si>
    <t>10005956</t>
  </si>
  <si>
    <t>Пылесос для сбора стружки</t>
  </si>
  <si>
    <t>2.20.84.</t>
  </si>
  <si>
    <t>Вытяжная система для лазерного станка, фильтрующая</t>
  </si>
  <si>
    <t>2.20.85.</t>
  </si>
  <si>
    <t>10007234</t>
  </si>
  <si>
    <t>Лобзик электрический ручной</t>
  </si>
  <si>
    <t>2.20.86.</t>
  </si>
  <si>
    <t>Набор универсальных пилок для электролобзика</t>
  </si>
  <si>
    <t>2.20.87.</t>
  </si>
  <si>
    <t>Утюг</t>
  </si>
  <si>
    <t>2.20.88.</t>
  </si>
  <si>
    <t>Канцелярский нож</t>
  </si>
  <si>
    <t>2.20.89.</t>
  </si>
  <si>
    <t>Набор измерительных инструментов</t>
  </si>
  <si>
    <t>2.20.90.</t>
  </si>
  <si>
    <t>10002805</t>
  </si>
  <si>
    <t>Прибор для выжигания по дереву</t>
  </si>
  <si>
    <t>2.20.91.</t>
  </si>
  <si>
    <t>10003603</t>
  </si>
  <si>
    <t>Ключ гаечный разводной</t>
  </si>
  <si>
    <t>2.20.92.</t>
  </si>
  <si>
    <t>10007222</t>
  </si>
  <si>
    <r>
      <rPr>
        <sz val="11"/>
        <rFont val="Times New Roman"/>
        <family val="1"/>
        <charset val="204"/>
      </rPr>
      <t>Ножовка по металлу</t>
    </r>
  </si>
  <si>
    <t>2.20.93.</t>
  </si>
  <si>
    <t>Ножовка по дереву с мелким зубом</t>
  </si>
  <si>
    <t>2.20.94.</t>
  </si>
  <si>
    <t>10008953</t>
  </si>
  <si>
    <t>Ножовка с обушком</t>
  </si>
  <si>
    <t>2.20.95.</t>
  </si>
  <si>
    <t>10007171</t>
  </si>
  <si>
    <t>Полотна по металлу</t>
  </si>
  <si>
    <t>2.20.96.</t>
  </si>
  <si>
    <t>10005100</t>
  </si>
  <si>
    <t>Набор ключей торцевых трубчатых (двухсторонние, вороток)</t>
  </si>
  <si>
    <t>2.20.97.</t>
  </si>
  <si>
    <t>10007165</t>
  </si>
  <si>
    <t>Чертилка</t>
  </si>
  <si>
    <t>2.20.98.</t>
  </si>
  <si>
    <t>Набор молотков-гвоздодеров</t>
  </si>
  <si>
    <t>2.20.99.</t>
  </si>
  <si>
    <t>10004154</t>
  </si>
  <si>
    <t>Набор молотков слесарных</t>
  </si>
  <si>
    <t>2.20.100.</t>
  </si>
  <si>
    <t>10002835</t>
  </si>
  <si>
    <t>Киянка деревянная</t>
  </si>
  <si>
    <t>2.20.101.</t>
  </si>
  <si>
    <t>10003413</t>
  </si>
  <si>
    <t>Набор надфилей</t>
  </si>
  <si>
    <t>2.20.102.</t>
  </si>
  <si>
    <t>10002827</t>
  </si>
  <si>
    <t>Набор напильников</t>
  </si>
  <si>
    <t>2.20.103.</t>
  </si>
  <si>
    <t>10002845</t>
  </si>
  <si>
    <t>Ножницы по металлу</t>
  </si>
  <si>
    <t>2.20.104.</t>
  </si>
  <si>
    <t>10005067</t>
  </si>
  <si>
    <t>Набор отверток</t>
  </si>
  <si>
    <t>2.20.105.</t>
  </si>
  <si>
    <t>10003482</t>
  </si>
  <si>
    <t>Тиски слесарные поворотные</t>
  </si>
  <si>
    <t>2.20.106.</t>
  </si>
  <si>
    <t>10003435</t>
  </si>
  <si>
    <t>Плоскогубцы комбинированные</t>
  </si>
  <si>
    <t>2.20.107.</t>
  </si>
  <si>
    <t>10003463</t>
  </si>
  <si>
    <t>Циркуль разметочный</t>
  </si>
  <si>
    <t>2.20.108.</t>
  </si>
  <si>
    <t>10003132</t>
  </si>
  <si>
    <t>Набор линеек металлических</t>
  </si>
  <si>
    <t>2.20.109.</t>
  </si>
  <si>
    <t>10008338</t>
  </si>
  <si>
    <t>Клеевой пистолет</t>
  </si>
  <si>
    <t>2.20.110.</t>
  </si>
  <si>
    <t>10007581</t>
  </si>
  <si>
    <t>Лазерный дальномер</t>
  </si>
  <si>
    <t>2.20.111.</t>
  </si>
  <si>
    <t>10007367</t>
  </si>
  <si>
    <t>Набор фрез</t>
  </si>
  <si>
    <t>2.20.112.</t>
  </si>
  <si>
    <t>Набор сверл</t>
  </si>
  <si>
    <t>2.20.113.</t>
  </si>
  <si>
    <t>10002832</t>
  </si>
  <si>
    <t>Долото</t>
  </si>
  <si>
    <t>2.20.114.</t>
  </si>
  <si>
    <t>10005500</t>
  </si>
  <si>
    <t>Набор брусков</t>
  </si>
  <si>
    <t>2.20.115.</t>
  </si>
  <si>
    <t>10005066</t>
  </si>
  <si>
    <t>Набор ключей гаечных</t>
  </si>
  <si>
    <t>2.20.116.</t>
  </si>
  <si>
    <t>Набор металлических линеек</t>
  </si>
  <si>
    <t>2.20.117.</t>
  </si>
  <si>
    <t>Зубило</t>
  </si>
  <si>
    <t>2.20.118.</t>
  </si>
  <si>
    <t>10005960</t>
  </si>
  <si>
    <t>Набор стамесок</t>
  </si>
  <si>
    <t>2.20.119.</t>
  </si>
  <si>
    <t>30002665</t>
  </si>
  <si>
    <t>Штангенглубиномер</t>
  </si>
  <si>
    <t>2.20.120.</t>
  </si>
  <si>
    <t>10002813</t>
  </si>
  <si>
    <t>Угольник столярный</t>
  </si>
  <si>
    <t>2.20.121.</t>
  </si>
  <si>
    <t>10005499</t>
  </si>
  <si>
    <t>Набор шаблонов радиусных</t>
  </si>
  <si>
    <t>2.20.122.</t>
  </si>
  <si>
    <t>10007259</t>
  </si>
  <si>
    <t>Фартук защитный</t>
  </si>
  <si>
    <t>2.20.123.</t>
  </si>
  <si>
    <t>10003359</t>
  </si>
  <si>
    <t>Глубиномер микрометрический</t>
  </si>
  <si>
    <t>2.20.124.</t>
  </si>
  <si>
    <t>30001601</t>
  </si>
  <si>
    <t>Плоскогубцы монтажные</t>
  </si>
  <si>
    <t>2.20.125.</t>
  </si>
  <si>
    <t>10004476</t>
  </si>
  <si>
    <t>Дрель ручная</t>
  </si>
  <si>
    <t>2.20.126.</t>
  </si>
  <si>
    <t>10008331</t>
  </si>
  <si>
    <t>Гвоздодер</t>
  </si>
  <si>
    <t>2.20.127.</t>
  </si>
  <si>
    <t>30002046</t>
  </si>
  <si>
    <t>Молоток</t>
  </si>
  <si>
    <t>2.20.128.</t>
  </si>
  <si>
    <t>10002850</t>
  </si>
  <si>
    <t>Клей поливинилацетат</t>
  </si>
  <si>
    <t>2.20.129.</t>
  </si>
  <si>
    <t>10002851</t>
  </si>
  <si>
    <t>Лак мебельный</t>
  </si>
  <si>
    <t>2.22.130.</t>
  </si>
  <si>
    <t>10002852</t>
  </si>
  <si>
    <t>Морилка</t>
  </si>
  <si>
    <t>2.20.131.</t>
  </si>
  <si>
    <t>30002889</t>
  </si>
  <si>
    <t>Комплект рабочей одежды (халат)</t>
  </si>
  <si>
    <t>2.20.132.</t>
  </si>
  <si>
    <t>10003383</t>
  </si>
  <si>
    <t xml:space="preserve">Метр складной </t>
  </si>
  <si>
    <t>2.20.133.</t>
  </si>
  <si>
    <t>Метр складной металлический</t>
  </si>
  <si>
    <t>2.20.134.</t>
  </si>
  <si>
    <t>10002810</t>
  </si>
  <si>
    <t>Линейка металлическая</t>
  </si>
  <si>
    <t>2.20.135.</t>
  </si>
  <si>
    <t>10005498</t>
  </si>
  <si>
    <t>Набор угольников поверочных слесарных</t>
  </si>
  <si>
    <t>2.20.136.</t>
  </si>
  <si>
    <t>10003477</t>
  </si>
  <si>
    <t>Щупы (набор)</t>
  </si>
  <si>
    <t>2.22.84.</t>
  </si>
  <si>
    <t>10004155</t>
  </si>
  <si>
    <t>Набор шлифовальной бумаги</t>
  </si>
  <si>
    <t>2.20.138.</t>
  </si>
  <si>
    <t>10002860</t>
  </si>
  <si>
    <t>Ножовка по дереву для поперечного пиления</t>
  </si>
  <si>
    <t>2.20.139.</t>
  </si>
  <si>
    <t>Комплект деревянных инструментов</t>
  </si>
  <si>
    <t>2.20.140.</t>
  </si>
  <si>
    <t>10002838</t>
  </si>
  <si>
    <t>Пила двуручная</t>
  </si>
  <si>
    <t>2.20.141.</t>
  </si>
  <si>
    <t>30001402</t>
  </si>
  <si>
    <r>
      <rPr>
        <b/>
        <sz val="11"/>
        <color theme="1"/>
        <rFont val="Times New Roman"/>
        <family val="1"/>
        <charset val="204"/>
      </rPr>
      <t>Рубанок</t>
    </r>
    <r>
      <rPr>
        <sz val="11"/>
        <color theme="1"/>
        <rFont val="Times New Roman"/>
        <family val="1"/>
        <charset val="204"/>
      </rPr>
      <t>/шерхебель</t>
    </r>
  </si>
  <si>
    <t>2.20.142.</t>
  </si>
  <si>
    <t>10002836</t>
  </si>
  <si>
    <t>Киянка резиновая</t>
  </si>
  <si>
    <t>2.20.143.</t>
  </si>
  <si>
    <t>10002837</t>
  </si>
  <si>
    <t>Топор малый</t>
  </si>
  <si>
    <t>2.20.144.</t>
  </si>
  <si>
    <t>10003010</t>
  </si>
  <si>
    <t>Топор большой</t>
  </si>
  <si>
    <t>2.20.145.</t>
  </si>
  <si>
    <t>10004668</t>
  </si>
  <si>
    <t>Клещи</t>
  </si>
  <si>
    <t>2.20.146.</t>
  </si>
  <si>
    <t>Емкость для травления плат с клипсами для крепления платы</t>
  </si>
  <si>
    <t>2.20.147.</t>
  </si>
  <si>
    <t>Воздушный насос</t>
  </si>
  <si>
    <t>2.20.148.</t>
  </si>
  <si>
    <t>Нагреватель жидкости</t>
  </si>
  <si>
    <t>2.20.149.</t>
  </si>
  <si>
    <t>Термопресс для термопереноса</t>
  </si>
  <si>
    <t>2.20.150.</t>
  </si>
  <si>
    <t>Материалы для термопереноса</t>
  </si>
  <si>
    <t>2.20.151.</t>
  </si>
  <si>
    <t>Фольгированный стеклотекстолит</t>
  </si>
  <si>
    <t>2.20.152.</t>
  </si>
  <si>
    <t>Паяльная станция</t>
  </si>
  <si>
    <t>Словари, справочники, энциклопедия (по предметной области - Труд (Универсальный столярно-слесарный кабинет))</t>
  </si>
  <si>
    <t>Комплект демонстрационных учебных таблиц (по предметной области - труд (Универсальный столярно-слесарный кабинет))</t>
  </si>
  <si>
    <t>Электронные средства обучения/интерактивные пособия/онлайн-курсы (по предметной области - Труд (Универсальный столярно-слесарный кабинет))</t>
  </si>
  <si>
    <t xml:space="preserve">ИТОГО Универсальный столярно-слесарный кабинет </t>
  </si>
  <si>
    <t>Часть 3. Универсальный кабинет цифровых технологий (робототехника и электроника, компьютерная графика, ЗD-моделирование и прототипирование) (на базе кабинета труда (технологии)</t>
  </si>
  <si>
    <t>2.20.153.</t>
  </si>
  <si>
    <t>Стол для робототехники</t>
  </si>
  <si>
    <t>2.20.154.</t>
  </si>
  <si>
    <t>Базовый робототехнический набор для конструирования, изучения электроники и микропроцессоров и информационных систем и устройств (электронные устройства (датчики, моторы, сервормоторы)</t>
  </si>
  <si>
    <t>2.20.155.</t>
  </si>
  <si>
    <t>Программное обеспечение для программирования роботов</t>
  </si>
  <si>
    <t>2.20.156.</t>
  </si>
  <si>
    <t>Набор электронных устройств для разработки моделей Интернета вещей</t>
  </si>
  <si>
    <t>2.20.157.</t>
  </si>
  <si>
    <t>10007400</t>
  </si>
  <si>
    <t>3 D-принтер</t>
  </si>
  <si>
    <t>2.20.158.</t>
  </si>
  <si>
    <t>30001176</t>
  </si>
  <si>
    <t>Пластик для 3 D-печати</t>
  </si>
  <si>
    <t>2.20.159.</t>
  </si>
  <si>
    <t>Система трехмерного проектирования (САПР)</t>
  </si>
  <si>
    <t>2.20.160.</t>
  </si>
  <si>
    <t>Программное обеспечение для 3 D - моделирования</t>
  </si>
  <si>
    <t>2.20.161.</t>
  </si>
  <si>
    <t>Программное обеспечение для работы с инженерной графикой</t>
  </si>
  <si>
    <r>
      <rPr>
        <sz val="11"/>
        <rFont val="Times New Roman"/>
        <family val="1"/>
        <charset val="204"/>
      </rPr>
      <t>2.20.162.</t>
    </r>
  </si>
  <si>
    <r>
      <rPr>
        <sz val="11"/>
        <rFont val="Times New Roman"/>
        <family val="1"/>
        <charset val="204"/>
      </rPr>
      <t>Универсальная система автоматизированного проектирования</t>
    </r>
  </si>
  <si>
    <r>
      <rPr>
        <sz val="11"/>
        <rFont val="Times New Roman"/>
        <family val="1"/>
        <charset val="204"/>
      </rPr>
      <t>2.20.163.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</si>
  <si>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микроконтроллерной платформы со встроенным интерпретатором</t>
    </r>
  </si>
  <si>
    <r>
      <rPr>
        <sz val="11"/>
        <rFont val="Times New Roman"/>
        <family val="1"/>
        <charset val="204"/>
      </rPr>
      <t>2.20.164.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</si>
  <si>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одноплатного компьютера</t>
    </r>
  </si>
  <si>
    <r>
      <rPr>
        <sz val="11"/>
        <rFont val="Times New Roman"/>
        <family val="1"/>
        <charset val="204"/>
      </rPr>
      <t>2.20.165.</t>
    </r>
  </si>
  <si>
    <t>3 D-сканер ручной профессиональный</t>
  </si>
  <si>
    <r>
      <rPr>
        <sz val="11"/>
        <rFont val="Times New Roman"/>
        <family val="1"/>
        <charset val="204"/>
      </rPr>
      <t>2.20.166.</t>
    </r>
  </si>
  <si>
    <r>
      <rPr>
        <sz val="11"/>
        <rFont val="Times New Roman"/>
        <family val="1"/>
        <charset val="204"/>
      </rPr>
      <t>Стол поворотный для 3D сканера</t>
    </r>
  </si>
  <si>
    <r>
      <rPr>
        <sz val="11"/>
        <rFont val="Times New Roman"/>
        <family val="1"/>
        <charset val="204"/>
      </rPr>
      <t>2.20.167.</t>
    </r>
  </si>
  <si>
    <r>
      <rPr>
        <sz val="11"/>
        <rFont val="Times New Roman"/>
        <family val="1"/>
        <charset val="204"/>
      </rPr>
  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  </r>
  </si>
  <si>
    <r>
      <rPr>
        <sz val="11"/>
        <rFont val="Times New Roman"/>
        <family val="1"/>
        <charset val="204"/>
      </rPr>
      <t>2.20.168.</t>
    </r>
  </si>
  <si>
    <r>
      <rPr>
        <sz val="11"/>
        <rFont val="Times New Roman"/>
        <family val="1"/>
        <charset val="204"/>
      </rPr>
      <t>Комплект учебно-методических материалов по робототехнике</t>
    </r>
  </si>
  <si>
    <r>
      <rPr>
        <sz val="11"/>
        <rFont val="Times New Roman"/>
        <family val="1"/>
        <charset val="204"/>
      </rPr>
      <t>2.20.169.</t>
    </r>
  </si>
  <si>
    <r>
      <rPr>
        <sz val="11"/>
        <rFont val="Times New Roman"/>
        <family val="1"/>
        <charset val="204"/>
      </rPr>
      <t>Комплект учебно-методических материалов по электронике</t>
    </r>
  </si>
  <si>
    <r>
      <rPr>
        <sz val="11"/>
        <rFont val="Times New Roman"/>
        <family val="1"/>
        <charset val="204"/>
      </rPr>
      <t>2.20.170.</t>
    </r>
  </si>
  <si>
    <r>
      <rPr>
        <sz val="11"/>
        <rFont val="Times New Roman"/>
        <family val="1"/>
        <charset val="204"/>
      </rPr>
      <t>Комплект учебно-методических материалов по компьютерной графике и черчению</t>
    </r>
  </si>
  <si>
    <r>
      <rPr>
        <sz val="11"/>
        <rFont val="Times New Roman"/>
        <family val="1"/>
        <charset val="204"/>
      </rPr>
      <t>2.20.171.</t>
    </r>
  </si>
  <si>
    <t>Комплект    учебно-методических    материалов    по    3 D-моделированию и прототипитрованию</t>
  </si>
  <si>
    <r>
      <rPr>
        <sz val="11"/>
        <rFont val="Times New Roman"/>
        <family val="1"/>
        <charset val="204"/>
      </rPr>
      <t>2.20.172.</t>
    </r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</si>
  <si>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</si>
  <si>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r>
      <rPr>
        <sz val="11"/>
        <rFont val="Times New Roman"/>
        <family val="1"/>
        <charset val="204"/>
      </rPr>
      <t>2.20.173.</t>
    </r>
  </si>
  <si>
    <r>
      <rPr>
        <sz val="11"/>
        <rFont val="Times New Roman"/>
        <family val="1"/>
        <charset val="204"/>
      </rPr>
      <t>Ресурсный набор по робототехнике (с расширенным комплектом датчиков, сервоприводов, исполнительных механизмов)</t>
    </r>
  </si>
  <si>
    <r>
      <rPr>
        <sz val="11"/>
        <rFont val="Times New Roman"/>
        <family val="1"/>
        <charset val="204"/>
      </rPr>
      <t>2.20.174.</t>
    </r>
  </si>
  <si>
    <r>
      <rPr>
        <sz val="11"/>
        <rFont val="Times New Roman"/>
        <family val="1"/>
        <charset val="204"/>
      </rPr>
      <t>Программно-аппаратный комплекс по робототехнике</t>
    </r>
  </si>
  <si>
    <r>
      <rPr>
        <sz val="11"/>
        <rFont val="Times New Roman"/>
        <family val="1"/>
        <charset val="204"/>
      </rPr>
      <t>2.20.175.</t>
    </r>
  </si>
  <si>
    <r>
      <rPr>
        <sz val="11"/>
        <rFont val="Times New Roman"/>
        <family val="1"/>
        <charset val="204"/>
      </rPr>
      <t>Ресурсный набор к конструктору модульных станков</t>
    </r>
  </si>
  <si>
    <r>
      <rPr>
        <sz val="11"/>
        <rFont val="Times New Roman"/>
        <family val="1"/>
        <charset val="204"/>
      </rPr>
      <t>2.20.176.</t>
    </r>
  </si>
  <si>
    <t>Комплекты сборных моделей самолетов, моделей кораблей, подводных лодок, транспортных и военных машин и прочее</t>
  </si>
  <si>
    <r>
      <rPr>
        <sz val="11"/>
        <rFont val="Times New Roman"/>
        <family val="1"/>
        <charset val="204"/>
      </rPr>
      <t>2.20.177.</t>
    </r>
  </si>
  <si>
    <t>Конструктор для сборки модульного станка для механической обработки и 3D-печати (лазерная резка, гравировка, 3D-печать)</t>
  </si>
  <si>
    <r>
      <rPr>
        <sz val="11"/>
        <rFont val="Times New Roman"/>
        <family val="1"/>
        <charset val="204"/>
      </rPr>
      <t>2.20.178.</t>
    </r>
  </si>
  <si>
    <t>Установка для производства печатных плат методом 3D-печати с функцией сверления</t>
  </si>
  <si>
    <r>
      <rPr>
        <sz val="11"/>
        <rFont val="Times New Roman"/>
        <family val="1"/>
        <charset val="204"/>
      </rPr>
      <t>2.20.179.</t>
    </r>
  </si>
  <si>
    <t>10008302</t>
  </si>
  <si>
    <t>Конструктор для сборки 3D-принтера</t>
  </si>
  <si>
    <r>
      <rPr>
        <sz val="11"/>
        <rFont val="Times New Roman"/>
        <family val="1"/>
        <charset val="204"/>
      </rPr>
      <t>2.20.180.</t>
    </r>
  </si>
  <si>
    <t>Ресурсный набор для сборки 3D-принтера</t>
  </si>
  <si>
    <r>
      <rPr>
        <sz val="11"/>
        <rFont val="Times New Roman"/>
        <family val="1"/>
        <charset val="204"/>
      </rPr>
      <t>2.20.181.</t>
    </r>
  </si>
  <si>
    <t>30004549</t>
  </si>
  <si>
    <t>Конструктор для сборки 3D-сканера</t>
  </si>
  <si>
    <r>
      <rPr>
        <sz val="11"/>
        <rFont val="Times New Roman"/>
        <family val="1"/>
        <charset val="204"/>
      </rPr>
      <t>2.20.182.</t>
    </r>
  </si>
  <si>
    <r>
      <rPr>
        <sz val="11"/>
        <rFont val="Times New Roman"/>
        <family val="1"/>
        <charset val="204"/>
      </rPr>
      <t>Комплект электронных компонентов для прототипирования</t>
    </r>
  </si>
  <si>
    <t>Словари, справочники, энциклопедия (по предметной области - Труд (Универсальный кабинет цифровых технологий))</t>
  </si>
  <si>
    <t>Комплект демонстрационных учебных таблиц (по предметной области - труд (Универсальный кабинет цифровых технологий))</t>
  </si>
  <si>
    <t>Электронные средства обучения / Интерактивные пособия / Онлайн курсы (по предметной области - труд (Универсальный кабинет цифровых технологий))</t>
  </si>
  <si>
    <t xml:space="preserve">ИТОГО Универсальный кабинет цифровых технологий </t>
  </si>
  <si>
    <t>Часть 4. 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</si>
  <si>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2.20.183.</t>
  </si>
  <si>
    <t>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смартфона/планшета</t>
  </si>
  <si>
    <t>2.20.184.</t>
  </si>
  <si>
    <t>Сетчатый куб/сетка для ограждения пространства + демпфирующее покрытие</t>
  </si>
  <si>
    <t>2.20.185.</t>
  </si>
  <si>
    <t>Комплект учебно-методических материалов по беспилотным летательным аппаратам для педагога</t>
  </si>
  <si>
    <t>2.20.186.</t>
  </si>
  <si>
    <t>Комплект учебно-методических материалов по беспилотным летательным аппаратам для ученика</t>
  </si>
  <si>
    <t>2.20.187.</t>
  </si>
  <si>
    <t>30004036</t>
  </si>
  <si>
    <t>Базовый набор учебного беспилотного летательного аппарата</t>
  </si>
  <si>
    <t>2.20.188.</t>
  </si>
  <si>
    <t>Программное обеспечение - симулятор для отработки навыков пилотирования беспилотных летательных аппаратов на персональном компьютере</t>
  </si>
  <si>
    <t>2.20.189.</t>
  </si>
  <si>
    <t>Ресурсный набор для FPV-полетов (направление радиоуправляемого авиамоделизма от первого лица)</t>
  </si>
  <si>
    <t>2.20.190.</t>
  </si>
  <si>
    <t>Образовательный комплект для разработки беспилотных летательных аппаратов различного типа</t>
  </si>
  <si>
    <t>2.20.191.</t>
  </si>
  <si>
    <t>Комплект дрон конструктор</t>
  </si>
  <si>
    <t>2.20.192.</t>
  </si>
  <si>
    <t>Программное обеспечение для фотограмметрической обработки</t>
  </si>
  <si>
    <t>2.20.193.</t>
  </si>
  <si>
    <t>Программно-аппаратный комплекс для пилотирования беспилотного воздушного судна</t>
  </si>
  <si>
    <t>2.20.194.</t>
  </si>
  <si>
    <t>GPS/глонасс-приемник (навигатор)</t>
  </si>
  <si>
    <t>2.20.195.</t>
  </si>
  <si>
    <t>Трасса для организации соревнований</t>
  </si>
  <si>
    <t>2.20.196.</t>
  </si>
  <si>
    <t>Программное обеспечение для аэрогонки</t>
  </si>
  <si>
    <t>Словари, справочники, энциклопедия  (по предметной области - труд (Модуль разработки и технологий беспилотных летательных аппаратов))</t>
  </si>
  <si>
    <t>Комплект демонстрационных учебных таблиц  (по предметной области - труд (Модуль разработки и технологий беспилотных летательных аппаратов))</t>
  </si>
  <si>
    <t>Электронные средства обучения / Интерактивные пособия / Онлайн курсы  (по предметной области - труд (Модуль разработки и технологий беспилотных летательных аппаратов))</t>
  </si>
  <si>
    <t>ИТОГО Модуль разработки и технологий беспилотных летательных аппаратов</t>
  </si>
  <si>
    <t>Подраздел 21. Кабинет основы безопасности и защиты Родины (ОБЗР)</t>
  </si>
  <si>
    <t>2.21.1.</t>
  </si>
  <si>
    <t>10007140</t>
  </si>
  <si>
    <t>Сейф оружейный</t>
  </si>
  <si>
    <t>2.21.2.</t>
  </si>
  <si>
    <t>30002575</t>
  </si>
  <si>
    <t>Система хранения тренажеров</t>
  </si>
  <si>
    <t>2.21.3</t>
  </si>
  <si>
    <t>10008521</t>
  </si>
  <si>
    <t>Кушетка медицинская</t>
  </si>
  <si>
    <t>Демонстрационное оборудование и приборы</t>
  </si>
  <si>
    <t>2.21.6.</t>
  </si>
  <si>
    <t>10006909</t>
  </si>
  <si>
    <t>Электронный стрелковый тренажер для стрельбы по проецируемым на экран мишеням и (или) стрелковый тир для пневматического оружия (при наличии специального помещения)</t>
  </si>
  <si>
    <t>2.21.7.</t>
  </si>
  <si>
    <t>30001656</t>
  </si>
  <si>
    <t>Респиратор У-2К</t>
  </si>
  <si>
    <t>2.21.8.</t>
  </si>
  <si>
    <t>10003749</t>
  </si>
  <si>
    <t>Легкий защитный костюм Л-1</t>
  </si>
  <si>
    <t>2.21.9.</t>
  </si>
  <si>
    <t>00001649</t>
  </si>
  <si>
    <t>Общевойсковой защитный комплект ОЗК</t>
  </si>
  <si>
    <t>2.21.10.</t>
  </si>
  <si>
    <t>30005219</t>
  </si>
  <si>
    <t>Планшетный компас с ценой деления 2°</t>
  </si>
  <si>
    <t>2.21.11.</t>
  </si>
  <si>
    <t>30005233</t>
  </si>
  <si>
    <t>Противогаз ГП-7В фильтрующий</t>
  </si>
  <si>
    <t>2.21.12.</t>
  </si>
  <si>
    <t>00000382</t>
  </si>
  <si>
    <t>Дозиметр-радиометр бытовой</t>
  </si>
  <si>
    <t>2.21.13.</t>
  </si>
  <si>
    <t>30004130</t>
  </si>
  <si>
    <t>Измеритель электропроводности, кислотности и температуры</t>
  </si>
  <si>
    <t>2.21.14.</t>
  </si>
  <si>
    <t>30004551</t>
  </si>
  <si>
    <t>Цифровая лаборатория по основам безопасности жизнедеятельности безопасности и защиты Родины (ОБЗР)</t>
  </si>
  <si>
    <t>2.21.15.</t>
  </si>
  <si>
    <t>10008442</t>
  </si>
  <si>
    <t>Газоанализатор кислорода и токсичных газов с цифровой индикацией показателей</t>
  </si>
  <si>
    <t>2.21.16.</t>
  </si>
  <si>
    <t>10008217</t>
  </si>
  <si>
    <t>Мини-экспресс-лаборатории радиационно-химической разведки</t>
  </si>
  <si>
    <t>2.21.17.</t>
  </si>
  <si>
    <t>Базовый набор лазертаг (пистолет - пулемет, пульт ДУ, программатор, лазертаг база, повязка беспроводная с датчиками</t>
  </si>
  <si>
    <t>2.21.18.</t>
  </si>
  <si>
    <t>30001404</t>
  </si>
  <si>
    <t>Цифровая лаборатория по физиологии  (базовый уровень)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</si>
  <si>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2.21.19 - 2.21.37) при отсутствии возможности проведения занятий по основам военной подготовки на специализированных полигонах</t>
    </r>
  </si>
  <si>
    <t>2.21.19.</t>
  </si>
  <si>
    <t>Элементы полосы препятствий</t>
  </si>
  <si>
    <t>2.21.20.</t>
  </si>
  <si>
    <t>10008719</t>
  </si>
  <si>
    <t>Самоспасатель фильтрующий</t>
  </si>
  <si>
    <t>2.21.21.</t>
  </si>
  <si>
    <t>Боевая одежда пожарного</t>
  </si>
  <si>
    <t>2.21.22.</t>
  </si>
  <si>
    <t>30005230</t>
  </si>
  <si>
    <t>Круг спасательный эластичный</t>
  </si>
  <si>
    <t>2.21.23.</t>
  </si>
  <si>
    <t>30005170</t>
  </si>
  <si>
    <t>Спасательный жилет</t>
  </si>
  <si>
    <t>2.21.24.</t>
  </si>
  <si>
    <t>30004970</t>
  </si>
  <si>
    <t>Спасательный линь</t>
  </si>
  <si>
    <t>2.21.25.</t>
  </si>
  <si>
    <t>30005229</t>
  </si>
  <si>
    <t>Извещатель пожарный</t>
  </si>
  <si>
    <t>2.21.26.</t>
  </si>
  <si>
    <t>10005435</t>
  </si>
  <si>
    <t>Коврик напольный (туристический)</t>
  </si>
  <si>
    <t>2.21.27.</t>
  </si>
  <si>
    <t>10005912</t>
  </si>
  <si>
    <t>Палатка</t>
  </si>
  <si>
    <t>2.21.28.</t>
  </si>
  <si>
    <t>30005171</t>
  </si>
  <si>
    <t>Котелок солдатский</t>
  </si>
  <si>
    <t>2.21.29.</t>
  </si>
  <si>
    <t>30005172</t>
  </si>
  <si>
    <t>Фляжки солдатские</t>
  </si>
  <si>
    <t>2.21.30.</t>
  </si>
  <si>
    <t>30005224</t>
  </si>
  <si>
    <t>Газовые горелки</t>
  </si>
  <si>
    <t>2.21.31.</t>
  </si>
  <si>
    <t>30001626</t>
  </si>
  <si>
    <t>Малая пехотная лопата</t>
  </si>
  <si>
    <t>2.21.32.</t>
  </si>
  <si>
    <t>30005231</t>
  </si>
  <si>
    <t>Тент от дождя</t>
  </si>
  <si>
    <t>2.21.33.</t>
  </si>
  <si>
    <t>30005225</t>
  </si>
  <si>
    <t>Фонарики налобные</t>
  </si>
  <si>
    <t>2.21.34.</t>
  </si>
  <si>
    <t>30005227</t>
  </si>
  <si>
    <t>Радиостанции</t>
  </si>
  <si>
    <t>2.21.35.</t>
  </si>
  <si>
    <t>30005228</t>
  </si>
  <si>
    <t>Радиоприемник</t>
  </si>
  <si>
    <t>2.21.36.</t>
  </si>
  <si>
    <t>10007141</t>
  </si>
  <si>
    <t>Бинокль</t>
  </si>
  <si>
    <t>2.21.37.</t>
  </si>
  <si>
    <t>30005169</t>
  </si>
  <si>
    <t>Прибор ночного видения</t>
  </si>
  <si>
    <t>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</si>
  <si>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2.21.38.</t>
  </si>
  <si>
    <t>2.21.39.</t>
  </si>
  <si>
    <t>2.21.40.</t>
  </si>
  <si>
    <t>2.21.41.</t>
  </si>
  <si>
    <t>2.21.42.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</si>
  <si>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</si>
  <si>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</si>
  <si>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</si>
  <si>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</si>
  <si>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</si>
  <si>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</si>
  <si>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</si>
  <si>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</si>
  <si>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</si>
  <si>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Лабораторно-технологическое оборудование для оказания первой помощи</t>
  </si>
  <si>
    <t>2.21.52.</t>
  </si>
  <si>
    <t>10008246</t>
  </si>
  <si>
    <t>Манекен для оказания первой помощи при травмах</t>
  </si>
  <si>
    <t>2.21.53.</t>
  </si>
  <si>
    <t>00000386</t>
  </si>
  <si>
    <t>Имитаторы ранений и поражений для тренажера-манекена</t>
  </si>
  <si>
    <t>2.21.54.</t>
  </si>
  <si>
    <t>30003312</t>
  </si>
  <si>
    <t>Тренажер для освоения навыков сердечно-легочной реанимации взрослого</t>
  </si>
  <si>
    <t>2.21.55.</t>
  </si>
  <si>
    <t>00001645</t>
  </si>
  <si>
    <t>Индивидуальный перевязочный пакет</t>
  </si>
  <si>
    <t>2.21.56.</t>
  </si>
  <si>
    <t>00001644</t>
  </si>
  <si>
    <t>Индивидуальный противохимический пакет</t>
  </si>
  <si>
    <t>2.21.57.</t>
  </si>
  <si>
    <t>30004196</t>
  </si>
  <si>
    <t>Бинт марлевый медицинский нестерильный</t>
  </si>
  <si>
    <t>2.21.58.</t>
  </si>
  <si>
    <t>30005234</t>
  </si>
  <si>
    <t>Салфетки марлевые медицинские стерильные, упаковка</t>
  </si>
  <si>
    <t>2.21.59.</t>
  </si>
  <si>
    <t>30004587</t>
  </si>
  <si>
    <t>Перчатки медицинские</t>
  </si>
  <si>
    <t>2.21.60.</t>
  </si>
  <si>
    <t>30005235</t>
  </si>
  <si>
    <t>Маска медицинская нестерильная одноразовая</t>
  </si>
  <si>
    <t>2.21.61.</t>
  </si>
  <si>
    <t>30004721</t>
  </si>
  <si>
    <t>Жгут кровоостанавливающий эластичный</t>
  </si>
  <si>
    <t>2.21.62.</t>
  </si>
  <si>
    <t>10007589</t>
  </si>
  <si>
    <t>Косынка медицинская (перевязочная)</t>
  </si>
  <si>
    <t>2.21.63.</t>
  </si>
  <si>
    <t>30004396</t>
  </si>
  <si>
    <t>Повязка (салфетка) медицинская большая стерильная</t>
  </si>
  <si>
    <t>2.21.64.</t>
  </si>
  <si>
    <t>30004531</t>
  </si>
  <si>
    <t>Повязка (салфетка) медицинская малая стерильная</t>
  </si>
  <si>
    <t>2.21.65.</t>
  </si>
  <si>
    <t>10003745</t>
  </si>
  <si>
    <t>Комплект шин складных средний</t>
  </si>
  <si>
    <t>2.21.66.</t>
  </si>
  <si>
    <t>10008402</t>
  </si>
  <si>
    <t>Шина проволочная (лестничная) для ног</t>
  </si>
  <si>
    <t>2.21.67.</t>
  </si>
  <si>
    <t>10008314</t>
  </si>
  <si>
    <t>Шина проволочная (лестничная) для рук</t>
  </si>
  <si>
    <t>2.21.68.</t>
  </si>
  <si>
    <t>30005019</t>
  </si>
  <si>
    <t>Лямка медицинская носилочная</t>
  </si>
  <si>
    <t>2.21.69.</t>
  </si>
  <si>
    <t>30002545</t>
  </si>
  <si>
    <t>Покрывало спасательное изотермическое</t>
  </si>
  <si>
    <t>2.21.70.</t>
  </si>
  <si>
    <t>30005226</t>
  </si>
  <si>
    <t>Комплект индивидуальной медицинской гражданской защиты (Аптечка КИМГЗ)</t>
  </si>
  <si>
    <t>2.21.71.</t>
  </si>
  <si>
    <t>30005236</t>
  </si>
  <si>
    <t>Жгут-турникет кровоостанавливающий</t>
  </si>
  <si>
    <t>2.21.72.</t>
  </si>
  <si>
    <t>10008213</t>
  </si>
  <si>
    <t>Гипотермический пакет</t>
  </si>
  <si>
    <t>2.21.73.</t>
  </si>
  <si>
    <t>Устройство для проведения искусственного дыхания пленочного типа для отработки навыков искусственного дыхания на манекене-тренажёре при проведении сердечно-легочной реанимации</t>
  </si>
  <si>
    <t>2.21.74.</t>
  </si>
  <si>
    <t>10008963</t>
  </si>
  <si>
    <t>Расходный материал для манекенов-тренажёров для проведения сердечно-легочной реанимации</t>
  </si>
  <si>
    <t>2.21.75.</t>
  </si>
  <si>
    <t>Робот-тренажер взрослого для отработки сердечно-легочной реанимации (в том числе безвентиляционной), оказания первой помощи при артериальном кровотечении, возможностью перевода пострадавшего в устойчивое боковое положение</t>
  </si>
  <si>
    <t>2.21.76.</t>
  </si>
  <si>
    <t>30001925</t>
  </si>
  <si>
    <t>Воротник-шина шейная для взрослых</t>
  </si>
  <si>
    <t>2.21.77.</t>
  </si>
  <si>
    <t>00001648</t>
  </si>
  <si>
    <t>Носилки санитарные (плащевые и ковшовые)</t>
  </si>
  <si>
    <t>Модели (объемные и плоские), натуральные объекты</t>
  </si>
  <si>
    <t>2.21.78.</t>
  </si>
  <si>
    <t>10008209</t>
  </si>
  <si>
    <t>Макет массогабаритный (ММГ, муляж) ручной гранаты Ф-1 без имитационного запала</t>
  </si>
  <si>
    <t>2.21.79.</t>
  </si>
  <si>
    <t>10008210</t>
  </si>
  <si>
    <t>Макет массогабаритный (ММГ) ручной гранаты РГД-5 без имитационного запала</t>
  </si>
  <si>
    <t>2.21.80.</t>
  </si>
  <si>
    <t>30005157</t>
  </si>
  <si>
    <t>Макет ручной противопехотной оборонительной гранаты ударнодистанционного действия РГО</t>
  </si>
  <si>
    <t>2.21.81.</t>
  </si>
  <si>
    <t>30005158</t>
  </si>
  <si>
    <t>Макет наступательной противопехотной осколочной ручной гранаты ударнодистанционного действия РГН</t>
  </si>
  <si>
    <t>2.21.82.</t>
  </si>
  <si>
    <t>Макеты огнетушителей (ОУ, ОП, ОХП)</t>
  </si>
  <si>
    <t>2.21.83.</t>
  </si>
  <si>
    <t>10006813</t>
  </si>
  <si>
    <t>Массогабаритный макет автомата Калашникова (АК-74/ АК-74М/АК-12/АКМ)</t>
  </si>
  <si>
    <t>2.21.84.</t>
  </si>
  <si>
    <t>10007625</t>
  </si>
  <si>
    <t>Магазин 5,45x39 автомата Калашникова (АК-74) с комплектом макетов массогабаритных (ММГ) 5,45-мм патронов</t>
  </si>
  <si>
    <t>2.21.85.</t>
  </si>
  <si>
    <t>10005915</t>
  </si>
  <si>
    <t>Массогабаритный макет 9 мм пистолета Макарова</t>
  </si>
  <si>
    <t>2.21.86.</t>
  </si>
  <si>
    <t>Макет массогабаритный (ММГ) 5,45-мм пулемета Калашникова (РПК 74)</t>
  </si>
  <si>
    <t>2.21.87.</t>
  </si>
  <si>
    <t>10007315</t>
  </si>
  <si>
    <t>Макет простейшего укрытия в разрезе</t>
  </si>
  <si>
    <t>Образовательный модуль по освоению безопасности дорожного движения</t>
  </si>
  <si>
    <t>2.21.88.</t>
  </si>
  <si>
    <t>Интерактивный тренажер двухколесного транспортного средства</t>
  </si>
  <si>
    <t>2.21.89.</t>
  </si>
  <si>
    <t>Аппаратно-программный обучающий комплекс по правилам дорожного движения</t>
  </si>
  <si>
    <t>2.21.90.</t>
  </si>
  <si>
    <t>Электрифицированная модель транспортного и пешеходного светофоров с голосовым сопровождением</t>
  </si>
  <si>
    <t>2.21.91.</t>
  </si>
  <si>
    <t>Мультимедийная программа для обучения и подготовки водителей транспортных средств</t>
  </si>
  <si>
    <t>30002572</t>
  </si>
  <si>
    <t>Словари, справочники, энциклопедия (по ОБЗР)</t>
  </si>
  <si>
    <t>2.21.92.</t>
  </si>
  <si>
    <t>Таблицы по ОБЗР и военной подготовке, основам военных знаний</t>
  </si>
  <si>
    <t>2.21.93.</t>
  </si>
  <si>
    <t>Интерактивные средства обучения для ОБЗР и военной подготовки</t>
  </si>
  <si>
    <t>30002822</t>
  </si>
  <si>
    <t>Комплект демонстрационных учебных таблиц (по ОБЗР)</t>
  </si>
  <si>
    <t>30001207</t>
  </si>
  <si>
    <t>Электронные средства обучения / Интерактивные пособия / Онлайн курсы (по предметной области - ОБЗР)</t>
  </si>
  <si>
    <t>Итого Основы безопасности и защиты Родины (ОБЗР)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</si>
</sst>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7">
    <xf numFmtId="0" fontId="0" fillId="0" borderId="0" xfId="0"/>
    <xf numFmtId="0" fontId="2" fillId="2" borderId="1" xfId="1" applyFont="1" applyFill="1" applyBorder="1" applyAlignment="1">
      <alignment vertical="top"/>
    </xf>
    <xf numFmtId="49" fontId="3" fillId="2" borderId="1" xfId="1" applyNumberFormat="1" applyFont="1" applyFill="1" applyBorder="1" applyAlignment="1">
      <alignment vertical="top"/>
    </xf>
    <xf numFmtId="0" fontId="3" fillId="2" borderId="1" xfId="1" applyFont="1" applyFill="1" applyBorder="1" applyAlignment="1">
      <alignment vertical="top"/>
    </xf>
    <xf numFmtId="0" fontId="2" fillId="0" borderId="1" xfId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3" fillId="0" borderId="0" xfId="1" applyFont="1" applyAlignment="1">
      <alignment wrapText="1"/>
    </xf>
    <xf numFmtId="0" fontId="4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horizontal="center" vertical="top"/>
    </xf>
    <xf numFmtId="4" fontId="3" fillId="2" borderId="1" xfId="1" applyNumberFormat="1" applyFont="1" applyFill="1" applyBorder="1" applyAlignment="1">
      <alignment vertical="top"/>
    </xf>
    <xf numFmtId="0" fontId="2" fillId="0" borderId="1" xfId="1" applyFont="1" applyBorder="1" applyAlignment="1">
      <alignment vertical="top"/>
    </xf>
    <xf numFmtId="49" fontId="3" fillId="0" borderId="1" xfId="1" applyNumberFormat="1" applyFont="1" applyBorder="1" applyAlignment="1">
      <alignment vertical="top"/>
    </xf>
    <xf numFmtId="0" fontId="3" fillId="3" borderId="1" xfId="1" applyFont="1" applyFill="1" applyBorder="1" applyAlignment="1">
      <alignment vertical="top"/>
    </xf>
    <xf numFmtId="0" fontId="3" fillId="0" borderId="1" xfId="1" applyFont="1" applyBorder="1" applyAlignment="1">
      <alignment horizontal="center" vertical="top"/>
    </xf>
    <xf numFmtId="4" fontId="3" fillId="0" borderId="1" xfId="1" applyNumberFormat="1" applyFont="1" applyBorder="1" applyAlignment="1">
      <alignment vertical="top"/>
    </xf>
    <xf numFmtId="0" fontId="3" fillId="0" borderId="1" xfId="1" applyFont="1" applyBorder="1" applyAlignment="1">
      <alignment vertical="top"/>
    </xf>
    <xf numFmtId="4" fontId="3" fillId="0" borderId="1" xfId="1" applyNumberFormat="1" applyFont="1" applyBorder="1" applyAlignment="1">
      <alignment horizontal="right" vertical="top"/>
    </xf>
    <xf numFmtId="0" fontId="3" fillId="0" borderId="1" xfId="1" applyFont="1" applyBorder="1" applyAlignment="1">
      <alignment vertical="top" wrapText="1"/>
    </xf>
    <xf numFmtId="0" fontId="3" fillId="0" borderId="0" xfId="1" applyFont="1"/>
    <xf numFmtId="4" fontId="3" fillId="3" borderId="2" xfId="1" applyNumberFormat="1" applyFont="1" applyFill="1" applyBorder="1" applyAlignment="1">
      <alignment vertical="top"/>
    </xf>
    <xf numFmtId="164" fontId="5" fillId="0" borderId="1" xfId="1" applyNumberFormat="1" applyFont="1" applyBorder="1" applyAlignment="1">
      <alignment horizontal="right" vertical="top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3" fillId="0" borderId="0" xfId="1" applyFont="1" applyAlignment="1">
      <alignment vertical="center" wrapText="1"/>
    </xf>
    <xf numFmtId="0" fontId="2" fillId="0" borderId="3" xfId="1" applyFont="1" applyBorder="1" applyAlignment="1">
      <alignment vertical="top"/>
    </xf>
    <xf numFmtId="49" fontId="3" fillId="0" borderId="3" xfId="1" applyNumberFormat="1" applyFont="1" applyBorder="1" applyAlignment="1">
      <alignment vertical="top"/>
    </xf>
    <xf numFmtId="0" fontId="2" fillId="3" borderId="1" xfId="1" applyFont="1" applyFill="1" applyBorder="1" applyAlignment="1">
      <alignment vertical="top"/>
    </xf>
    <xf numFmtId="4" fontId="2" fillId="0" borderId="1" xfId="1" applyNumberFormat="1" applyFont="1" applyBorder="1" applyAlignment="1">
      <alignment vertical="top"/>
    </xf>
    <xf numFmtId="0" fontId="3" fillId="3" borderId="1" xfId="1" applyFont="1" applyFill="1" applyBorder="1" applyAlignment="1">
      <alignment horizontal="center" vertical="top"/>
    </xf>
    <xf numFmtId="0" fontId="6" fillId="0" borderId="0" xfId="1" applyFont="1" applyAlignment="1">
      <alignment wrapText="1"/>
    </xf>
    <xf numFmtId="4" fontId="3" fillId="3" borderId="1" xfId="1" applyNumberFormat="1" applyFont="1" applyFill="1" applyBorder="1" applyAlignment="1">
      <alignment vertical="top"/>
    </xf>
    <xf numFmtId="49" fontId="3" fillId="0" borderId="1" xfId="1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top" wrapText="1"/>
    </xf>
    <xf numFmtId="0" fontId="3" fillId="3" borderId="1" xfId="1" applyFont="1" applyFill="1" applyBorder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49" fontId="3" fillId="3" borderId="1" xfId="1" applyNumberFormat="1" applyFont="1" applyFill="1" applyBorder="1" applyAlignment="1">
      <alignment vertical="top"/>
    </xf>
    <xf numFmtId="49" fontId="3" fillId="0" borderId="0" xfId="1" applyNumberFormat="1" applyFont="1" applyAlignment="1">
      <alignment vertical="top"/>
    </xf>
    <xf numFmtId="0" fontId="3" fillId="0" borderId="0" xfId="1" applyFont="1" applyAlignment="1">
      <alignment horizontal="center" vertical="top"/>
    </xf>
    <xf numFmtId="0" fontId="2" fillId="2" borderId="1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 vertical="top"/>
    </xf>
    <xf numFmtId="0" fontId="2" fillId="0" borderId="4" xfId="1" applyFont="1" applyBorder="1" applyAlignment="1">
      <alignment vertical="top"/>
    </xf>
    <xf numFmtId="49" fontId="3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vertical="top" wrapText="1"/>
    </xf>
    <xf numFmtId="164" fontId="5" fillId="0" borderId="5" xfId="1" applyNumberFormat="1" applyFont="1" applyBorder="1" applyAlignment="1">
      <alignment horizontal="right" vertical="top"/>
    </xf>
    <xf numFmtId="4" fontId="3" fillId="0" borderId="1" xfId="1" applyNumberFormat="1" applyFont="1" applyBorder="1" applyAlignment="1">
      <alignment horizontal="right" vertical="top" indent="1"/>
    </xf>
    <xf numFmtId="164" fontId="5" fillId="0" borderId="6" xfId="2" applyNumberFormat="1" applyFont="1" applyBorder="1" applyAlignment="1">
      <alignment vertical="top"/>
    </xf>
    <xf numFmtId="0" fontId="6" fillId="0" borderId="0" xfId="1" applyFont="1" applyAlignment="1">
      <alignment vertical="top"/>
    </xf>
    <xf numFmtId="0" fontId="3" fillId="0" borderId="4" xfId="1" applyFont="1" applyBorder="1" applyAlignment="1">
      <alignment horizontal="center" vertical="top"/>
    </xf>
    <xf numFmtId="164" fontId="5" fillId="0" borderId="7" xfId="2" applyNumberFormat="1" applyFont="1" applyBorder="1" applyAlignment="1">
      <alignment vertical="top"/>
    </xf>
    <xf numFmtId="49" fontId="3" fillId="0" borderId="1" xfId="1" applyNumberFormat="1" applyFont="1" applyFill="1" applyBorder="1" applyAlignment="1">
      <alignment vertical="top"/>
    </xf>
    <xf numFmtId="0" fontId="3" fillId="3" borderId="0" xfId="1" applyFont="1" applyFill="1" applyAlignment="1">
      <alignment vertical="top"/>
    </xf>
    <xf numFmtId="49" fontId="3" fillId="0" borderId="3" xfId="1" applyNumberFormat="1" applyFont="1" applyFill="1" applyBorder="1" applyAlignment="1">
      <alignment vertical="top"/>
    </xf>
    <xf numFmtId="0" fontId="3" fillId="0" borderId="3" xfId="1" applyFont="1" applyBorder="1" applyAlignment="1">
      <alignment horizontal="center" vertical="top"/>
    </xf>
    <xf numFmtId="164" fontId="5" fillId="0" borderId="8" xfId="1" applyNumberFormat="1" applyFont="1" applyBorder="1" applyAlignment="1">
      <alignment horizontal="right" vertical="top"/>
    </xf>
    <xf numFmtId="4" fontId="3" fillId="0" borderId="3" xfId="1" applyNumberFormat="1" applyFont="1" applyBorder="1" applyAlignment="1">
      <alignment horizontal="right" vertical="top" indent="1"/>
    </xf>
  </cellXfs>
  <cellStyles count="3">
    <cellStyle name="Обычный" xfId="0" builtinId="0"/>
    <cellStyle name="Обычный 2" xfId="1"/>
    <cellStyle name="Обычный_Химия_L-микро200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G257"/>
  <sheetViews>
    <sheetView zoomScale="85" zoomScaleNormal="85" workbookViewId="0">
      <pane xSplit="4" ySplit="2" topLeftCell="E30" activePane="bottomRight" state="frozen"/>
      <selection pane="topRight" activeCell="E1" sqref="E1"/>
      <selection pane="bottomLeft" activeCell="A3" sqref="A3"/>
      <selection pane="bottomRight" activeCell="A232" sqref="A232:F232"/>
    </sheetView>
  </sheetViews>
  <sheetFormatPr defaultColWidth="9.140625" defaultRowHeight="15" x14ac:dyDescent="0.25"/>
  <cols>
    <col min="1" max="1" width="9.140625" style="23" customWidth="1"/>
    <col min="2" max="2" width="9.140625" style="38" customWidth="1"/>
    <col min="3" max="3" width="47.28515625" style="23" customWidth="1"/>
    <col min="4" max="4" width="9.28515625" style="39" bestFit="1" customWidth="1"/>
    <col min="5" max="5" width="14.28515625" style="23" customWidth="1"/>
    <col min="6" max="6" width="15" style="23" customWidth="1"/>
    <col min="7" max="7" width="9.140625" style="7"/>
    <col min="8" max="16384" width="9.140625" style="19"/>
  </cols>
  <sheetData>
    <row r="2" spans="1:6" ht="28.5" x14ac:dyDescent="0.25">
      <c r="A2" s="1" t="s">
        <v>0</v>
      </c>
      <c r="B2" s="2"/>
      <c r="C2" s="3"/>
      <c r="D2" s="4" t="s">
        <v>1</v>
      </c>
      <c r="E2" s="5" t="s">
        <v>2</v>
      </c>
      <c r="F2" s="6" t="s">
        <v>3</v>
      </c>
    </row>
    <row r="3" spans="1:6" x14ac:dyDescent="0.25">
      <c r="A3" s="1" t="s">
        <v>4</v>
      </c>
      <c r="B3" s="2"/>
      <c r="C3" s="8"/>
      <c r="D3" s="9"/>
      <c r="E3" s="10"/>
      <c r="F3" s="10"/>
    </row>
    <row r="4" spans="1:6" x14ac:dyDescent="0.25">
      <c r="A4" s="11" t="s">
        <v>5</v>
      </c>
      <c r="B4" s="12"/>
      <c r="C4" s="13"/>
      <c r="D4" s="14"/>
      <c r="E4" s="15"/>
      <c r="F4" s="15"/>
    </row>
    <row r="5" spans="1:6" x14ac:dyDescent="0.25">
      <c r="A5" s="11" t="s">
        <v>6</v>
      </c>
      <c r="B5" s="12"/>
      <c r="C5" s="13"/>
      <c r="D5" s="14"/>
      <c r="E5" s="15"/>
      <c r="F5" s="15"/>
    </row>
    <row r="6" spans="1:6" x14ac:dyDescent="0.25">
      <c r="A6" s="11" t="s">
        <v>7</v>
      </c>
      <c r="B6" s="12" t="s">
        <v>8</v>
      </c>
      <c r="C6" s="16" t="s">
        <v>9</v>
      </c>
      <c r="D6" s="14">
        <v>5</v>
      </c>
      <c r="E6" s="17">
        <v>530</v>
      </c>
      <c r="F6" s="17">
        <f>E6*D6</f>
        <v>2650</v>
      </c>
    </row>
    <row r="7" spans="1:6" x14ac:dyDescent="0.25">
      <c r="A7" s="11" t="s">
        <v>10</v>
      </c>
      <c r="B7" s="12" t="s">
        <v>11</v>
      </c>
      <c r="C7" s="16" t="s">
        <v>12</v>
      </c>
      <c r="D7" s="14">
        <v>1</v>
      </c>
      <c r="E7" s="17">
        <v>2900</v>
      </c>
      <c r="F7" s="17">
        <f t="shared" ref="F7" si="0">E7*D7</f>
        <v>2900</v>
      </c>
    </row>
    <row r="8" spans="1:6" x14ac:dyDescent="0.25">
      <c r="A8" s="11" t="s">
        <v>13</v>
      </c>
      <c r="B8" s="12"/>
      <c r="C8" s="13"/>
      <c r="D8" s="14"/>
      <c r="E8" s="17"/>
      <c r="F8" s="17"/>
    </row>
    <row r="9" spans="1:6" x14ac:dyDescent="0.25">
      <c r="A9" s="11" t="s">
        <v>6</v>
      </c>
      <c r="B9" s="12"/>
      <c r="C9" s="13"/>
      <c r="D9" s="14"/>
      <c r="E9" s="17"/>
      <c r="F9" s="17"/>
    </row>
    <row r="10" spans="1:6" x14ac:dyDescent="0.25">
      <c r="A10" s="11" t="s">
        <v>14</v>
      </c>
      <c r="B10" s="12" t="s">
        <v>15</v>
      </c>
      <c r="C10" s="16" t="s">
        <v>16</v>
      </c>
      <c r="D10" s="14">
        <v>1</v>
      </c>
      <c r="E10" s="17">
        <v>15940</v>
      </c>
      <c r="F10" s="17">
        <f t="shared" ref="F10:F26" si="1">E10*D10</f>
        <v>15940</v>
      </c>
    </row>
    <row r="11" spans="1:6" x14ac:dyDescent="0.25">
      <c r="A11" s="11" t="s">
        <v>17</v>
      </c>
      <c r="B11" s="12" t="s">
        <v>18</v>
      </c>
      <c r="C11" s="16" t="s">
        <v>19</v>
      </c>
      <c r="D11" s="14">
        <v>2</v>
      </c>
      <c r="E11" s="17">
        <v>3600</v>
      </c>
      <c r="F11" s="17">
        <f t="shared" si="1"/>
        <v>7200</v>
      </c>
    </row>
    <row r="12" spans="1:6" ht="30" x14ac:dyDescent="0.25">
      <c r="A12" s="11" t="s">
        <v>20</v>
      </c>
      <c r="B12" s="12" t="s">
        <v>21</v>
      </c>
      <c r="C12" s="18" t="s">
        <v>22</v>
      </c>
      <c r="D12" s="14">
        <v>15</v>
      </c>
      <c r="E12" s="17">
        <v>27000</v>
      </c>
      <c r="F12" s="17">
        <f t="shared" si="1"/>
        <v>405000</v>
      </c>
    </row>
    <row r="13" spans="1:6" x14ac:dyDescent="0.25">
      <c r="A13" s="11" t="s">
        <v>23</v>
      </c>
      <c r="B13" s="12" t="s">
        <v>24</v>
      </c>
      <c r="C13" s="16" t="s">
        <v>25</v>
      </c>
      <c r="D13" s="14">
        <v>5</v>
      </c>
      <c r="E13" s="17">
        <v>180</v>
      </c>
      <c r="F13" s="17">
        <f t="shared" si="1"/>
        <v>900</v>
      </c>
    </row>
    <row r="14" spans="1:6" x14ac:dyDescent="0.25">
      <c r="A14" s="11" t="s">
        <v>26</v>
      </c>
      <c r="B14" s="12" t="s">
        <v>27</v>
      </c>
      <c r="C14" s="16" t="s">
        <v>28</v>
      </c>
      <c r="D14" s="14">
        <v>5</v>
      </c>
      <c r="E14" s="17">
        <v>100</v>
      </c>
      <c r="F14" s="17">
        <f t="shared" si="1"/>
        <v>500</v>
      </c>
    </row>
    <row r="15" spans="1:6" x14ac:dyDescent="0.25">
      <c r="A15" s="11" t="s">
        <v>29</v>
      </c>
      <c r="B15" s="12" t="s">
        <v>30</v>
      </c>
      <c r="C15" s="16" t="s">
        <v>31</v>
      </c>
      <c r="D15" s="14">
        <v>5</v>
      </c>
      <c r="E15" s="17">
        <v>450</v>
      </c>
      <c r="F15" s="17">
        <f t="shared" si="1"/>
        <v>2250</v>
      </c>
    </row>
    <row r="16" spans="1:6" x14ac:dyDescent="0.25">
      <c r="A16" s="11" t="s">
        <v>32</v>
      </c>
      <c r="B16" s="12" t="s">
        <v>33</v>
      </c>
      <c r="C16" s="16" t="s">
        <v>34</v>
      </c>
      <c r="D16" s="14">
        <v>15</v>
      </c>
      <c r="E16" s="17">
        <v>290</v>
      </c>
      <c r="F16" s="17">
        <f t="shared" si="1"/>
        <v>4350</v>
      </c>
    </row>
    <row r="17" spans="1:7" x14ac:dyDescent="0.25">
      <c r="A17" s="11" t="s">
        <v>35</v>
      </c>
      <c r="B17" s="12" t="s">
        <v>36</v>
      </c>
      <c r="C17" s="16" t="s">
        <v>37</v>
      </c>
      <c r="D17" s="14">
        <v>2</v>
      </c>
      <c r="E17" s="17">
        <v>4900</v>
      </c>
      <c r="F17" s="17">
        <f t="shared" si="1"/>
        <v>9800</v>
      </c>
    </row>
    <row r="18" spans="1:7" x14ac:dyDescent="0.25">
      <c r="A18" s="11" t="s">
        <v>38</v>
      </c>
      <c r="B18" s="12" t="s">
        <v>39</v>
      </c>
      <c r="C18" s="16" t="s">
        <v>40</v>
      </c>
      <c r="D18" s="14">
        <v>1</v>
      </c>
      <c r="E18" s="17">
        <v>29700</v>
      </c>
      <c r="F18" s="17">
        <f t="shared" si="1"/>
        <v>29700</v>
      </c>
    </row>
    <row r="19" spans="1:7" x14ac:dyDescent="0.25">
      <c r="A19" s="11" t="s">
        <v>41</v>
      </c>
      <c r="B19" s="12" t="s">
        <v>42</v>
      </c>
      <c r="C19" s="16" t="s">
        <v>43</v>
      </c>
      <c r="D19" s="14">
        <v>1</v>
      </c>
      <c r="E19" s="17">
        <v>9750</v>
      </c>
      <c r="F19" s="17">
        <f>E19*D19</f>
        <v>9750</v>
      </c>
    </row>
    <row r="20" spans="1:7" s="23" customFormat="1" x14ac:dyDescent="0.25">
      <c r="A20" s="11" t="s">
        <v>44</v>
      </c>
      <c r="B20" s="12"/>
      <c r="C20" s="16"/>
      <c r="D20" s="14"/>
      <c r="E20" s="20"/>
      <c r="F20" s="21"/>
      <c r="G20" s="22"/>
    </row>
    <row r="21" spans="1:7" ht="30" x14ac:dyDescent="0.25">
      <c r="A21" s="11" t="s">
        <v>45</v>
      </c>
      <c r="B21" s="12" t="s">
        <v>46</v>
      </c>
      <c r="C21" s="18" t="s">
        <v>47</v>
      </c>
      <c r="D21" s="14">
        <v>3</v>
      </c>
      <c r="E21" s="17">
        <v>1180</v>
      </c>
      <c r="F21" s="17">
        <f>E21*D21</f>
        <v>3540</v>
      </c>
    </row>
    <row r="22" spans="1:7" x14ac:dyDescent="0.25">
      <c r="A22" s="11" t="s">
        <v>48</v>
      </c>
      <c r="B22" s="12" t="s">
        <v>49</v>
      </c>
      <c r="C22" s="16" t="s">
        <v>50</v>
      </c>
      <c r="D22" s="14">
        <v>1</v>
      </c>
      <c r="E22" s="17">
        <v>139500</v>
      </c>
      <c r="F22" s="17">
        <f t="shared" si="1"/>
        <v>139500</v>
      </c>
    </row>
    <row r="23" spans="1:7" x14ac:dyDescent="0.25">
      <c r="A23" s="11" t="s">
        <v>51</v>
      </c>
      <c r="B23" s="12" t="s">
        <v>52</v>
      </c>
      <c r="C23" s="16" t="s">
        <v>53</v>
      </c>
      <c r="D23" s="14">
        <v>15</v>
      </c>
      <c r="E23" s="17">
        <v>2920</v>
      </c>
      <c r="F23" s="17">
        <f t="shared" si="1"/>
        <v>43800</v>
      </c>
    </row>
    <row r="24" spans="1:7" x14ac:dyDescent="0.25">
      <c r="A24" s="11" t="s">
        <v>54</v>
      </c>
      <c r="B24" s="12" t="s">
        <v>55</v>
      </c>
      <c r="C24" s="16" t="s">
        <v>56</v>
      </c>
      <c r="D24" s="14">
        <v>2</v>
      </c>
      <c r="E24" s="17">
        <v>32200</v>
      </c>
      <c r="F24" s="17">
        <f>E24*D24</f>
        <v>64400</v>
      </c>
    </row>
    <row r="25" spans="1:7" x14ac:dyDescent="0.25">
      <c r="A25" s="11" t="s">
        <v>57</v>
      </c>
      <c r="B25" s="12" t="s">
        <v>58</v>
      </c>
      <c r="C25" s="16" t="s">
        <v>59</v>
      </c>
      <c r="D25" s="14">
        <v>3</v>
      </c>
      <c r="E25" s="17">
        <v>440</v>
      </c>
      <c r="F25" s="17">
        <f t="shared" si="1"/>
        <v>1320</v>
      </c>
    </row>
    <row r="26" spans="1:7" x14ac:dyDescent="0.25">
      <c r="A26" s="11" t="s">
        <v>60</v>
      </c>
      <c r="B26" s="12" t="s">
        <v>61</v>
      </c>
      <c r="C26" s="16" t="s">
        <v>62</v>
      </c>
      <c r="D26" s="14">
        <v>1</v>
      </c>
      <c r="E26" s="17">
        <v>10700</v>
      </c>
      <c r="F26" s="17">
        <f t="shared" si="1"/>
        <v>10700</v>
      </c>
    </row>
    <row r="27" spans="1:7" x14ac:dyDescent="0.25">
      <c r="A27" s="11" t="s">
        <v>13</v>
      </c>
      <c r="B27" s="12"/>
      <c r="C27" s="16"/>
      <c r="D27" s="14"/>
      <c r="E27" s="15"/>
      <c r="F27" s="17"/>
    </row>
    <row r="28" spans="1:7" x14ac:dyDescent="0.25">
      <c r="A28" s="11" t="s">
        <v>6</v>
      </c>
      <c r="B28" s="12"/>
      <c r="C28" s="16"/>
      <c r="D28" s="14"/>
      <c r="E28" s="15"/>
      <c r="F28" s="17"/>
    </row>
    <row r="29" spans="1:7" x14ac:dyDescent="0.25">
      <c r="A29" s="11" t="s">
        <v>63</v>
      </c>
      <c r="B29" s="12" t="s">
        <v>64</v>
      </c>
      <c r="C29" s="18" t="s">
        <v>65</v>
      </c>
      <c r="D29" s="14">
        <v>1</v>
      </c>
      <c r="E29" s="17">
        <v>57100</v>
      </c>
      <c r="F29" s="17">
        <f t="shared" ref="F29:F68" si="2">E29*D29</f>
        <v>57100</v>
      </c>
    </row>
    <row r="30" spans="1:7" x14ac:dyDescent="0.25">
      <c r="A30" s="11" t="s">
        <v>66</v>
      </c>
      <c r="B30" s="12" t="s">
        <v>67</v>
      </c>
      <c r="C30" s="18" t="s">
        <v>68</v>
      </c>
      <c r="D30" s="14">
        <v>1</v>
      </c>
      <c r="E30" s="17">
        <v>32000</v>
      </c>
      <c r="F30" s="17">
        <f t="shared" si="2"/>
        <v>32000</v>
      </c>
    </row>
    <row r="31" spans="1:7" x14ac:dyDescent="0.25">
      <c r="A31" s="11" t="s">
        <v>69</v>
      </c>
      <c r="B31" s="12" t="s">
        <v>70</v>
      </c>
      <c r="C31" s="18" t="s">
        <v>71</v>
      </c>
      <c r="D31" s="14">
        <v>1</v>
      </c>
      <c r="E31" s="17">
        <v>6320</v>
      </c>
      <c r="F31" s="17">
        <f t="shared" si="2"/>
        <v>6320</v>
      </c>
    </row>
    <row r="32" spans="1:7" x14ac:dyDescent="0.25">
      <c r="A32" s="11" t="s">
        <v>72</v>
      </c>
      <c r="B32" s="12" t="s">
        <v>73</v>
      </c>
      <c r="C32" s="18" t="s">
        <v>74</v>
      </c>
      <c r="D32" s="14">
        <v>1</v>
      </c>
      <c r="E32" s="17">
        <v>10230</v>
      </c>
      <c r="F32" s="17">
        <f t="shared" si="2"/>
        <v>10230</v>
      </c>
    </row>
    <row r="33" spans="1:7" x14ac:dyDescent="0.25">
      <c r="A33" s="11" t="s">
        <v>75</v>
      </c>
      <c r="B33" s="12" t="s">
        <v>76</v>
      </c>
      <c r="C33" s="18" t="s">
        <v>77</v>
      </c>
      <c r="D33" s="14">
        <v>2</v>
      </c>
      <c r="E33" s="17">
        <v>5500</v>
      </c>
      <c r="F33" s="17">
        <f t="shared" si="2"/>
        <v>11000</v>
      </c>
    </row>
    <row r="34" spans="1:7" x14ac:dyDescent="0.25">
      <c r="A34" s="11" t="s">
        <v>78</v>
      </c>
      <c r="B34" s="12" t="s">
        <v>79</v>
      </c>
      <c r="C34" s="18" t="s">
        <v>80</v>
      </c>
      <c r="D34" s="14">
        <v>1</v>
      </c>
      <c r="E34" s="17">
        <v>6200</v>
      </c>
      <c r="F34" s="17">
        <f t="shared" si="2"/>
        <v>6200</v>
      </c>
    </row>
    <row r="35" spans="1:7" x14ac:dyDescent="0.25">
      <c r="A35" s="11" t="s">
        <v>81</v>
      </c>
      <c r="B35" s="12" t="s">
        <v>82</v>
      </c>
      <c r="C35" s="18" t="s">
        <v>83</v>
      </c>
      <c r="D35" s="14">
        <v>2</v>
      </c>
      <c r="E35" s="17">
        <v>3690</v>
      </c>
      <c r="F35" s="17">
        <f t="shared" si="2"/>
        <v>7380</v>
      </c>
    </row>
    <row r="36" spans="1:7" x14ac:dyDescent="0.25">
      <c r="A36" s="11" t="s">
        <v>84</v>
      </c>
      <c r="B36" s="12" t="s">
        <v>85</v>
      </c>
      <c r="C36" s="18" t="s">
        <v>86</v>
      </c>
      <c r="D36" s="14">
        <v>1</v>
      </c>
      <c r="E36" s="17">
        <v>1700</v>
      </c>
      <c r="F36" s="17">
        <f t="shared" si="2"/>
        <v>1700</v>
      </c>
    </row>
    <row r="37" spans="1:7" x14ac:dyDescent="0.25">
      <c r="A37" s="11" t="s">
        <v>87</v>
      </c>
      <c r="B37" s="12" t="s">
        <v>88</v>
      </c>
      <c r="C37" s="18" t="s">
        <v>89</v>
      </c>
      <c r="D37" s="14">
        <v>1</v>
      </c>
      <c r="E37" s="17">
        <v>10800</v>
      </c>
      <c r="F37" s="17">
        <f t="shared" si="2"/>
        <v>10800</v>
      </c>
    </row>
    <row r="38" spans="1:7" x14ac:dyDescent="0.25">
      <c r="A38" s="11" t="s">
        <v>90</v>
      </c>
      <c r="B38" s="12" t="s">
        <v>91</v>
      </c>
      <c r="C38" s="18" t="s">
        <v>92</v>
      </c>
      <c r="D38" s="14">
        <v>2</v>
      </c>
      <c r="E38" s="17">
        <v>5400</v>
      </c>
      <c r="F38" s="17">
        <f t="shared" si="2"/>
        <v>10800</v>
      </c>
    </row>
    <row r="39" spans="1:7" x14ac:dyDescent="0.25">
      <c r="A39" s="11" t="s">
        <v>93</v>
      </c>
      <c r="B39" s="12" t="s">
        <v>94</v>
      </c>
      <c r="C39" s="18" t="s">
        <v>95</v>
      </c>
      <c r="D39" s="14">
        <v>1</v>
      </c>
      <c r="E39" s="17">
        <v>3200</v>
      </c>
      <c r="F39" s="17">
        <f t="shared" si="2"/>
        <v>3200</v>
      </c>
    </row>
    <row r="40" spans="1:7" ht="16.5" customHeight="1" x14ac:dyDescent="0.25">
      <c r="A40" s="11" t="s">
        <v>96</v>
      </c>
      <c r="B40" s="12" t="s">
        <v>97</v>
      </c>
      <c r="C40" s="18" t="s">
        <v>98</v>
      </c>
      <c r="D40" s="14">
        <v>1</v>
      </c>
      <c r="E40" s="17">
        <v>25200</v>
      </c>
      <c r="F40" s="17">
        <f t="shared" si="2"/>
        <v>25200</v>
      </c>
    </row>
    <row r="41" spans="1:7" x14ac:dyDescent="0.25">
      <c r="A41" s="11" t="s">
        <v>99</v>
      </c>
      <c r="B41" s="12" t="s">
        <v>100</v>
      </c>
      <c r="C41" s="18" t="s">
        <v>101</v>
      </c>
      <c r="D41" s="14">
        <v>1</v>
      </c>
      <c r="E41" s="17">
        <v>4800</v>
      </c>
      <c r="F41" s="17">
        <f t="shared" si="2"/>
        <v>4800</v>
      </c>
    </row>
    <row r="42" spans="1:7" x14ac:dyDescent="0.25">
      <c r="A42" s="11" t="s">
        <v>102</v>
      </c>
      <c r="B42" s="12" t="s">
        <v>103</v>
      </c>
      <c r="C42" s="18" t="s">
        <v>104</v>
      </c>
      <c r="D42" s="14">
        <v>1</v>
      </c>
      <c r="E42" s="17">
        <v>3800</v>
      </c>
      <c r="F42" s="17">
        <f t="shared" si="2"/>
        <v>3800</v>
      </c>
    </row>
    <row r="43" spans="1:7" x14ac:dyDescent="0.25">
      <c r="A43" s="11" t="s">
        <v>105</v>
      </c>
      <c r="B43" s="12" t="s">
        <v>106</v>
      </c>
      <c r="C43" s="16" t="s">
        <v>107</v>
      </c>
      <c r="D43" s="14">
        <v>1</v>
      </c>
      <c r="E43" s="17">
        <v>2550</v>
      </c>
      <c r="F43" s="17">
        <f t="shared" si="2"/>
        <v>2550</v>
      </c>
    </row>
    <row r="44" spans="1:7" ht="15" customHeight="1" x14ac:dyDescent="0.25">
      <c r="A44" s="11" t="s">
        <v>108</v>
      </c>
      <c r="B44" s="12" t="s">
        <v>109</v>
      </c>
      <c r="C44" s="18" t="s">
        <v>110</v>
      </c>
      <c r="D44" s="14">
        <v>2</v>
      </c>
      <c r="E44" s="17">
        <v>450</v>
      </c>
      <c r="F44" s="17">
        <f t="shared" si="2"/>
        <v>900</v>
      </c>
      <c r="G44" s="24"/>
    </row>
    <row r="45" spans="1:7" x14ac:dyDescent="0.25">
      <c r="A45" s="11" t="s">
        <v>111</v>
      </c>
      <c r="B45" s="12" t="s">
        <v>112</v>
      </c>
      <c r="C45" s="16" t="s">
        <v>113</v>
      </c>
      <c r="D45" s="14">
        <v>2</v>
      </c>
      <c r="E45" s="17">
        <v>710</v>
      </c>
      <c r="F45" s="17">
        <f t="shared" si="2"/>
        <v>1420</v>
      </c>
      <c r="G45" s="24"/>
    </row>
    <row r="46" spans="1:7" x14ac:dyDescent="0.25">
      <c r="A46" s="11" t="s">
        <v>114</v>
      </c>
      <c r="B46" s="12" t="s">
        <v>115</v>
      </c>
      <c r="C46" s="16" t="s">
        <v>116</v>
      </c>
      <c r="D46" s="14">
        <v>2</v>
      </c>
      <c r="E46" s="17">
        <v>4000</v>
      </c>
      <c r="F46" s="17">
        <f t="shared" si="2"/>
        <v>8000</v>
      </c>
    </row>
    <row r="47" spans="1:7" x14ac:dyDescent="0.25">
      <c r="A47" s="11" t="s">
        <v>117</v>
      </c>
      <c r="B47" s="16" t="s">
        <v>118</v>
      </c>
      <c r="C47" s="16" t="s">
        <v>119</v>
      </c>
      <c r="D47" s="14">
        <v>15</v>
      </c>
      <c r="E47" s="17"/>
      <c r="F47" s="17">
        <f t="shared" si="2"/>
        <v>0</v>
      </c>
    </row>
    <row r="48" spans="1:7" x14ac:dyDescent="0.25">
      <c r="A48" s="11" t="s">
        <v>120</v>
      </c>
      <c r="B48" s="12" t="s">
        <v>121</v>
      </c>
      <c r="C48" s="18" t="s">
        <v>122</v>
      </c>
      <c r="D48" s="14">
        <v>1</v>
      </c>
      <c r="E48" s="17">
        <v>11200</v>
      </c>
      <c r="F48" s="17">
        <f>E48*D48</f>
        <v>11200</v>
      </c>
    </row>
    <row r="49" spans="1:7" x14ac:dyDescent="0.25">
      <c r="A49" s="11" t="s">
        <v>123</v>
      </c>
      <c r="B49" s="12"/>
      <c r="C49" s="16"/>
      <c r="D49" s="14"/>
      <c r="E49" s="17"/>
      <c r="F49" s="17"/>
    </row>
    <row r="50" spans="1:7" x14ac:dyDescent="0.25">
      <c r="A50" s="11" t="s">
        <v>6</v>
      </c>
      <c r="B50" s="12"/>
      <c r="C50" s="16"/>
      <c r="D50" s="14"/>
      <c r="E50" s="17"/>
      <c r="F50" s="17"/>
    </row>
    <row r="51" spans="1:7" ht="30" x14ac:dyDescent="0.25">
      <c r="A51" s="25" t="s">
        <v>124</v>
      </c>
      <c r="B51" s="12" t="s">
        <v>125</v>
      </c>
      <c r="C51" s="18" t="s">
        <v>126</v>
      </c>
      <c r="D51" s="14">
        <v>1</v>
      </c>
      <c r="E51" s="17">
        <v>9500</v>
      </c>
      <c r="F51" s="17">
        <f>E51*D51</f>
        <v>9500</v>
      </c>
      <c r="G51" s="24"/>
    </row>
    <row r="52" spans="1:7" ht="30" x14ac:dyDescent="0.25">
      <c r="A52" s="25" t="s">
        <v>124</v>
      </c>
      <c r="B52" s="26" t="s">
        <v>127</v>
      </c>
      <c r="C52" s="18" t="s">
        <v>128</v>
      </c>
      <c r="D52" s="14">
        <v>1</v>
      </c>
      <c r="E52" s="17">
        <v>7800</v>
      </c>
      <c r="F52" s="17">
        <f>E52*D52</f>
        <v>7800</v>
      </c>
    </row>
    <row r="53" spans="1:7" x14ac:dyDescent="0.25">
      <c r="A53" s="11" t="s">
        <v>44</v>
      </c>
      <c r="B53" s="12"/>
      <c r="C53" s="16"/>
      <c r="D53" s="14"/>
      <c r="E53" s="17"/>
      <c r="F53" s="17"/>
    </row>
    <row r="54" spans="1:7" ht="30" x14ac:dyDescent="0.25">
      <c r="A54" s="11" t="s">
        <v>129</v>
      </c>
      <c r="B54" s="12" t="s">
        <v>130</v>
      </c>
      <c r="C54" s="18" t="s">
        <v>131</v>
      </c>
      <c r="D54" s="14">
        <v>1</v>
      </c>
      <c r="E54" s="17">
        <v>25330</v>
      </c>
      <c r="F54" s="17">
        <f>E54*D54</f>
        <v>25330</v>
      </c>
    </row>
    <row r="55" spans="1:7" ht="35.25" customHeight="1" x14ac:dyDescent="0.25">
      <c r="A55" s="11" t="s">
        <v>129</v>
      </c>
      <c r="B55" s="12" t="s">
        <v>132</v>
      </c>
      <c r="C55" s="18" t="s">
        <v>133</v>
      </c>
      <c r="D55" s="14">
        <v>1</v>
      </c>
      <c r="E55" s="17">
        <v>10600</v>
      </c>
      <c r="F55" s="17">
        <f>E55*D55</f>
        <v>10600</v>
      </c>
      <c r="G55" s="24"/>
    </row>
    <row r="56" spans="1:7" x14ac:dyDescent="0.25">
      <c r="A56" s="11" t="s">
        <v>134</v>
      </c>
      <c r="B56" s="12"/>
      <c r="C56" s="16"/>
      <c r="D56" s="14"/>
      <c r="E56" s="15"/>
      <c r="F56" s="15"/>
    </row>
    <row r="57" spans="1:7" x14ac:dyDescent="0.25">
      <c r="A57" s="11" t="s">
        <v>6</v>
      </c>
      <c r="B57" s="12"/>
      <c r="C57" s="16"/>
      <c r="D57" s="14"/>
      <c r="E57" s="15"/>
      <c r="F57" s="15"/>
    </row>
    <row r="58" spans="1:7" ht="30" x14ac:dyDescent="0.25">
      <c r="A58" s="11" t="s">
        <v>135</v>
      </c>
      <c r="B58" s="12" t="s">
        <v>136</v>
      </c>
      <c r="C58" s="18" t="s">
        <v>137</v>
      </c>
      <c r="D58" s="14">
        <v>1</v>
      </c>
      <c r="E58" s="17">
        <v>8500</v>
      </c>
      <c r="F58" s="17">
        <f>E58*D58</f>
        <v>8500</v>
      </c>
      <c r="G58" s="24"/>
    </row>
    <row r="59" spans="1:7" ht="45" x14ac:dyDescent="0.25">
      <c r="A59" s="11" t="s">
        <v>135</v>
      </c>
      <c r="B59" s="12" t="s">
        <v>138</v>
      </c>
      <c r="C59" s="18" t="s">
        <v>139</v>
      </c>
      <c r="D59" s="14">
        <v>1</v>
      </c>
      <c r="E59" s="17">
        <v>8500</v>
      </c>
      <c r="F59" s="17">
        <f>E59*D59</f>
        <v>8500</v>
      </c>
      <c r="G59" s="22"/>
    </row>
    <row r="60" spans="1:7" x14ac:dyDescent="0.25">
      <c r="B60" s="12"/>
      <c r="C60" s="27" t="s">
        <v>140</v>
      </c>
      <c r="D60" s="4"/>
      <c r="E60" s="28"/>
      <c r="F60" s="28">
        <f>SUM(F4:F59)</f>
        <v>1039030</v>
      </c>
    </row>
    <row r="61" spans="1:7" x14ac:dyDescent="0.25">
      <c r="A61" s="1" t="s">
        <v>141</v>
      </c>
      <c r="B61" s="2"/>
      <c r="C61" s="1"/>
      <c r="D61" s="9"/>
      <c r="E61" s="3"/>
      <c r="F61" s="3"/>
    </row>
    <row r="62" spans="1:7" x14ac:dyDescent="0.25">
      <c r="A62" s="11" t="s">
        <v>5</v>
      </c>
      <c r="B62" s="12"/>
      <c r="C62" s="13"/>
      <c r="D62" s="14"/>
      <c r="E62" s="15"/>
      <c r="F62" s="15"/>
    </row>
    <row r="63" spans="1:7" x14ac:dyDescent="0.25">
      <c r="A63" s="11" t="s">
        <v>6</v>
      </c>
      <c r="B63" s="12"/>
      <c r="C63" s="13"/>
      <c r="D63" s="14"/>
      <c r="E63" s="15"/>
      <c r="F63" s="15"/>
    </row>
    <row r="64" spans="1:7" ht="45.75" customHeight="1" x14ac:dyDescent="0.25">
      <c r="A64" s="11" t="s">
        <v>142</v>
      </c>
      <c r="B64" s="12" t="s">
        <v>143</v>
      </c>
      <c r="C64" s="18" t="s">
        <v>144</v>
      </c>
      <c r="D64" s="29">
        <v>1</v>
      </c>
      <c r="E64" s="17">
        <v>23000</v>
      </c>
      <c r="F64" s="17">
        <f>D64*E64</f>
        <v>23000</v>
      </c>
    </row>
    <row r="65" spans="1:7" x14ac:dyDescent="0.25">
      <c r="A65" s="11" t="s">
        <v>145</v>
      </c>
      <c r="B65" s="12" t="s">
        <v>146</v>
      </c>
      <c r="C65" s="16" t="s">
        <v>147</v>
      </c>
      <c r="D65" s="14">
        <v>1</v>
      </c>
      <c r="E65" s="17">
        <v>13500</v>
      </c>
      <c r="F65" s="17">
        <f>D65*E65</f>
        <v>13500</v>
      </c>
    </row>
    <row r="66" spans="1:7" x14ac:dyDescent="0.25">
      <c r="A66" s="11" t="s">
        <v>148</v>
      </c>
      <c r="B66" s="12" t="s">
        <v>149</v>
      </c>
      <c r="C66" s="16" t="s">
        <v>9</v>
      </c>
      <c r="D66" s="14">
        <v>1</v>
      </c>
      <c r="E66" s="17">
        <v>2200</v>
      </c>
      <c r="F66" s="17">
        <f>D66*E66</f>
        <v>2200</v>
      </c>
    </row>
    <row r="67" spans="1:7" x14ac:dyDescent="0.25">
      <c r="A67" s="11" t="s">
        <v>150</v>
      </c>
      <c r="B67" s="16" t="s">
        <v>118</v>
      </c>
      <c r="C67" s="16" t="s">
        <v>151</v>
      </c>
      <c r="D67" s="14">
        <v>1</v>
      </c>
      <c r="E67" s="17"/>
      <c r="F67" s="17">
        <f>D67*E67</f>
        <v>0</v>
      </c>
    </row>
    <row r="68" spans="1:7" x14ac:dyDescent="0.25">
      <c r="A68" s="11" t="s">
        <v>152</v>
      </c>
      <c r="B68" s="12" t="s">
        <v>153</v>
      </c>
      <c r="C68" s="16" t="s">
        <v>154</v>
      </c>
      <c r="D68" s="14">
        <v>2</v>
      </c>
      <c r="E68" s="17">
        <v>26800</v>
      </c>
      <c r="F68" s="17">
        <f t="shared" si="2"/>
        <v>53600</v>
      </c>
    </row>
    <row r="69" spans="1:7" ht="30" x14ac:dyDescent="0.25">
      <c r="A69" s="11" t="s">
        <v>155</v>
      </c>
      <c r="B69" s="12" t="s">
        <v>156</v>
      </c>
      <c r="C69" s="18" t="s">
        <v>157</v>
      </c>
      <c r="D69" s="14">
        <v>1</v>
      </c>
      <c r="E69" s="17">
        <v>1670</v>
      </c>
      <c r="F69" s="17">
        <f>E69*D69</f>
        <v>1670</v>
      </c>
    </row>
    <row r="70" spans="1:7" x14ac:dyDescent="0.25">
      <c r="A70" s="11" t="s">
        <v>158</v>
      </c>
      <c r="B70" s="12" t="s">
        <v>11</v>
      </c>
      <c r="C70" s="16" t="s">
        <v>12</v>
      </c>
      <c r="D70" s="14">
        <v>1</v>
      </c>
      <c r="E70" s="17">
        <v>2900</v>
      </c>
      <c r="F70" s="17">
        <f>E70*D70</f>
        <v>2900</v>
      </c>
    </row>
    <row r="71" spans="1:7" x14ac:dyDescent="0.25">
      <c r="A71" s="11" t="s">
        <v>44</v>
      </c>
      <c r="B71" s="12"/>
      <c r="C71" s="13"/>
      <c r="D71" s="14"/>
      <c r="E71" s="15"/>
      <c r="F71" s="15"/>
    </row>
    <row r="72" spans="1:7" ht="45" x14ac:dyDescent="0.25">
      <c r="A72" s="11" t="s">
        <v>159</v>
      </c>
      <c r="B72" s="16" t="s">
        <v>118</v>
      </c>
      <c r="C72" s="18" t="s">
        <v>160</v>
      </c>
      <c r="D72" s="29">
        <v>1</v>
      </c>
      <c r="E72" s="17">
        <v>23000</v>
      </c>
      <c r="F72" s="17">
        <f>D72*E72</f>
        <v>23000</v>
      </c>
    </row>
    <row r="73" spans="1:7" x14ac:dyDescent="0.25">
      <c r="A73" s="11" t="s">
        <v>161</v>
      </c>
      <c r="B73" s="12"/>
      <c r="C73" s="13"/>
      <c r="D73" s="14"/>
      <c r="E73" s="15"/>
      <c r="F73" s="15"/>
    </row>
    <row r="74" spans="1:7" x14ac:dyDescent="0.25">
      <c r="A74" s="11" t="s">
        <v>6</v>
      </c>
      <c r="B74" s="12"/>
      <c r="C74" s="13"/>
      <c r="D74" s="14"/>
      <c r="E74" s="15"/>
      <c r="F74" s="15"/>
    </row>
    <row r="75" spans="1:7" x14ac:dyDescent="0.25">
      <c r="A75" s="11" t="s">
        <v>162</v>
      </c>
      <c r="B75" s="16" t="s">
        <v>118</v>
      </c>
      <c r="C75" s="16" t="s">
        <v>163</v>
      </c>
      <c r="D75" s="14">
        <v>3</v>
      </c>
      <c r="E75" s="17"/>
      <c r="F75" s="17">
        <f t="shared" ref="F75:F161" si="3">E75*D75</f>
        <v>0</v>
      </c>
    </row>
    <row r="76" spans="1:7" x14ac:dyDescent="0.25">
      <c r="A76" s="11" t="s">
        <v>164</v>
      </c>
      <c r="B76" s="12" t="s">
        <v>165</v>
      </c>
      <c r="C76" s="16" t="s">
        <v>166</v>
      </c>
      <c r="D76" s="14">
        <v>3</v>
      </c>
      <c r="E76" s="17">
        <v>65100</v>
      </c>
      <c r="F76" s="17">
        <f t="shared" si="3"/>
        <v>195300</v>
      </c>
      <c r="G76" s="30"/>
    </row>
    <row r="77" spans="1:7" ht="30" x14ac:dyDescent="0.25">
      <c r="A77" s="11" t="s">
        <v>167</v>
      </c>
      <c r="B77" s="16" t="s">
        <v>118</v>
      </c>
      <c r="C77" s="18" t="s">
        <v>168</v>
      </c>
      <c r="D77" s="14">
        <v>2</v>
      </c>
      <c r="E77" s="17"/>
      <c r="F77" s="17">
        <f t="shared" si="3"/>
        <v>0</v>
      </c>
    </row>
    <row r="78" spans="1:7" x14ac:dyDescent="0.25">
      <c r="A78" s="11" t="s">
        <v>169</v>
      </c>
      <c r="B78" s="12" t="s">
        <v>170</v>
      </c>
      <c r="C78" s="16" t="s">
        <v>171</v>
      </c>
      <c r="D78" s="14">
        <v>1</v>
      </c>
      <c r="E78" s="17">
        <v>9450</v>
      </c>
      <c r="F78" s="17">
        <f>E78*D78</f>
        <v>9450</v>
      </c>
    </row>
    <row r="79" spans="1:7" x14ac:dyDescent="0.25">
      <c r="A79" s="11" t="s">
        <v>172</v>
      </c>
      <c r="B79" s="12"/>
      <c r="C79" s="16"/>
      <c r="D79" s="14"/>
      <c r="E79" s="17"/>
      <c r="F79" s="17"/>
    </row>
    <row r="80" spans="1:7" x14ac:dyDescent="0.25">
      <c r="A80" s="11" t="s">
        <v>6</v>
      </c>
      <c r="B80" s="12"/>
      <c r="C80" s="16"/>
      <c r="D80" s="14"/>
      <c r="E80" s="17"/>
      <c r="F80" s="17"/>
    </row>
    <row r="81" spans="1:6" ht="45.75" customHeight="1" x14ac:dyDescent="0.25">
      <c r="A81" s="11" t="s">
        <v>173</v>
      </c>
      <c r="B81" s="16" t="s">
        <v>118</v>
      </c>
      <c r="C81" s="18" t="s">
        <v>174</v>
      </c>
      <c r="D81" s="14">
        <v>1</v>
      </c>
      <c r="E81" s="17"/>
      <c r="F81" s="17">
        <f>E81*D81</f>
        <v>0</v>
      </c>
    </row>
    <row r="82" spans="1:6" ht="45" x14ac:dyDescent="0.25">
      <c r="A82" s="11" t="s">
        <v>175</v>
      </c>
      <c r="B82" s="16" t="s">
        <v>118</v>
      </c>
      <c r="C82" s="18" t="s">
        <v>176</v>
      </c>
      <c r="D82" s="14">
        <v>1</v>
      </c>
      <c r="E82" s="15"/>
      <c r="F82" s="17">
        <f t="shared" ref="F82:F84" si="4">E82*D82</f>
        <v>0</v>
      </c>
    </row>
    <row r="83" spans="1:6" ht="30" x14ac:dyDescent="0.25">
      <c r="A83" s="11" t="s">
        <v>177</v>
      </c>
      <c r="B83" s="16" t="s">
        <v>118</v>
      </c>
      <c r="C83" s="18" t="s">
        <v>178</v>
      </c>
      <c r="D83" s="14">
        <v>1</v>
      </c>
      <c r="E83" s="15"/>
      <c r="F83" s="17">
        <f t="shared" si="4"/>
        <v>0</v>
      </c>
    </row>
    <row r="84" spans="1:6" ht="45" x14ac:dyDescent="0.25">
      <c r="A84" s="11" t="s">
        <v>179</v>
      </c>
      <c r="B84" s="16" t="s">
        <v>118</v>
      </c>
      <c r="C84" s="18" t="s">
        <v>180</v>
      </c>
      <c r="D84" s="14">
        <v>1</v>
      </c>
      <c r="E84" s="15"/>
      <c r="F84" s="17">
        <f t="shared" si="4"/>
        <v>0</v>
      </c>
    </row>
    <row r="85" spans="1:6" x14ac:dyDescent="0.25">
      <c r="A85" s="11" t="s">
        <v>181</v>
      </c>
      <c r="B85" s="12" t="s">
        <v>182</v>
      </c>
      <c r="C85" s="16" t="s">
        <v>183</v>
      </c>
      <c r="D85" s="14">
        <v>3</v>
      </c>
      <c r="E85" s="17">
        <v>4200</v>
      </c>
      <c r="F85" s="17">
        <f>E85*D85</f>
        <v>12600</v>
      </c>
    </row>
    <row r="86" spans="1:6" x14ac:dyDescent="0.25">
      <c r="A86" s="11" t="s">
        <v>44</v>
      </c>
      <c r="B86" s="12"/>
      <c r="C86" s="13"/>
      <c r="D86" s="14"/>
      <c r="E86" s="15"/>
      <c r="F86" s="15"/>
    </row>
    <row r="87" spans="1:6" ht="45" x14ac:dyDescent="0.25">
      <c r="A87" s="11" t="s">
        <v>184</v>
      </c>
      <c r="B87" s="16" t="s">
        <v>118</v>
      </c>
      <c r="C87" s="18" t="s">
        <v>185</v>
      </c>
      <c r="D87" s="14">
        <v>1</v>
      </c>
      <c r="E87" s="31"/>
      <c r="F87" s="17">
        <f t="shared" si="3"/>
        <v>0</v>
      </c>
    </row>
    <row r="88" spans="1:6" x14ac:dyDescent="0.25">
      <c r="A88" s="11" t="s">
        <v>186</v>
      </c>
      <c r="B88" s="16" t="s">
        <v>118</v>
      </c>
      <c r="C88" s="18" t="s">
        <v>187</v>
      </c>
      <c r="D88" s="14">
        <v>1</v>
      </c>
      <c r="E88" s="15"/>
      <c r="F88" s="17">
        <f t="shared" si="3"/>
        <v>0</v>
      </c>
    </row>
    <row r="89" spans="1:6" ht="30" x14ac:dyDescent="0.25">
      <c r="A89" s="11"/>
      <c r="B89" s="16" t="s">
        <v>118</v>
      </c>
      <c r="C89" s="18" t="s">
        <v>188</v>
      </c>
      <c r="D89" s="14">
        <v>1</v>
      </c>
      <c r="E89" s="15"/>
      <c r="F89" s="17">
        <f t="shared" si="3"/>
        <v>0</v>
      </c>
    </row>
    <row r="90" spans="1:6" x14ac:dyDescent="0.25">
      <c r="A90" s="11" t="s">
        <v>189</v>
      </c>
      <c r="B90" s="12" t="s">
        <v>190</v>
      </c>
      <c r="C90" s="16" t="s">
        <v>191</v>
      </c>
      <c r="D90" s="14">
        <v>3</v>
      </c>
      <c r="E90" s="17">
        <v>6350</v>
      </c>
      <c r="F90" s="17">
        <f>E90*D90</f>
        <v>19050</v>
      </c>
    </row>
    <row r="91" spans="1:6" ht="30" x14ac:dyDescent="0.25">
      <c r="A91" s="11" t="s">
        <v>192</v>
      </c>
      <c r="B91" s="16" t="s">
        <v>118</v>
      </c>
      <c r="C91" s="18" t="s">
        <v>193</v>
      </c>
      <c r="D91" s="14">
        <v>1</v>
      </c>
      <c r="E91" s="15"/>
      <c r="F91" s="17">
        <f t="shared" ref="F91:F92" si="5">E91*D91</f>
        <v>0</v>
      </c>
    </row>
    <row r="92" spans="1:6" ht="30" x14ac:dyDescent="0.25">
      <c r="A92" s="11" t="s">
        <v>194</v>
      </c>
      <c r="B92" s="16" t="s">
        <v>118</v>
      </c>
      <c r="C92" s="18" t="s">
        <v>195</v>
      </c>
      <c r="D92" s="14">
        <v>1</v>
      </c>
      <c r="E92" s="15"/>
      <c r="F92" s="17">
        <f t="shared" si="5"/>
        <v>0</v>
      </c>
    </row>
    <row r="93" spans="1:6" x14ac:dyDescent="0.25">
      <c r="A93" s="11" t="s">
        <v>161</v>
      </c>
      <c r="B93" s="12"/>
      <c r="C93" s="13"/>
      <c r="D93" s="14"/>
      <c r="E93" s="15"/>
      <c r="F93" s="15"/>
    </row>
    <row r="94" spans="1:6" x14ac:dyDescent="0.25">
      <c r="A94" s="11" t="s">
        <v>6</v>
      </c>
      <c r="B94" s="12"/>
      <c r="C94" s="13"/>
      <c r="D94" s="14"/>
      <c r="E94" s="15"/>
      <c r="F94" s="15"/>
    </row>
    <row r="95" spans="1:6" x14ac:dyDescent="0.25">
      <c r="A95" s="11" t="s">
        <v>196</v>
      </c>
      <c r="B95" s="12" t="s">
        <v>197</v>
      </c>
      <c r="C95" s="16" t="s">
        <v>198</v>
      </c>
      <c r="D95" s="14">
        <v>15</v>
      </c>
      <c r="E95" s="17">
        <v>1550</v>
      </c>
      <c r="F95" s="17">
        <f t="shared" ref="F95:F113" si="6">E95*D95</f>
        <v>23250</v>
      </c>
    </row>
    <row r="96" spans="1:6" x14ac:dyDescent="0.25">
      <c r="A96" s="11" t="s">
        <v>199</v>
      </c>
      <c r="B96" s="12" t="s">
        <v>200</v>
      </c>
      <c r="C96" s="16" t="s">
        <v>201</v>
      </c>
      <c r="D96" s="14">
        <v>3</v>
      </c>
      <c r="E96" s="17">
        <v>5750</v>
      </c>
      <c r="F96" s="17">
        <f t="shared" si="6"/>
        <v>17250</v>
      </c>
    </row>
    <row r="97" spans="1:6" x14ac:dyDescent="0.25">
      <c r="A97" s="11" t="s">
        <v>202</v>
      </c>
      <c r="B97" s="12" t="s">
        <v>203</v>
      </c>
      <c r="C97" s="16" t="s">
        <v>204</v>
      </c>
      <c r="D97" s="14">
        <v>3</v>
      </c>
      <c r="E97" s="17">
        <v>7200</v>
      </c>
      <c r="F97" s="17">
        <f t="shared" si="6"/>
        <v>21600</v>
      </c>
    </row>
    <row r="98" spans="1:6" x14ac:dyDescent="0.25">
      <c r="A98" s="11" t="s">
        <v>205</v>
      </c>
      <c r="B98" s="12" t="s">
        <v>206</v>
      </c>
      <c r="C98" s="16" t="s">
        <v>207</v>
      </c>
      <c r="D98" s="14">
        <v>15</v>
      </c>
      <c r="E98" s="17">
        <v>960</v>
      </c>
      <c r="F98" s="17">
        <f t="shared" si="6"/>
        <v>14400</v>
      </c>
    </row>
    <row r="99" spans="1:6" x14ac:dyDescent="0.25">
      <c r="A99" s="11" t="s">
        <v>208</v>
      </c>
      <c r="B99" s="12" t="s">
        <v>209</v>
      </c>
      <c r="C99" s="16" t="s">
        <v>210</v>
      </c>
      <c r="D99" s="14">
        <v>15</v>
      </c>
      <c r="E99" s="17">
        <v>120</v>
      </c>
      <c r="F99" s="17">
        <f t="shared" si="6"/>
        <v>1800</v>
      </c>
    </row>
    <row r="100" spans="1:6" x14ac:dyDescent="0.25">
      <c r="A100" s="11" t="s">
        <v>211</v>
      </c>
      <c r="B100" s="12" t="s">
        <v>212</v>
      </c>
      <c r="C100" s="16" t="s">
        <v>213</v>
      </c>
      <c r="D100" s="14">
        <v>15</v>
      </c>
      <c r="E100" s="17">
        <v>360</v>
      </c>
      <c r="F100" s="17">
        <f t="shared" si="6"/>
        <v>5400</v>
      </c>
    </row>
    <row r="101" spans="1:6" x14ac:dyDescent="0.25">
      <c r="A101" s="11" t="s">
        <v>214</v>
      </c>
      <c r="B101" s="12" t="s">
        <v>215</v>
      </c>
      <c r="C101" s="16" t="s">
        <v>216</v>
      </c>
      <c r="D101" s="14">
        <v>8</v>
      </c>
      <c r="E101" s="17">
        <v>650</v>
      </c>
      <c r="F101" s="17">
        <f t="shared" si="6"/>
        <v>5200</v>
      </c>
    </row>
    <row r="102" spans="1:6" ht="30" x14ac:dyDescent="0.25">
      <c r="A102" s="11" t="s">
        <v>217</v>
      </c>
      <c r="B102" s="16" t="s">
        <v>118</v>
      </c>
      <c r="C102" s="18" t="s">
        <v>218</v>
      </c>
      <c r="D102" s="14">
        <v>15</v>
      </c>
      <c r="E102" s="17"/>
      <c r="F102" s="17">
        <f t="shared" si="6"/>
        <v>0</v>
      </c>
    </row>
    <row r="103" spans="1:6" x14ac:dyDescent="0.25">
      <c r="A103" s="11" t="s">
        <v>219</v>
      </c>
      <c r="B103" s="12" t="s">
        <v>220</v>
      </c>
      <c r="C103" s="16" t="s">
        <v>221</v>
      </c>
      <c r="D103" s="14">
        <v>15</v>
      </c>
      <c r="E103" s="17">
        <v>880</v>
      </c>
      <c r="F103" s="17">
        <f t="shared" si="6"/>
        <v>13200</v>
      </c>
    </row>
    <row r="104" spans="1:6" x14ac:dyDescent="0.25">
      <c r="A104" s="11" t="s">
        <v>222</v>
      </c>
      <c r="B104" s="12" t="s">
        <v>223</v>
      </c>
      <c r="C104" s="16" t="s">
        <v>224</v>
      </c>
      <c r="D104" s="14">
        <v>15</v>
      </c>
      <c r="E104" s="17">
        <v>750</v>
      </c>
      <c r="F104" s="17">
        <f t="shared" si="6"/>
        <v>11250</v>
      </c>
    </row>
    <row r="105" spans="1:6" x14ac:dyDescent="0.25">
      <c r="A105" s="11" t="s">
        <v>225</v>
      </c>
      <c r="B105" s="12" t="s">
        <v>226</v>
      </c>
      <c r="C105" s="16" t="s">
        <v>227</v>
      </c>
      <c r="D105" s="14">
        <v>15</v>
      </c>
      <c r="E105" s="17">
        <v>130</v>
      </c>
      <c r="F105" s="17">
        <f t="shared" si="6"/>
        <v>1950</v>
      </c>
    </row>
    <row r="106" spans="1:6" x14ac:dyDescent="0.25">
      <c r="A106" s="11" t="s">
        <v>228</v>
      </c>
      <c r="B106" s="12" t="s">
        <v>229</v>
      </c>
      <c r="C106" s="16" t="s">
        <v>230</v>
      </c>
      <c r="D106" s="14">
        <v>8</v>
      </c>
      <c r="E106" s="17">
        <v>310</v>
      </c>
      <c r="F106" s="17">
        <f t="shared" si="6"/>
        <v>2480</v>
      </c>
    </row>
    <row r="107" spans="1:6" x14ac:dyDescent="0.25">
      <c r="A107" s="11" t="s">
        <v>231</v>
      </c>
      <c r="B107" s="12" t="s">
        <v>232</v>
      </c>
      <c r="C107" s="16" t="s">
        <v>233</v>
      </c>
      <c r="D107" s="14">
        <v>1</v>
      </c>
      <c r="E107" s="17">
        <v>30600</v>
      </c>
      <c r="F107" s="17">
        <f t="shared" si="6"/>
        <v>30600</v>
      </c>
    </row>
    <row r="108" spans="1:6" ht="30" x14ac:dyDescent="0.25">
      <c r="A108" s="11" t="s">
        <v>234</v>
      </c>
      <c r="B108" s="16" t="s">
        <v>118</v>
      </c>
      <c r="C108" s="18" t="s">
        <v>235</v>
      </c>
      <c r="D108" s="14">
        <v>1</v>
      </c>
      <c r="E108" s="31"/>
      <c r="F108" s="17">
        <f t="shared" si="6"/>
        <v>0</v>
      </c>
    </row>
    <row r="109" spans="1:6" x14ac:dyDescent="0.25">
      <c r="A109" s="11" t="s">
        <v>236</v>
      </c>
      <c r="B109" s="12" t="s">
        <v>237</v>
      </c>
      <c r="C109" s="16" t="s">
        <v>238</v>
      </c>
      <c r="D109" s="14">
        <v>3</v>
      </c>
      <c r="E109" s="17">
        <v>7700</v>
      </c>
      <c r="F109" s="17">
        <f t="shared" si="6"/>
        <v>23100</v>
      </c>
    </row>
    <row r="110" spans="1:6" x14ac:dyDescent="0.25">
      <c r="A110" s="11" t="s">
        <v>239</v>
      </c>
      <c r="B110" s="16" t="s">
        <v>118</v>
      </c>
      <c r="C110" s="16" t="s">
        <v>240</v>
      </c>
      <c r="D110" s="14">
        <v>3</v>
      </c>
      <c r="E110" s="17"/>
      <c r="F110" s="17">
        <f t="shared" si="6"/>
        <v>0</v>
      </c>
    </row>
    <row r="111" spans="1:6" x14ac:dyDescent="0.25">
      <c r="A111" s="11" t="s">
        <v>241</v>
      </c>
      <c r="B111" s="16" t="s">
        <v>118</v>
      </c>
      <c r="C111" s="16" t="s">
        <v>242</v>
      </c>
      <c r="D111" s="14"/>
      <c r="E111" s="17"/>
      <c r="F111" s="17">
        <f t="shared" si="6"/>
        <v>0</v>
      </c>
    </row>
    <row r="112" spans="1:6" x14ac:dyDescent="0.25">
      <c r="A112" s="11" t="s">
        <v>243</v>
      </c>
      <c r="B112" s="16" t="s">
        <v>118</v>
      </c>
      <c r="C112" s="16" t="s">
        <v>244</v>
      </c>
      <c r="D112" s="14"/>
      <c r="E112" s="17"/>
      <c r="F112" s="17">
        <f t="shared" si="6"/>
        <v>0</v>
      </c>
    </row>
    <row r="113" spans="1:6" x14ac:dyDescent="0.25">
      <c r="A113" s="11" t="s">
        <v>245</v>
      </c>
      <c r="B113" s="16" t="s">
        <v>118</v>
      </c>
      <c r="C113" s="16" t="s">
        <v>246</v>
      </c>
      <c r="D113" s="14"/>
      <c r="E113" s="17"/>
      <c r="F113" s="17">
        <f t="shared" si="6"/>
        <v>0</v>
      </c>
    </row>
    <row r="114" spans="1:6" x14ac:dyDescent="0.25">
      <c r="A114" s="11" t="s">
        <v>247</v>
      </c>
      <c r="B114" s="12" t="s">
        <v>248</v>
      </c>
      <c r="C114" s="16" t="s">
        <v>249</v>
      </c>
      <c r="D114" s="14">
        <v>15</v>
      </c>
      <c r="E114" s="17">
        <v>3590</v>
      </c>
      <c r="F114" s="17">
        <f>E114*D114</f>
        <v>53850</v>
      </c>
    </row>
    <row r="115" spans="1:6" x14ac:dyDescent="0.25">
      <c r="A115" s="11" t="s">
        <v>250</v>
      </c>
      <c r="B115" s="12" t="s">
        <v>251</v>
      </c>
      <c r="C115" s="16" t="s">
        <v>252</v>
      </c>
      <c r="D115" s="14">
        <v>15</v>
      </c>
      <c r="E115" s="17">
        <v>730</v>
      </c>
      <c r="F115" s="17">
        <f>E115*D115</f>
        <v>10950</v>
      </c>
    </row>
    <row r="116" spans="1:6" x14ac:dyDescent="0.25">
      <c r="A116" s="11" t="s">
        <v>253</v>
      </c>
      <c r="B116" s="32" t="s">
        <v>254</v>
      </c>
      <c r="C116" s="33" t="s">
        <v>255</v>
      </c>
      <c r="D116" s="34">
        <v>8</v>
      </c>
      <c r="E116" s="17">
        <v>480</v>
      </c>
      <c r="F116" s="17">
        <f>E116*D116</f>
        <v>3840</v>
      </c>
    </row>
    <row r="117" spans="1:6" x14ac:dyDescent="0.25">
      <c r="A117" s="11" t="s">
        <v>256</v>
      </c>
      <c r="B117" s="16" t="s">
        <v>118</v>
      </c>
      <c r="C117" s="16" t="s">
        <v>257</v>
      </c>
      <c r="D117" s="14">
        <v>8</v>
      </c>
      <c r="E117" s="17"/>
      <c r="F117" s="17">
        <f>E117*D117</f>
        <v>0</v>
      </c>
    </row>
    <row r="118" spans="1:6" x14ac:dyDescent="0.25">
      <c r="A118" s="11" t="s">
        <v>258</v>
      </c>
      <c r="B118" s="12" t="s">
        <v>259</v>
      </c>
      <c r="C118" s="16" t="s">
        <v>260</v>
      </c>
      <c r="D118" s="14">
        <v>8</v>
      </c>
      <c r="E118" s="17">
        <v>920</v>
      </c>
      <c r="F118" s="17">
        <f t="shared" ref="F118:F119" si="7">E118*D118</f>
        <v>7360</v>
      </c>
    </row>
    <row r="119" spans="1:6" x14ac:dyDescent="0.25">
      <c r="A119" s="11" t="s">
        <v>261</v>
      </c>
      <c r="B119" s="12" t="s">
        <v>262</v>
      </c>
      <c r="C119" s="16" t="s">
        <v>263</v>
      </c>
      <c r="D119" s="14">
        <v>8</v>
      </c>
      <c r="E119" s="17">
        <v>150</v>
      </c>
      <c r="F119" s="17">
        <f t="shared" si="7"/>
        <v>1200</v>
      </c>
    </row>
    <row r="120" spans="1:6" ht="30" x14ac:dyDescent="0.25">
      <c r="A120" s="11" t="s">
        <v>264</v>
      </c>
      <c r="B120" s="12" t="s">
        <v>265</v>
      </c>
      <c r="C120" s="18" t="s">
        <v>266</v>
      </c>
      <c r="D120" s="14">
        <v>15</v>
      </c>
      <c r="E120" s="17">
        <v>1400</v>
      </c>
      <c r="F120" s="17">
        <f>E120*D120</f>
        <v>21000</v>
      </c>
    </row>
    <row r="121" spans="1:6" x14ac:dyDescent="0.25">
      <c r="A121" s="11" t="s">
        <v>267</v>
      </c>
      <c r="B121" s="12" t="s">
        <v>268</v>
      </c>
      <c r="C121" s="18" t="s">
        <v>269</v>
      </c>
      <c r="D121" s="14">
        <v>15</v>
      </c>
      <c r="E121" s="17">
        <v>410</v>
      </c>
      <c r="F121" s="17">
        <f t="shared" ref="F121:F122" si="8">E121*D121</f>
        <v>6150</v>
      </c>
    </row>
    <row r="122" spans="1:6" x14ac:dyDescent="0.25">
      <c r="A122" s="11" t="s">
        <v>270</v>
      </c>
      <c r="B122" s="16" t="s">
        <v>118</v>
      </c>
      <c r="C122" s="18" t="s">
        <v>271</v>
      </c>
      <c r="D122" s="14"/>
      <c r="E122" s="17"/>
      <c r="F122" s="17">
        <f t="shared" si="8"/>
        <v>0</v>
      </c>
    </row>
    <row r="123" spans="1:6" x14ac:dyDescent="0.25">
      <c r="A123" s="11" t="s">
        <v>272</v>
      </c>
      <c r="B123" s="12" t="s">
        <v>273</v>
      </c>
      <c r="C123" s="16" t="s">
        <v>274</v>
      </c>
      <c r="D123" s="14">
        <v>8</v>
      </c>
      <c r="E123" s="17">
        <v>1880</v>
      </c>
      <c r="F123" s="17">
        <f>E123*D123</f>
        <v>15040</v>
      </c>
    </row>
    <row r="124" spans="1:6" x14ac:dyDescent="0.25">
      <c r="A124" s="11" t="s">
        <v>275</v>
      </c>
      <c r="B124" s="12" t="s">
        <v>276</v>
      </c>
      <c r="C124" s="16" t="s">
        <v>277</v>
      </c>
      <c r="D124" s="14">
        <v>15</v>
      </c>
      <c r="E124" s="17">
        <v>420</v>
      </c>
      <c r="F124" s="17">
        <f>E124*D124</f>
        <v>6300</v>
      </c>
    </row>
    <row r="125" spans="1:6" x14ac:dyDescent="0.25">
      <c r="A125" s="11" t="s">
        <v>278</v>
      </c>
      <c r="B125" s="12" t="s">
        <v>279</v>
      </c>
      <c r="C125" s="16" t="s">
        <v>280</v>
      </c>
      <c r="D125" s="14">
        <v>15</v>
      </c>
      <c r="E125" s="17">
        <v>1220</v>
      </c>
      <c r="F125" s="17">
        <f t="shared" si="3"/>
        <v>18300</v>
      </c>
    </row>
    <row r="126" spans="1:6" x14ac:dyDescent="0.25">
      <c r="A126" s="11" t="s">
        <v>281</v>
      </c>
      <c r="B126" s="12" t="s">
        <v>282</v>
      </c>
      <c r="C126" s="16" t="s">
        <v>283</v>
      </c>
      <c r="D126" s="14">
        <v>15</v>
      </c>
      <c r="E126" s="17">
        <v>1150</v>
      </c>
      <c r="F126" s="17">
        <f t="shared" si="3"/>
        <v>17250</v>
      </c>
    </row>
    <row r="127" spans="1:6" x14ac:dyDescent="0.25">
      <c r="A127" s="11" t="s">
        <v>284</v>
      </c>
      <c r="B127" s="12" t="s">
        <v>285</v>
      </c>
      <c r="C127" s="16" t="s">
        <v>286</v>
      </c>
      <c r="D127" s="14">
        <v>15</v>
      </c>
      <c r="E127" s="17">
        <v>530</v>
      </c>
      <c r="F127" s="17">
        <f t="shared" si="3"/>
        <v>7950</v>
      </c>
    </row>
    <row r="128" spans="1:6" x14ac:dyDescent="0.25">
      <c r="A128" s="11" t="s">
        <v>287</v>
      </c>
      <c r="B128" s="12" t="s">
        <v>288</v>
      </c>
      <c r="C128" s="16" t="s">
        <v>289</v>
      </c>
      <c r="D128" s="14">
        <v>15</v>
      </c>
      <c r="E128" s="17">
        <v>1870</v>
      </c>
      <c r="F128" s="17">
        <f t="shared" si="3"/>
        <v>28050</v>
      </c>
    </row>
    <row r="129" spans="1:6" x14ac:dyDescent="0.25">
      <c r="A129" s="11" t="s">
        <v>290</v>
      </c>
      <c r="B129" s="12" t="s">
        <v>291</v>
      </c>
      <c r="C129" s="16" t="s">
        <v>292</v>
      </c>
      <c r="D129" s="14">
        <v>3</v>
      </c>
      <c r="E129" s="17">
        <v>4200</v>
      </c>
      <c r="F129" s="17">
        <f t="shared" si="3"/>
        <v>12600</v>
      </c>
    </row>
    <row r="130" spans="1:6" x14ac:dyDescent="0.25">
      <c r="A130" s="11" t="s">
        <v>293</v>
      </c>
      <c r="B130" s="12" t="s">
        <v>294</v>
      </c>
      <c r="C130" s="16" t="s">
        <v>295</v>
      </c>
      <c r="D130" s="14">
        <v>15</v>
      </c>
      <c r="E130" s="17">
        <v>620</v>
      </c>
      <c r="F130" s="17">
        <f t="shared" si="3"/>
        <v>9300</v>
      </c>
    </row>
    <row r="131" spans="1:6" x14ac:dyDescent="0.25">
      <c r="A131" s="11" t="s">
        <v>296</v>
      </c>
      <c r="B131" s="12" t="s">
        <v>297</v>
      </c>
      <c r="C131" s="16" t="s">
        <v>298</v>
      </c>
      <c r="D131" s="14">
        <v>15</v>
      </c>
      <c r="E131" s="17">
        <v>1400</v>
      </c>
      <c r="F131" s="17">
        <f t="shared" si="3"/>
        <v>21000</v>
      </c>
    </row>
    <row r="132" spans="1:6" x14ac:dyDescent="0.25">
      <c r="A132" s="11" t="s">
        <v>299</v>
      </c>
      <c r="B132" s="12" t="s">
        <v>300</v>
      </c>
      <c r="C132" s="16" t="s">
        <v>301</v>
      </c>
      <c r="D132" s="14">
        <v>15</v>
      </c>
      <c r="E132" s="17">
        <v>1580</v>
      </c>
      <c r="F132" s="17">
        <f>E132*D132</f>
        <v>23700</v>
      </c>
    </row>
    <row r="133" spans="1:6" x14ac:dyDescent="0.25">
      <c r="A133" s="11" t="s">
        <v>302</v>
      </c>
      <c r="B133" s="12" t="s">
        <v>303</v>
      </c>
      <c r="C133" s="16" t="s">
        <v>304</v>
      </c>
      <c r="D133" s="14">
        <v>15</v>
      </c>
      <c r="E133" s="17">
        <v>700</v>
      </c>
      <c r="F133" s="17">
        <f>E133*D133</f>
        <v>10500</v>
      </c>
    </row>
    <row r="134" spans="1:6" x14ac:dyDescent="0.25">
      <c r="A134" s="11" t="s">
        <v>305</v>
      </c>
      <c r="B134" s="12" t="s">
        <v>306</v>
      </c>
      <c r="C134" s="16" t="s">
        <v>307</v>
      </c>
      <c r="D134" s="14">
        <v>5</v>
      </c>
      <c r="E134" s="17">
        <v>3650</v>
      </c>
      <c r="F134" s="17">
        <f>E134*D134</f>
        <v>18250</v>
      </c>
    </row>
    <row r="135" spans="1:6" x14ac:dyDescent="0.25">
      <c r="A135" s="11" t="s">
        <v>308</v>
      </c>
      <c r="B135" s="12" t="s">
        <v>309</v>
      </c>
      <c r="C135" s="16" t="s">
        <v>310</v>
      </c>
      <c r="D135" s="14">
        <v>15</v>
      </c>
      <c r="E135" s="17">
        <v>1950</v>
      </c>
      <c r="F135" s="17">
        <f>E135*D135</f>
        <v>29250</v>
      </c>
    </row>
    <row r="136" spans="1:6" x14ac:dyDescent="0.25">
      <c r="A136" s="11" t="s">
        <v>311</v>
      </c>
      <c r="B136" s="16" t="s">
        <v>118</v>
      </c>
      <c r="C136" s="16" t="s">
        <v>312</v>
      </c>
      <c r="D136" s="14"/>
      <c r="E136" s="17"/>
      <c r="F136" s="17"/>
    </row>
    <row r="137" spans="1:6" x14ac:dyDescent="0.25">
      <c r="A137" s="11" t="s">
        <v>313</v>
      </c>
      <c r="B137" s="12" t="s">
        <v>314</v>
      </c>
      <c r="C137" s="16" t="s">
        <v>315</v>
      </c>
      <c r="D137" s="14">
        <v>8</v>
      </c>
      <c r="E137" s="17">
        <v>450</v>
      </c>
      <c r="F137" s="17">
        <f>E137*D137</f>
        <v>3600</v>
      </c>
    </row>
    <row r="138" spans="1:6" x14ac:dyDescent="0.25">
      <c r="A138" s="11" t="s">
        <v>316</v>
      </c>
      <c r="B138" s="12" t="s">
        <v>317</v>
      </c>
      <c r="C138" s="16" t="s">
        <v>318</v>
      </c>
      <c r="D138" s="14">
        <v>15</v>
      </c>
      <c r="E138" s="17">
        <v>770</v>
      </c>
      <c r="F138" s="17">
        <f>E138*D138</f>
        <v>11550</v>
      </c>
    </row>
    <row r="139" spans="1:6" x14ac:dyDescent="0.25">
      <c r="A139" s="11" t="s">
        <v>319</v>
      </c>
      <c r="B139" s="12" t="s">
        <v>320</v>
      </c>
      <c r="C139" s="16" t="s">
        <v>321</v>
      </c>
      <c r="D139" s="14">
        <v>15</v>
      </c>
      <c r="E139" s="17">
        <v>1350</v>
      </c>
      <c r="F139" s="17">
        <f>E139*D139</f>
        <v>20250</v>
      </c>
    </row>
    <row r="140" spans="1:6" x14ac:dyDescent="0.25">
      <c r="A140" s="11" t="s">
        <v>322</v>
      </c>
      <c r="B140" s="12" t="s">
        <v>300</v>
      </c>
      <c r="C140" s="16" t="s">
        <v>323</v>
      </c>
      <c r="D140" s="14">
        <v>15</v>
      </c>
      <c r="E140" s="17">
        <v>1580</v>
      </c>
      <c r="F140" s="17">
        <f>E140*D140</f>
        <v>23700</v>
      </c>
    </row>
    <row r="141" spans="1:6" x14ac:dyDescent="0.25">
      <c r="A141" s="11" t="s">
        <v>324</v>
      </c>
      <c r="B141" s="16" t="s">
        <v>118</v>
      </c>
      <c r="C141" s="16" t="s">
        <v>325</v>
      </c>
      <c r="D141" s="14"/>
      <c r="E141" s="17"/>
      <c r="F141" s="17">
        <f t="shared" si="3"/>
        <v>0</v>
      </c>
    </row>
    <row r="142" spans="1:6" x14ac:dyDescent="0.25">
      <c r="A142" s="11" t="s">
        <v>326</v>
      </c>
      <c r="B142" s="12" t="s">
        <v>327</v>
      </c>
      <c r="C142" s="16" t="s">
        <v>328</v>
      </c>
      <c r="D142" s="14">
        <v>15</v>
      </c>
      <c r="E142" s="17">
        <v>1600</v>
      </c>
      <c r="F142" s="17">
        <f>E142*D142</f>
        <v>24000</v>
      </c>
    </row>
    <row r="143" spans="1:6" x14ac:dyDescent="0.25">
      <c r="A143" s="11" t="s">
        <v>329</v>
      </c>
      <c r="B143" s="12" t="s">
        <v>330</v>
      </c>
      <c r="C143" s="16" t="s">
        <v>331</v>
      </c>
      <c r="D143" s="14">
        <v>3</v>
      </c>
      <c r="E143" s="17">
        <v>5900</v>
      </c>
      <c r="F143" s="17">
        <f>E143*D143</f>
        <v>17700</v>
      </c>
    </row>
    <row r="144" spans="1:6" x14ac:dyDescent="0.25">
      <c r="A144" s="11" t="s">
        <v>332</v>
      </c>
      <c r="B144" s="12" t="s">
        <v>333</v>
      </c>
      <c r="C144" s="16" t="s">
        <v>334</v>
      </c>
      <c r="D144" s="14">
        <v>15</v>
      </c>
      <c r="E144" s="17">
        <v>390</v>
      </c>
      <c r="F144" s="17">
        <f>E144*D144</f>
        <v>5850</v>
      </c>
    </row>
    <row r="145" spans="1:6" x14ac:dyDescent="0.25">
      <c r="A145" s="11" t="s">
        <v>335</v>
      </c>
      <c r="B145" s="12" t="s">
        <v>336</v>
      </c>
      <c r="C145" s="16" t="s">
        <v>337</v>
      </c>
      <c r="D145" s="14">
        <v>15</v>
      </c>
      <c r="E145" s="17">
        <v>2300</v>
      </c>
      <c r="F145" s="17">
        <f>E145*D145</f>
        <v>34500</v>
      </c>
    </row>
    <row r="146" spans="1:6" x14ac:dyDescent="0.25">
      <c r="A146" s="11" t="s">
        <v>338</v>
      </c>
      <c r="B146" s="12" t="s">
        <v>339</v>
      </c>
      <c r="C146" s="16" t="s">
        <v>340</v>
      </c>
      <c r="D146" s="14">
        <v>15</v>
      </c>
      <c r="E146" s="17">
        <v>400</v>
      </c>
      <c r="F146" s="17">
        <f>E146*D146</f>
        <v>6000</v>
      </c>
    </row>
    <row r="147" spans="1:6" x14ac:dyDescent="0.25">
      <c r="A147" s="11" t="s">
        <v>44</v>
      </c>
      <c r="B147" s="12"/>
      <c r="C147" s="16"/>
      <c r="D147" s="14"/>
      <c r="E147" s="15"/>
      <c r="F147" s="15"/>
    </row>
    <row r="148" spans="1:6" x14ac:dyDescent="0.25">
      <c r="A148" s="11" t="s">
        <v>341</v>
      </c>
      <c r="B148" s="12" t="s">
        <v>342</v>
      </c>
      <c r="C148" s="16" t="s">
        <v>343</v>
      </c>
      <c r="D148" s="14">
        <v>3</v>
      </c>
      <c r="E148" s="17">
        <v>10500</v>
      </c>
      <c r="F148" s="17">
        <f t="shared" ref="F148:F155" si="9">E148*D148</f>
        <v>31500</v>
      </c>
    </row>
    <row r="149" spans="1:6" x14ac:dyDescent="0.25">
      <c r="A149" s="11" t="s">
        <v>344</v>
      </c>
      <c r="B149" s="12" t="s">
        <v>345</v>
      </c>
      <c r="C149" s="16" t="s">
        <v>346</v>
      </c>
      <c r="D149" s="14">
        <v>15</v>
      </c>
      <c r="E149" s="17">
        <v>730</v>
      </c>
      <c r="F149" s="17">
        <f t="shared" si="9"/>
        <v>10950</v>
      </c>
    </row>
    <row r="150" spans="1:6" x14ac:dyDescent="0.25">
      <c r="A150" s="11" t="s">
        <v>347</v>
      </c>
      <c r="B150" s="12" t="s">
        <v>348</v>
      </c>
      <c r="C150" s="16" t="s">
        <v>349</v>
      </c>
      <c r="D150" s="14">
        <v>3</v>
      </c>
      <c r="E150" s="17">
        <v>2350</v>
      </c>
      <c r="F150" s="17">
        <f t="shared" si="9"/>
        <v>7050</v>
      </c>
    </row>
    <row r="151" spans="1:6" x14ac:dyDescent="0.25">
      <c r="A151" s="11" t="s">
        <v>350</v>
      </c>
      <c r="B151" s="12" t="s">
        <v>351</v>
      </c>
      <c r="C151" s="16" t="s">
        <v>352</v>
      </c>
      <c r="D151" s="14">
        <v>3</v>
      </c>
      <c r="E151" s="17">
        <v>1010</v>
      </c>
      <c r="F151" s="17">
        <f t="shared" si="9"/>
        <v>3030</v>
      </c>
    </row>
    <row r="152" spans="1:6" x14ac:dyDescent="0.25">
      <c r="A152" s="11" t="s">
        <v>353</v>
      </c>
      <c r="B152" s="12" t="s">
        <v>354</v>
      </c>
      <c r="C152" s="16" t="s">
        <v>355</v>
      </c>
      <c r="D152" s="14">
        <v>3</v>
      </c>
      <c r="E152" s="17">
        <v>520</v>
      </c>
      <c r="F152" s="17">
        <f t="shared" si="9"/>
        <v>1560</v>
      </c>
    </row>
    <row r="153" spans="1:6" x14ac:dyDescent="0.25">
      <c r="A153" s="11" t="s">
        <v>356</v>
      </c>
      <c r="B153" s="12" t="s">
        <v>357</v>
      </c>
      <c r="C153" s="16" t="s">
        <v>358</v>
      </c>
      <c r="D153" s="14">
        <v>8</v>
      </c>
      <c r="E153" s="17">
        <v>330</v>
      </c>
      <c r="F153" s="17">
        <f t="shared" si="9"/>
        <v>2640</v>
      </c>
    </row>
    <row r="154" spans="1:6" x14ac:dyDescent="0.25">
      <c r="A154" s="11" t="s">
        <v>359</v>
      </c>
      <c r="B154" s="12" t="s">
        <v>360</v>
      </c>
      <c r="C154" s="16" t="s">
        <v>361</v>
      </c>
      <c r="D154" s="14">
        <v>8</v>
      </c>
      <c r="E154" s="17">
        <v>590</v>
      </c>
      <c r="F154" s="17">
        <f t="shared" si="9"/>
        <v>4720</v>
      </c>
    </row>
    <row r="155" spans="1:6" x14ac:dyDescent="0.25">
      <c r="A155" s="11" t="s">
        <v>362</v>
      </c>
      <c r="B155" s="12" t="s">
        <v>363</v>
      </c>
      <c r="C155" s="16" t="s">
        <v>364</v>
      </c>
      <c r="D155" s="14">
        <v>8</v>
      </c>
      <c r="E155" s="17">
        <v>190</v>
      </c>
      <c r="F155" s="17">
        <f t="shared" si="9"/>
        <v>1520</v>
      </c>
    </row>
    <row r="156" spans="1:6" x14ac:dyDescent="0.25">
      <c r="A156" s="11" t="s">
        <v>365</v>
      </c>
      <c r="B156" s="12" t="s">
        <v>366</v>
      </c>
      <c r="C156" s="16" t="s">
        <v>367</v>
      </c>
      <c r="D156" s="14">
        <v>15</v>
      </c>
      <c r="E156" s="17">
        <v>1100</v>
      </c>
      <c r="F156" s="17">
        <f>D156*E156</f>
        <v>16500</v>
      </c>
    </row>
    <row r="157" spans="1:6" x14ac:dyDescent="0.25">
      <c r="A157" s="11" t="s">
        <v>368</v>
      </c>
      <c r="B157" s="12" t="s">
        <v>369</v>
      </c>
      <c r="C157" s="16" t="s">
        <v>370</v>
      </c>
      <c r="D157" s="14">
        <v>15</v>
      </c>
      <c r="E157" s="17">
        <v>930</v>
      </c>
      <c r="F157" s="17">
        <f t="shared" si="3"/>
        <v>13950</v>
      </c>
    </row>
    <row r="158" spans="1:6" x14ac:dyDescent="0.25">
      <c r="A158" s="11" t="s">
        <v>371</v>
      </c>
      <c r="B158" s="16" t="s">
        <v>118</v>
      </c>
      <c r="C158" s="16" t="s">
        <v>372</v>
      </c>
      <c r="D158" s="14"/>
      <c r="E158" s="17"/>
      <c r="F158" s="17">
        <f t="shared" si="3"/>
        <v>0</v>
      </c>
    </row>
    <row r="159" spans="1:6" x14ac:dyDescent="0.25">
      <c r="A159" s="11" t="s">
        <v>373</v>
      </c>
      <c r="B159" s="12" t="s">
        <v>374</v>
      </c>
      <c r="C159" s="16" t="s">
        <v>375</v>
      </c>
      <c r="D159" s="14">
        <v>15</v>
      </c>
      <c r="E159" s="17">
        <v>970</v>
      </c>
      <c r="F159" s="17">
        <f>E159*D159</f>
        <v>14550</v>
      </c>
    </row>
    <row r="160" spans="1:6" x14ac:dyDescent="0.25">
      <c r="A160" s="11" t="s">
        <v>376</v>
      </c>
      <c r="B160" s="12" t="s">
        <v>377</v>
      </c>
      <c r="C160" s="16" t="s">
        <v>378</v>
      </c>
      <c r="D160" s="14">
        <v>3</v>
      </c>
      <c r="E160" s="17">
        <v>9000</v>
      </c>
      <c r="F160" s="17">
        <f t="shared" si="3"/>
        <v>27000</v>
      </c>
    </row>
    <row r="161" spans="1:6" x14ac:dyDescent="0.25">
      <c r="A161" s="11" t="s">
        <v>379</v>
      </c>
      <c r="B161" s="12" t="s">
        <v>380</v>
      </c>
      <c r="C161" s="16" t="s">
        <v>381</v>
      </c>
      <c r="D161" s="14">
        <v>15</v>
      </c>
      <c r="E161" s="17">
        <v>430</v>
      </c>
      <c r="F161" s="17">
        <f t="shared" si="3"/>
        <v>6450</v>
      </c>
    </row>
    <row r="162" spans="1:6" x14ac:dyDescent="0.25">
      <c r="A162" s="11" t="s">
        <v>382</v>
      </c>
      <c r="B162" s="12" t="s">
        <v>383</v>
      </c>
      <c r="C162" s="16" t="s">
        <v>384</v>
      </c>
      <c r="D162" s="14">
        <v>15</v>
      </c>
      <c r="E162" s="17">
        <v>1800</v>
      </c>
      <c r="F162" s="17">
        <f>E162*D162</f>
        <v>27000</v>
      </c>
    </row>
    <row r="163" spans="1:6" x14ac:dyDescent="0.25">
      <c r="A163" s="11" t="s">
        <v>385</v>
      </c>
      <c r="B163" s="12" t="s">
        <v>386</v>
      </c>
      <c r="C163" s="16" t="s">
        <v>387</v>
      </c>
      <c r="D163" s="14">
        <v>15</v>
      </c>
      <c r="E163" s="17">
        <v>730</v>
      </c>
      <c r="F163" s="17">
        <f>E163*D163</f>
        <v>10950</v>
      </c>
    </row>
    <row r="164" spans="1:6" x14ac:dyDescent="0.25">
      <c r="A164" s="11" t="s">
        <v>388</v>
      </c>
      <c r="B164" s="16" t="s">
        <v>118</v>
      </c>
      <c r="C164" s="16" t="s">
        <v>389</v>
      </c>
      <c r="D164" s="14"/>
      <c r="E164" s="17"/>
      <c r="F164" s="17"/>
    </row>
    <row r="165" spans="1:6" x14ac:dyDescent="0.25">
      <c r="A165" s="11" t="s">
        <v>390</v>
      </c>
      <c r="B165" s="12" t="s">
        <v>391</v>
      </c>
      <c r="C165" s="16" t="s">
        <v>392</v>
      </c>
      <c r="D165" s="14">
        <v>1</v>
      </c>
      <c r="E165" s="17">
        <v>1950</v>
      </c>
      <c r="F165" s="17">
        <f t="shared" ref="F165:F177" si="10">E165*D165</f>
        <v>1950</v>
      </c>
    </row>
    <row r="166" spans="1:6" x14ac:dyDescent="0.25">
      <c r="A166" s="11" t="s">
        <v>393</v>
      </c>
      <c r="B166" s="12" t="s">
        <v>394</v>
      </c>
      <c r="C166" s="16" t="s">
        <v>395</v>
      </c>
      <c r="D166" s="14">
        <v>8</v>
      </c>
      <c r="E166" s="17">
        <v>1650</v>
      </c>
      <c r="F166" s="17">
        <f t="shared" si="10"/>
        <v>13200</v>
      </c>
    </row>
    <row r="167" spans="1:6" x14ac:dyDescent="0.25">
      <c r="A167" s="11" t="s">
        <v>396</v>
      </c>
      <c r="B167" s="12" t="s">
        <v>397</v>
      </c>
      <c r="C167" s="16" t="s">
        <v>398</v>
      </c>
      <c r="D167" s="14">
        <v>15</v>
      </c>
      <c r="E167" s="17">
        <v>270</v>
      </c>
      <c r="F167" s="17">
        <f t="shared" si="10"/>
        <v>4050</v>
      </c>
    </row>
    <row r="168" spans="1:6" x14ac:dyDescent="0.25">
      <c r="A168" s="11" t="s">
        <v>399</v>
      </c>
      <c r="B168" s="12" t="s">
        <v>400</v>
      </c>
      <c r="C168" s="16" t="s">
        <v>401</v>
      </c>
      <c r="D168" s="14">
        <v>2</v>
      </c>
      <c r="E168" s="17">
        <v>1220</v>
      </c>
      <c r="F168" s="17">
        <f t="shared" si="10"/>
        <v>2440</v>
      </c>
    </row>
    <row r="169" spans="1:6" x14ac:dyDescent="0.25">
      <c r="A169" s="11" t="s">
        <v>402</v>
      </c>
      <c r="B169" s="12" t="s">
        <v>403</v>
      </c>
      <c r="C169" s="16" t="s">
        <v>404</v>
      </c>
      <c r="D169" s="14">
        <v>2</v>
      </c>
      <c r="E169" s="17">
        <v>2550</v>
      </c>
      <c r="F169" s="17">
        <f t="shared" si="10"/>
        <v>5100</v>
      </c>
    </row>
    <row r="170" spans="1:6" x14ac:dyDescent="0.25">
      <c r="A170" s="11" t="s">
        <v>405</v>
      </c>
      <c r="B170" s="12" t="s">
        <v>406</v>
      </c>
      <c r="C170" s="16" t="s">
        <v>407</v>
      </c>
      <c r="D170" s="14">
        <v>8</v>
      </c>
      <c r="E170" s="17">
        <v>680</v>
      </c>
      <c r="F170" s="17">
        <f t="shared" si="10"/>
        <v>5440</v>
      </c>
    </row>
    <row r="171" spans="1:6" ht="30" x14ac:dyDescent="0.25">
      <c r="A171" s="11" t="s">
        <v>408</v>
      </c>
      <c r="B171" s="16" t="s">
        <v>118</v>
      </c>
      <c r="C171" s="18" t="s">
        <v>409</v>
      </c>
      <c r="D171" s="14"/>
      <c r="E171" s="17"/>
      <c r="F171" s="17">
        <f t="shared" si="10"/>
        <v>0</v>
      </c>
    </row>
    <row r="172" spans="1:6" x14ac:dyDescent="0.25">
      <c r="A172" s="11" t="s">
        <v>410</v>
      </c>
      <c r="B172" s="16" t="s">
        <v>118</v>
      </c>
      <c r="C172" s="16" t="s">
        <v>411</v>
      </c>
      <c r="D172" s="14"/>
      <c r="E172" s="17"/>
      <c r="F172" s="17">
        <f t="shared" si="10"/>
        <v>0</v>
      </c>
    </row>
    <row r="173" spans="1:6" x14ac:dyDescent="0.25">
      <c r="A173" s="11" t="s">
        <v>412</v>
      </c>
      <c r="B173" s="16" t="s">
        <v>118</v>
      </c>
      <c r="C173" s="16" t="s">
        <v>413</v>
      </c>
      <c r="D173" s="14"/>
      <c r="E173" s="17"/>
      <c r="F173" s="17">
        <f t="shared" si="10"/>
        <v>0</v>
      </c>
    </row>
    <row r="174" spans="1:6" x14ac:dyDescent="0.25">
      <c r="A174" s="11" t="s">
        <v>414</v>
      </c>
      <c r="B174" s="16" t="s">
        <v>118</v>
      </c>
      <c r="C174" s="16" t="s">
        <v>415</v>
      </c>
      <c r="D174" s="14"/>
      <c r="E174" s="17"/>
      <c r="F174" s="17">
        <f t="shared" si="10"/>
        <v>0</v>
      </c>
    </row>
    <row r="175" spans="1:6" x14ac:dyDescent="0.25">
      <c r="A175" s="11" t="s">
        <v>416</v>
      </c>
      <c r="B175" s="16" t="s">
        <v>118</v>
      </c>
      <c r="C175" s="16" t="s">
        <v>417</v>
      </c>
      <c r="D175" s="14"/>
      <c r="E175" s="17"/>
      <c r="F175" s="17">
        <f t="shared" si="10"/>
        <v>0</v>
      </c>
    </row>
    <row r="176" spans="1:6" x14ac:dyDescent="0.25">
      <c r="A176" s="11" t="s">
        <v>418</v>
      </c>
      <c r="B176" s="16" t="s">
        <v>118</v>
      </c>
      <c r="C176" s="16" t="s">
        <v>419</v>
      </c>
      <c r="D176" s="14"/>
      <c r="E176" s="17"/>
      <c r="F176" s="17">
        <f t="shared" si="10"/>
        <v>0</v>
      </c>
    </row>
    <row r="177" spans="1:7" x14ac:dyDescent="0.25">
      <c r="A177" s="11" t="s">
        <v>420</v>
      </c>
      <c r="B177" s="16" t="s">
        <v>118</v>
      </c>
      <c r="C177" s="16" t="s">
        <v>421</v>
      </c>
      <c r="D177" s="14"/>
      <c r="E177" s="17"/>
      <c r="F177" s="17">
        <f t="shared" si="10"/>
        <v>0</v>
      </c>
    </row>
    <row r="178" spans="1:7" x14ac:dyDescent="0.25">
      <c r="A178" s="11" t="s">
        <v>123</v>
      </c>
      <c r="B178" s="12"/>
      <c r="C178" s="18"/>
      <c r="D178" s="14"/>
      <c r="E178" s="16"/>
      <c r="F178" s="16"/>
    </row>
    <row r="179" spans="1:7" x14ac:dyDescent="0.25">
      <c r="A179" s="11" t="s">
        <v>6</v>
      </c>
      <c r="B179" s="12"/>
      <c r="C179" s="18"/>
      <c r="D179" s="14"/>
      <c r="E179" s="16"/>
      <c r="F179" s="16"/>
    </row>
    <row r="180" spans="1:7" ht="45" x14ac:dyDescent="0.25">
      <c r="A180" s="25" t="s">
        <v>124</v>
      </c>
      <c r="B180" s="16" t="s">
        <v>118</v>
      </c>
      <c r="C180" s="18" t="s">
        <v>422</v>
      </c>
      <c r="D180" s="14">
        <v>1</v>
      </c>
      <c r="E180" s="16"/>
      <c r="F180" s="17">
        <f t="shared" ref="F180:F182" si="11">E180*D180</f>
        <v>0</v>
      </c>
    </row>
    <row r="181" spans="1:7" x14ac:dyDescent="0.25">
      <c r="A181" s="11" t="s">
        <v>44</v>
      </c>
      <c r="B181" s="12"/>
      <c r="C181" s="16"/>
      <c r="D181" s="14"/>
      <c r="E181" s="15"/>
      <c r="F181" s="15"/>
    </row>
    <row r="182" spans="1:7" ht="45" x14ac:dyDescent="0.25">
      <c r="A182" s="11" t="s">
        <v>129</v>
      </c>
      <c r="B182" s="16" t="s">
        <v>118</v>
      </c>
      <c r="C182" s="18" t="s">
        <v>423</v>
      </c>
      <c r="D182" s="14">
        <v>1</v>
      </c>
      <c r="E182" s="17"/>
      <c r="F182" s="17">
        <f t="shared" si="11"/>
        <v>0</v>
      </c>
      <c r="G182" s="24"/>
    </row>
    <row r="183" spans="1:7" x14ac:dyDescent="0.25">
      <c r="A183" s="11" t="s">
        <v>134</v>
      </c>
      <c r="B183" s="12"/>
      <c r="C183" s="11"/>
      <c r="D183" s="14"/>
      <c r="E183" s="16"/>
      <c r="F183" s="16"/>
    </row>
    <row r="184" spans="1:7" x14ac:dyDescent="0.25">
      <c r="A184" s="11" t="s">
        <v>6</v>
      </c>
      <c r="B184" s="12"/>
      <c r="C184" s="11"/>
      <c r="D184" s="14"/>
      <c r="E184" s="16"/>
      <c r="F184" s="16"/>
    </row>
    <row r="185" spans="1:7" ht="78.75" customHeight="1" x14ac:dyDescent="0.25">
      <c r="A185" s="11" t="s">
        <v>135</v>
      </c>
      <c r="B185" s="16" t="s">
        <v>118</v>
      </c>
      <c r="C185" s="18" t="s">
        <v>424</v>
      </c>
      <c r="D185" s="14">
        <v>1</v>
      </c>
      <c r="E185" s="16"/>
      <c r="F185" s="17">
        <f t="shared" ref="F185" si="12">E185*D185</f>
        <v>0</v>
      </c>
    </row>
    <row r="186" spans="1:7" x14ac:dyDescent="0.25">
      <c r="B186" s="12"/>
      <c r="C186" s="11" t="s">
        <v>425</v>
      </c>
      <c r="D186" s="14"/>
      <c r="E186" s="31"/>
      <c r="F186" s="28">
        <f>SUM(F62:F185)</f>
        <v>1208290</v>
      </c>
    </row>
    <row r="187" spans="1:7" ht="27.75" customHeight="1" x14ac:dyDescent="0.25">
      <c r="A187" s="1" t="s">
        <v>426</v>
      </c>
      <c r="B187" s="2"/>
      <c r="C187" s="1"/>
      <c r="D187" s="9"/>
      <c r="E187" s="10"/>
      <c r="F187" s="10"/>
    </row>
    <row r="188" spans="1:7" x14ac:dyDescent="0.25">
      <c r="A188" s="11" t="s">
        <v>5</v>
      </c>
      <c r="B188" s="12"/>
      <c r="C188" s="13"/>
      <c r="D188" s="14"/>
      <c r="E188" s="15"/>
      <c r="F188" s="15"/>
    </row>
    <row r="189" spans="1:7" x14ac:dyDescent="0.25">
      <c r="A189" s="11" t="s">
        <v>6</v>
      </c>
      <c r="B189" s="12"/>
      <c r="C189" s="13"/>
      <c r="D189" s="14"/>
      <c r="E189" s="15"/>
      <c r="F189" s="15"/>
    </row>
    <row r="190" spans="1:7" x14ac:dyDescent="0.25">
      <c r="A190" s="11" t="s">
        <v>427</v>
      </c>
      <c r="B190" s="16" t="s">
        <v>118</v>
      </c>
      <c r="C190" s="18" t="s">
        <v>428</v>
      </c>
      <c r="D190" s="14">
        <v>1</v>
      </c>
      <c r="E190" s="15"/>
      <c r="F190" s="17">
        <f t="shared" ref="F190" si="13">E190*D190</f>
        <v>0</v>
      </c>
    </row>
    <row r="191" spans="1:7" x14ac:dyDescent="0.25">
      <c r="A191" s="11" t="s">
        <v>13</v>
      </c>
      <c r="B191" s="12"/>
      <c r="C191" s="35"/>
      <c r="D191" s="14"/>
      <c r="E191" s="15"/>
      <c r="F191" s="15"/>
    </row>
    <row r="192" spans="1:7" x14ac:dyDescent="0.25">
      <c r="A192" s="11" t="s">
        <v>6</v>
      </c>
      <c r="B192" s="12"/>
      <c r="C192" s="35"/>
      <c r="D192" s="14"/>
      <c r="E192" s="15"/>
      <c r="F192" s="15"/>
    </row>
    <row r="193" spans="1:6" ht="75" x14ac:dyDescent="0.25">
      <c r="A193" s="11" t="s">
        <v>429</v>
      </c>
      <c r="B193" s="16" t="s">
        <v>118</v>
      </c>
      <c r="C193" s="35" t="s">
        <v>430</v>
      </c>
      <c r="D193" s="14"/>
      <c r="E193" s="15"/>
      <c r="F193" s="17">
        <f t="shared" ref="F193:F222" si="14">E193*D193</f>
        <v>0</v>
      </c>
    </row>
    <row r="194" spans="1:6" ht="30" x14ac:dyDescent="0.25">
      <c r="A194" s="11" t="s">
        <v>431</v>
      </c>
      <c r="B194" s="16" t="s">
        <v>118</v>
      </c>
      <c r="C194" s="35" t="s">
        <v>432</v>
      </c>
      <c r="D194" s="14"/>
      <c r="E194" s="15"/>
      <c r="F194" s="17">
        <f t="shared" si="14"/>
        <v>0</v>
      </c>
    </row>
    <row r="195" spans="1:6" ht="30" x14ac:dyDescent="0.25">
      <c r="A195" s="11" t="s">
        <v>433</v>
      </c>
      <c r="B195" s="16" t="s">
        <v>118</v>
      </c>
      <c r="C195" s="35" t="s">
        <v>434</v>
      </c>
      <c r="D195" s="14"/>
      <c r="E195" s="15"/>
      <c r="F195" s="17">
        <f t="shared" si="14"/>
        <v>0</v>
      </c>
    </row>
    <row r="196" spans="1:6" x14ac:dyDescent="0.25">
      <c r="A196" s="11" t="s">
        <v>435</v>
      </c>
      <c r="B196" s="12" t="s">
        <v>436</v>
      </c>
      <c r="C196" s="35" t="s">
        <v>437</v>
      </c>
      <c r="D196" s="14">
        <v>1</v>
      </c>
      <c r="E196" s="15">
        <v>330000</v>
      </c>
      <c r="F196" s="17">
        <f t="shared" si="14"/>
        <v>330000</v>
      </c>
    </row>
    <row r="197" spans="1:6" x14ac:dyDescent="0.25">
      <c r="A197" s="11" t="s">
        <v>438</v>
      </c>
      <c r="B197" s="12" t="s">
        <v>439</v>
      </c>
      <c r="C197" s="35" t="s">
        <v>440</v>
      </c>
      <c r="D197" s="14">
        <v>1</v>
      </c>
      <c r="E197" s="15">
        <v>15200</v>
      </c>
      <c r="F197" s="17">
        <f t="shared" si="14"/>
        <v>15200</v>
      </c>
    </row>
    <row r="198" spans="1:6" x14ac:dyDescent="0.25">
      <c r="A198" s="11" t="s">
        <v>441</v>
      </c>
      <c r="B198" s="16" t="s">
        <v>118</v>
      </c>
      <c r="C198" s="35" t="s">
        <v>442</v>
      </c>
      <c r="D198" s="14"/>
      <c r="E198" s="15"/>
      <c r="F198" s="17">
        <f t="shared" si="14"/>
        <v>0</v>
      </c>
    </row>
    <row r="199" spans="1:6" ht="30" x14ac:dyDescent="0.25">
      <c r="A199" s="11" t="s">
        <v>443</v>
      </c>
      <c r="B199" s="16" t="s">
        <v>118</v>
      </c>
      <c r="C199" s="35" t="s">
        <v>444</v>
      </c>
      <c r="D199" s="14"/>
      <c r="E199" s="15"/>
      <c r="F199" s="17">
        <f t="shared" si="14"/>
        <v>0</v>
      </c>
    </row>
    <row r="200" spans="1:6" ht="30" x14ac:dyDescent="0.25">
      <c r="A200" s="11" t="s">
        <v>445</v>
      </c>
      <c r="B200" s="16" t="s">
        <v>118</v>
      </c>
      <c r="C200" s="35" t="s">
        <v>446</v>
      </c>
      <c r="D200" s="14"/>
      <c r="E200" s="15"/>
      <c r="F200" s="17">
        <f t="shared" si="14"/>
        <v>0</v>
      </c>
    </row>
    <row r="201" spans="1:6" x14ac:dyDescent="0.25">
      <c r="A201" s="11" t="s">
        <v>44</v>
      </c>
      <c r="B201" s="12"/>
      <c r="C201" s="18"/>
      <c r="D201" s="14"/>
      <c r="E201" s="17"/>
      <c r="F201" s="17"/>
    </row>
    <row r="202" spans="1:6" ht="30" x14ac:dyDescent="0.25">
      <c r="A202" s="33" t="s">
        <v>447</v>
      </c>
      <c r="B202" s="16" t="s">
        <v>118</v>
      </c>
      <c r="C202" s="33" t="s">
        <v>448</v>
      </c>
      <c r="D202" s="14"/>
      <c r="E202" s="17"/>
      <c r="F202" s="17">
        <f t="shared" si="14"/>
        <v>0</v>
      </c>
    </row>
    <row r="203" spans="1:6" ht="60" x14ac:dyDescent="0.25">
      <c r="A203" s="33" t="s">
        <v>449</v>
      </c>
      <c r="B203" s="16" t="s">
        <v>118</v>
      </c>
      <c r="C203" s="33" t="s">
        <v>450</v>
      </c>
      <c r="D203" s="14"/>
      <c r="E203" s="17"/>
      <c r="F203" s="17">
        <f t="shared" si="14"/>
        <v>0</v>
      </c>
    </row>
    <row r="204" spans="1:6" ht="45" x14ac:dyDescent="0.25">
      <c r="A204" s="33" t="s">
        <v>451</v>
      </c>
      <c r="B204" s="16" t="s">
        <v>118</v>
      </c>
      <c r="C204" s="33" t="s">
        <v>452</v>
      </c>
      <c r="D204" s="14"/>
      <c r="E204" s="17"/>
      <c r="F204" s="17">
        <f t="shared" si="14"/>
        <v>0</v>
      </c>
    </row>
    <row r="205" spans="1:6" x14ac:dyDescent="0.25">
      <c r="A205" s="33" t="s">
        <v>453</v>
      </c>
      <c r="B205" s="16" t="s">
        <v>118</v>
      </c>
      <c r="C205" s="36" t="s">
        <v>454</v>
      </c>
      <c r="D205" s="14"/>
      <c r="E205" s="17"/>
      <c r="F205" s="17">
        <f t="shared" si="14"/>
        <v>0</v>
      </c>
    </row>
    <row r="206" spans="1:6" x14ac:dyDescent="0.25">
      <c r="A206" s="33" t="s">
        <v>455</v>
      </c>
      <c r="B206" s="16" t="s">
        <v>118</v>
      </c>
      <c r="C206" s="33" t="s">
        <v>456</v>
      </c>
      <c r="D206" s="14"/>
      <c r="E206" s="17"/>
      <c r="F206" s="17">
        <f t="shared" si="14"/>
        <v>0</v>
      </c>
    </row>
    <row r="207" spans="1:6" ht="75" x14ac:dyDescent="0.25">
      <c r="A207" s="33" t="s">
        <v>457</v>
      </c>
      <c r="B207" s="16" t="s">
        <v>118</v>
      </c>
      <c r="C207" s="33" t="s">
        <v>458</v>
      </c>
      <c r="D207" s="14"/>
      <c r="E207" s="17"/>
      <c r="F207" s="17">
        <f t="shared" si="14"/>
        <v>0</v>
      </c>
    </row>
    <row r="208" spans="1:6" ht="30" x14ac:dyDescent="0.25">
      <c r="A208" s="33" t="s">
        <v>459</v>
      </c>
      <c r="B208" s="16" t="s">
        <v>118</v>
      </c>
      <c r="C208" s="33" t="s">
        <v>460</v>
      </c>
      <c r="D208" s="14"/>
      <c r="E208" s="17"/>
      <c r="F208" s="17">
        <f t="shared" si="14"/>
        <v>0</v>
      </c>
    </row>
    <row r="209" spans="1:6" ht="30" x14ac:dyDescent="0.25">
      <c r="A209" s="33" t="s">
        <v>461</v>
      </c>
      <c r="B209" s="16" t="s">
        <v>118</v>
      </c>
      <c r="C209" s="33" t="s">
        <v>462</v>
      </c>
      <c r="D209" s="14"/>
      <c r="E209" s="17"/>
      <c r="F209" s="17">
        <f t="shared" si="14"/>
        <v>0</v>
      </c>
    </row>
    <row r="210" spans="1:6" ht="30" x14ac:dyDescent="0.25">
      <c r="A210" s="33" t="s">
        <v>463</v>
      </c>
      <c r="B210" s="16" t="s">
        <v>118</v>
      </c>
      <c r="C210" s="33" t="s">
        <v>464</v>
      </c>
      <c r="D210" s="14"/>
      <c r="E210" s="17"/>
      <c r="F210" s="17">
        <f t="shared" si="14"/>
        <v>0</v>
      </c>
    </row>
    <row r="211" spans="1:6" ht="30" x14ac:dyDescent="0.25">
      <c r="A211" s="33" t="s">
        <v>465</v>
      </c>
      <c r="B211" s="16" t="s">
        <v>118</v>
      </c>
      <c r="C211" s="36" t="s">
        <v>466</v>
      </c>
      <c r="D211" s="14"/>
      <c r="E211" s="17"/>
      <c r="F211" s="17">
        <f t="shared" si="14"/>
        <v>0</v>
      </c>
    </row>
    <row r="212" spans="1:6" ht="75" x14ac:dyDescent="0.25">
      <c r="A212" s="33" t="s">
        <v>467</v>
      </c>
      <c r="B212" s="16" t="s">
        <v>118</v>
      </c>
      <c r="C212" s="36" t="s">
        <v>468</v>
      </c>
      <c r="D212" s="14"/>
      <c r="E212" s="17"/>
      <c r="F212" s="17">
        <f t="shared" si="14"/>
        <v>0</v>
      </c>
    </row>
    <row r="213" spans="1:6" ht="45" x14ac:dyDescent="0.25">
      <c r="A213" s="33" t="s">
        <v>469</v>
      </c>
      <c r="B213" s="16" t="s">
        <v>118</v>
      </c>
      <c r="C213" s="33" t="s">
        <v>470</v>
      </c>
      <c r="D213" s="14"/>
      <c r="E213" s="17"/>
      <c r="F213" s="17">
        <f t="shared" si="14"/>
        <v>0</v>
      </c>
    </row>
    <row r="214" spans="1:6" ht="30" x14ac:dyDescent="0.25">
      <c r="A214" s="33" t="s">
        <v>471</v>
      </c>
      <c r="B214" s="16" t="s">
        <v>118</v>
      </c>
      <c r="C214" s="33" t="s">
        <v>472</v>
      </c>
      <c r="D214" s="14"/>
      <c r="E214" s="17"/>
      <c r="F214" s="17">
        <f t="shared" si="14"/>
        <v>0</v>
      </c>
    </row>
    <row r="215" spans="1:6" ht="30" x14ac:dyDescent="0.25">
      <c r="A215" s="33" t="s">
        <v>473</v>
      </c>
      <c r="B215" s="16" t="s">
        <v>118</v>
      </c>
      <c r="C215" s="33" t="s">
        <v>474</v>
      </c>
      <c r="D215" s="14"/>
      <c r="E215" s="17"/>
      <c r="F215" s="17">
        <f t="shared" si="14"/>
        <v>0</v>
      </c>
    </row>
    <row r="216" spans="1:6" ht="45" x14ac:dyDescent="0.25">
      <c r="A216" s="33" t="s">
        <v>475</v>
      </c>
      <c r="B216" s="16" t="s">
        <v>118</v>
      </c>
      <c r="C216" s="36" t="s">
        <v>476</v>
      </c>
      <c r="D216" s="14"/>
      <c r="E216" s="17"/>
      <c r="F216" s="17">
        <f t="shared" si="14"/>
        <v>0</v>
      </c>
    </row>
    <row r="217" spans="1:6" ht="45" x14ac:dyDescent="0.25">
      <c r="A217" s="33" t="s">
        <v>477</v>
      </c>
      <c r="B217" s="16" t="s">
        <v>118</v>
      </c>
      <c r="C217" s="36" t="s">
        <v>478</v>
      </c>
      <c r="D217" s="14"/>
      <c r="E217" s="17"/>
      <c r="F217" s="17">
        <f t="shared" si="14"/>
        <v>0</v>
      </c>
    </row>
    <row r="218" spans="1:6" ht="30" x14ac:dyDescent="0.25">
      <c r="A218" s="33" t="s">
        <v>479</v>
      </c>
      <c r="B218" s="16" t="s">
        <v>118</v>
      </c>
      <c r="C218" s="36" t="s">
        <v>480</v>
      </c>
      <c r="D218" s="14"/>
      <c r="E218" s="15"/>
      <c r="F218" s="17">
        <f t="shared" si="14"/>
        <v>0</v>
      </c>
    </row>
    <row r="219" spans="1:6" x14ac:dyDescent="0.25">
      <c r="A219" s="33" t="s">
        <v>481</v>
      </c>
      <c r="B219" s="32" t="s">
        <v>482</v>
      </c>
      <c r="C219" s="36" t="s">
        <v>483</v>
      </c>
      <c r="D219" s="14">
        <v>1</v>
      </c>
      <c r="E219" s="15">
        <v>75000</v>
      </c>
      <c r="F219" s="17">
        <f t="shared" si="14"/>
        <v>75000</v>
      </c>
    </row>
    <row r="220" spans="1:6" x14ac:dyDescent="0.25">
      <c r="A220" s="33" t="s">
        <v>484</v>
      </c>
      <c r="B220" s="16" t="s">
        <v>118</v>
      </c>
      <c r="C220" s="36" t="s">
        <v>485</v>
      </c>
      <c r="D220" s="14"/>
      <c r="E220" s="15"/>
      <c r="F220" s="17">
        <f t="shared" si="14"/>
        <v>0</v>
      </c>
    </row>
    <row r="221" spans="1:6" x14ac:dyDescent="0.25">
      <c r="A221" s="33" t="s">
        <v>486</v>
      </c>
      <c r="B221" s="32" t="s">
        <v>487</v>
      </c>
      <c r="C221" s="36" t="s">
        <v>488</v>
      </c>
      <c r="D221" s="14">
        <v>1</v>
      </c>
      <c r="E221" s="15">
        <v>98000</v>
      </c>
      <c r="F221" s="17">
        <f t="shared" si="14"/>
        <v>98000</v>
      </c>
    </row>
    <row r="222" spans="1:6" ht="30" x14ac:dyDescent="0.25">
      <c r="A222" s="33" t="s">
        <v>489</v>
      </c>
      <c r="B222" s="16" t="s">
        <v>118</v>
      </c>
      <c r="C222" s="33" t="s">
        <v>490</v>
      </c>
      <c r="D222" s="14"/>
      <c r="E222" s="15"/>
      <c r="F222" s="17">
        <f t="shared" si="14"/>
        <v>0</v>
      </c>
    </row>
    <row r="223" spans="1:6" x14ac:dyDescent="0.25">
      <c r="A223" s="11" t="s">
        <v>123</v>
      </c>
      <c r="B223" s="12"/>
      <c r="C223" s="18"/>
      <c r="D223" s="14"/>
      <c r="E223" s="17"/>
      <c r="F223" s="17"/>
    </row>
    <row r="224" spans="1:6" x14ac:dyDescent="0.25">
      <c r="A224" s="11" t="s">
        <v>6</v>
      </c>
      <c r="B224" s="12"/>
      <c r="C224" s="18"/>
      <c r="D224" s="14"/>
      <c r="E224" s="17"/>
      <c r="F224" s="17"/>
    </row>
    <row r="225" spans="1:6" ht="45" x14ac:dyDescent="0.25">
      <c r="A225" s="25" t="s">
        <v>124</v>
      </c>
      <c r="B225" s="16" t="s">
        <v>118</v>
      </c>
      <c r="C225" s="18" t="s">
        <v>491</v>
      </c>
      <c r="D225" s="14">
        <v>1</v>
      </c>
      <c r="E225" s="17"/>
      <c r="F225" s="17">
        <f t="shared" ref="F225" si="15">E225*D225</f>
        <v>0</v>
      </c>
    </row>
    <row r="226" spans="1:6" x14ac:dyDescent="0.25">
      <c r="A226" s="11" t="s">
        <v>44</v>
      </c>
      <c r="B226" s="12"/>
      <c r="C226" s="18"/>
      <c r="D226" s="14"/>
      <c r="E226" s="17"/>
      <c r="F226" s="17"/>
    </row>
    <row r="227" spans="1:6" ht="45" x14ac:dyDescent="0.25">
      <c r="A227" s="11" t="s">
        <v>129</v>
      </c>
      <c r="B227" s="16" t="s">
        <v>118</v>
      </c>
      <c r="C227" s="18" t="s">
        <v>492</v>
      </c>
      <c r="D227" s="14">
        <v>1</v>
      </c>
      <c r="E227" s="17"/>
      <c r="F227" s="17">
        <f>D227*E227</f>
        <v>0</v>
      </c>
    </row>
    <row r="228" spans="1:6" x14ac:dyDescent="0.25">
      <c r="A228" s="11" t="s">
        <v>134</v>
      </c>
      <c r="B228" s="37"/>
      <c r="C228" s="35"/>
      <c r="D228" s="29"/>
      <c r="E228" s="17"/>
      <c r="F228" s="17"/>
    </row>
    <row r="229" spans="1:6" x14ac:dyDescent="0.25">
      <c r="A229" s="11" t="s">
        <v>6</v>
      </c>
      <c r="B229" s="37"/>
      <c r="C229" s="35"/>
      <c r="D229" s="29"/>
      <c r="E229" s="17"/>
      <c r="F229" s="17"/>
    </row>
    <row r="230" spans="1:6" ht="60" x14ac:dyDescent="0.25">
      <c r="A230" s="11" t="s">
        <v>135</v>
      </c>
      <c r="B230" s="16" t="s">
        <v>118</v>
      </c>
      <c r="C230" s="18" t="s">
        <v>493</v>
      </c>
      <c r="D230" s="14">
        <v>1</v>
      </c>
      <c r="E230" s="17"/>
      <c r="F230" s="17">
        <f t="shared" ref="F230" si="16">E230*D230</f>
        <v>0</v>
      </c>
    </row>
    <row r="231" spans="1:6" x14ac:dyDescent="0.25">
      <c r="A231" s="19"/>
      <c r="B231" s="12"/>
      <c r="C231" s="11" t="s">
        <v>494</v>
      </c>
      <c r="D231" s="14"/>
      <c r="E231" s="31"/>
      <c r="F231" s="28">
        <f>SUM(F188:F230)</f>
        <v>518200</v>
      </c>
    </row>
    <row r="232" spans="1:6" ht="27.75" customHeight="1" x14ac:dyDescent="0.25">
      <c r="A232" s="1" t="s">
        <v>495</v>
      </c>
      <c r="B232" s="2"/>
      <c r="C232" s="1"/>
      <c r="D232" s="9"/>
      <c r="E232" s="10"/>
      <c r="F232" s="10"/>
    </row>
    <row r="233" spans="1:6" x14ac:dyDescent="0.25">
      <c r="A233" s="11" t="s">
        <v>6</v>
      </c>
      <c r="B233" s="37"/>
      <c r="C233" s="35"/>
      <c r="D233" s="29"/>
      <c r="E233" s="17"/>
      <c r="F233" s="17"/>
    </row>
    <row r="234" spans="1:6" ht="75" x14ac:dyDescent="0.25">
      <c r="A234" s="11" t="s">
        <v>496</v>
      </c>
      <c r="B234" s="16" t="s">
        <v>118</v>
      </c>
      <c r="C234" s="35" t="s">
        <v>497</v>
      </c>
      <c r="D234" s="29"/>
      <c r="E234" s="17"/>
      <c r="F234" s="17">
        <f t="shared" ref="F234:F248" si="17">E234*D234</f>
        <v>0</v>
      </c>
    </row>
    <row r="235" spans="1:6" ht="30" x14ac:dyDescent="0.25">
      <c r="A235" s="11" t="s">
        <v>498</v>
      </c>
      <c r="B235" s="16" t="s">
        <v>118</v>
      </c>
      <c r="C235" s="35" t="s">
        <v>499</v>
      </c>
      <c r="D235" s="29"/>
      <c r="E235" s="17"/>
      <c r="F235" s="17">
        <f t="shared" si="17"/>
        <v>0</v>
      </c>
    </row>
    <row r="236" spans="1:6" ht="45" x14ac:dyDescent="0.25">
      <c r="A236" s="11" t="s">
        <v>500</v>
      </c>
      <c r="B236" s="16" t="s">
        <v>118</v>
      </c>
      <c r="C236" s="18" t="s">
        <v>501</v>
      </c>
      <c r="D236" s="14"/>
      <c r="E236" s="17"/>
      <c r="F236" s="17">
        <f t="shared" si="17"/>
        <v>0</v>
      </c>
    </row>
    <row r="237" spans="1:6" ht="45" x14ac:dyDescent="0.25">
      <c r="A237" s="11" t="s">
        <v>502</v>
      </c>
      <c r="B237" s="16" t="s">
        <v>118</v>
      </c>
      <c r="C237" s="18" t="s">
        <v>503</v>
      </c>
      <c r="D237" s="14"/>
      <c r="E237" s="17"/>
      <c r="F237" s="17">
        <f t="shared" si="17"/>
        <v>0</v>
      </c>
    </row>
    <row r="238" spans="1:6" x14ac:dyDescent="0.25">
      <c r="A238" s="11" t="s">
        <v>44</v>
      </c>
      <c r="B238" s="12"/>
      <c r="C238" s="16"/>
      <c r="D238" s="14"/>
      <c r="E238" s="15"/>
      <c r="F238" s="15"/>
    </row>
    <row r="239" spans="1:6" ht="30" x14ac:dyDescent="0.25">
      <c r="A239" s="11" t="s">
        <v>504</v>
      </c>
      <c r="B239" s="12" t="s">
        <v>505</v>
      </c>
      <c r="C239" s="18" t="s">
        <v>506</v>
      </c>
      <c r="D239" s="14">
        <v>3</v>
      </c>
      <c r="E239" s="15">
        <v>95000</v>
      </c>
      <c r="F239" s="17">
        <f t="shared" si="17"/>
        <v>285000</v>
      </c>
    </row>
    <row r="240" spans="1:6" ht="61.5" customHeight="1" x14ac:dyDescent="0.25">
      <c r="A240" s="11" t="s">
        <v>507</v>
      </c>
      <c r="B240" s="16" t="s">
        <v>118</v>
      </c>
      <c r="C240" s="18" t="s">
        <v>508</v>
      </c>
      <c r="D240" s="14"/>
      <c r="E240" s="15"/>
      <c r="F240" s="17">
        <f t="shared" si="17"/>
        <v>0</v>
      </c>
    </row>
    <row r="241" spans="1:6" ht="45" x14ac:dyDescent="0.25">
      <c r="A241" s="11" t="s">
        <v>509</v>
      </c>
      <c r="B241" s="16" t="s">
        <v>118</v>
      </c>
      <c r="C241" s="18" t="s">
        <v>510</v>
      </c>
      <c r="D241" s="14"/>
      <c r="E241" s="15"/>
      <c r="F241" s="17">
        <f t="shared" si="17"/>
        <v>0</v>
      </c>
    </row>
    <row r="242" spans="1:6" ht="48" customHeight="1" x14ac:dyDescent="0.25">
      <c r="A242" s="11" t="s">
        <v>511</v>
      </c>
      <c r="B242" s="16" t="s">
        <v>118</v>
      </c>
      <c r="C242" s="18" t="s">
        <v>512</v>
      </c>
      <c r="D242" s="14"/>
      <c r="E242" s="15"/>
      <c r="F242" s="17">
        <f t="shared" si="17"/>
        <v>0</v>
      </c>
    </row>
    <row r="243" spans="1:6" x14ac:dyDescent="0.25">
      <c r="A243" s="11" t="s">
        <v>513</v>
      </c>
      <c r="B243" s="16" t="s">
        <v>118</v>
      </c>
      <c r="C243" s="18" t="s">
        <v>514</v>
      </c>
      <c r="D243" s="14"/>
      <c r="E243" s="15"/>
      <c r="F243" s="17">
        <f t="shared" si="17"/>
        <v>0</v>
      </c>
    </row>
    <row r="244" spans="1:6" ht="30" x14ac:dyDescent="0.25">
      <c r="A244" s="11" t="s">
        <v>515</v>
      </c>
      <c r="B244" s="16" t="s">
        <v>118</v>
      </c>
      <c r="C244" s="18" t="s">
        <v>516</v>
      </c>
      <c r="D244" s="14"/>
      <c r="E244" s="15"/>
      <c r="F244" s="17">
        <f t="shared" si="17"/>
        <v>0</v>
      </c>
    </row>
    <row r="245" spans="1:6" ht="30" x14ac:dyDescent="0.25">
      <c r="A245" s="11" t="s">
        <v>517</v>
      </c>
      <c r="B245" s="16" t="s">
        <v>118</v>
      </c>
      <c r="C245" s="18" t="s">
        <v>518</v>
      </c>
      <c r="D245" s="14"/>
      <c r="E245" s="15"/>
      <c r="F245" s="17">
        <f t="shared" si="17"/>
        <v>0</v>
      </c>
    </row>
    <row r="246" spans="1:6" x14ac:dyDescent="0.25">
      <c r="A246" s="11" t="s">
        <v>519</v>
      </c>
      <c r="B246" s="16" t="s">
        <v>118</v>
      </c>
      <c r="C246" s="18" t="s">
        <v>520</v>
      </c>
      <c r="D246" s="14"/>
      <c r="E246" s="15"/>
      <c r="F246" s="17">
        <f t="shared" si="17"/>
        <v>0</v>
      </c>
    </row>
    <row r="247" spans="1:6" ht="23.25" customHeight="1" x14ac:dyDescent="0.25">
      <c r="A247" s="11" t="s">
        <v>521</v>
      </c>
      <c r="B247" s="16" t="s">
        <v>118</v>
      </c>
      <c r="C247" s="18" t="s">
        <v>522</v>
      </c>
      <c r="D247" s="14"/>
      <c r="E247" s="15"/>
      <c r="F247" s="17">
        <f t="shared" si="17"/>
        <v>0</v>
      </c>
    </row>
    <row r="248" spans="1:6" x14ac:dyDescent="0.25">
      <c r="A248" s="11" t="s">
        <v>523</v>
      </c>
      <c r="B248" s="16" t="s">
        <v>118</v>
      </c>
      <c r="C248" s="18" t="s">
        <v>524</v>
      </c>
      <c r="D248" s="14"/>
      <c r="E248" s="15"/>
      <c r="F248" s="17">
        <f t="shared" si="17"/>
        <v>0</v>
      </c>
    </row>
    <row r="249" spans="1:6" x14ac:dyDescent="0.25">
      <c r="A249" s="11" t="s">
        <v>123</v>
      </c>
      <c r="B249" s="12"/>
      <c r="C249" s="18"/>
      <c r="D249" s="14"/>
      <c r="E249" s="17"/>
      <c r="F249" s="17"/>
    </row>
    <row r="250" spans="1:6" x14ac:dyDescent="0.25">
      <c r="A250" s="11" t="s">
        <v>6</v>
      </c>
      <c r="B250" s="12"/>
      <c r="C250" s="18"/>
      <c r="D250" s="14"/>
      <c r="E250" s="17"/>
      <c r="F250" s="17"/>
    </row>
    <row r="251" spans="1:6" ht="69.75" customHeight="1" x14ac:dyDescent="0.25">
      <c r="A251" s="25" t="s">
        <v>124</v>
      </c>
      <c r="B251" s="16" t="s">
        <v>118</v>
      </c>
      <c r="C251" s="18" t="s">
        <v>525</v>
      </c>
      <c r="D251" s="14">
        <v>1</v>
      </c>
      <c r="E251" s="17"/>
      <c r="F251" s="17">
        <f t="shared" ref="F251" si="18">E251*D251</f>
        <v>0</v>
      </c>
    </row>
    <row r="252" spans="1:6" x14ac:dyDescent="0.25">
      <c r="A252" s="11" t="s">
        <v>44</v>
      </c>
      <c r="B252" s="12"/>
      <c r="C252" s="18"/>
      <c r="D252" s="14"/>
      <c r="E252" s="17"/>
      <c r="F252" s="17"/>
    </row>
    <row r="253" spans="1:6" ht="63.75" customHeight="1" x14ac:dyDescent="0.25">
      <c r="A253" s="11" t="s">
        <v>129</v>
      </c>
      <c r="B253" s="16" t="s">
        <v>118</v>
      </c>
      <c r="C253" s="18" t="s">
        <v>526</v>
      </c>
      <c r="D253" s="14">
        <v>1</v>
      </c>
      <c r="E253" s="17"/>
      <c r="F253" s="17">
        <f>D253*E253</f>
        <v>0</v>
      </c>
    </row>
    <row r="254" spans="1:6" x14ac:dyDescent="0.25">
      <c r="A254" s="11" t="s">
        <v>134</v>
      </c>
      <c r="B254" s="37"/>
      <c r="C254" s="35"/>
      <c r="D254" s="29"/>
      <c r="E254" s="17"/>
      <c r="F254" s="17"/>
    </row>
    <row r="255" spans="1:6" x14ac:dyDescent="0.25">
      <c r="A255" s="11" t="s">
        <v>6</v>
      </c>
      <c r="B255" s="37"/>
      <c r="C255" s="35"/>
      <c r="D255" s="29"/>
      <c r="E255" s="17"/>
      <c r="F255" s="17"/>
    </row>
    <row r="256" spans="1:6" ht="76.5" customHeight="1" x14ac:dyDescent="0.25">
      <c r="A256" s="11" t="s">
        <v>135</v>
      </c>
      <c r="B256" s="16" t="s">
        <v>118</v>
      </c>
      <c r="C256" s="18" t="s">
        <v>527</v>
      </c>
      <c r="D256" s="14">
        <v>1</v>
      </c>
      <c r="E256" s="17"/>
      <c r="F256" s="17">
        <f t="shared" ref="F256" si="19">E256*D256</f>
        <v>0</v>
      </c>
    </row>
    <row r="257" spans="1:6" x14ac:dyDescent="0.25">
      <c r="A257" s="11"/>
      <c r="B257" s="12"/>
      <c r="C257" s="11" t="s">
        <v>528</v>
      </c>
      <c r="D257" s="4"/>
      <c r="E257" s="11"/>
      <c r="F257" s="28">
        <f>SUM(F233:F256)</f>
        <v>285000</v>
      </c>
    </row>
  </sheetData>
  <dataValidations count="1">
    <dataValidation type="textLength" operator="equal" allowBlank="1" showInputMessage="1" showErrorMessage="1" errorTitle="КОД ТОВАРА" error="Код товара должен состоять из 8 цифр." sqref="B1:B46 B48:B66 B68:B71 B73:B74 B76 B78:B80 B85:B86 B90 B93:B101 B103:B107 B109 B114:B116 B118:B121 B123:B135 B137:B140 B142:B157 B159:B163 B165:B170 B178:B179 B181 B183:B184 B186:B189 B191:B192 B196:B197 B201 B219 B221 B223:B224 B226 B228:B229 B231:B233 B238:B239 B249:B250 B252 B254:B255 B257:B1048576">
      <formula1>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G118"/>
  <sheetViews>
    <sheetView tabSelected="1" zoomScale="85" zoomScaleNormal="85" workbookViewId="0">
      <pane xSplit="4" ySplit="2" topLeftCell="E60" activePane="bottomRight" state="frozen"/>
      <selection pane="topRight" activeCell="E1" sqref="E1"/>
      <selection pane="bottomLeft" activeCell="A3" sqref="A3"/>
      <selection pane="bottomRight" activeCell="D1" sqref="D1:D1048576"/>
    </sheetView>
  </sheetViews>
  <sheetFormatPr defaultColWidth="9.140625" defaultRowHeight="15" x14ac:dyDescent="0.25"/>
  <cols>
    <col min="1" max="1" width="9.140625" style="23" customWidth="1"/>
    <col min="2" max="2" width="9.140625" style="38" customWidth="1"/>
    <col min="3" max="3" width="48.85546875" style="22" customWidth="1"/>
    <col min="4" max="4" width="9.140625" style="39"/>
    <col min="5" max="5" width="12.140625" style="23" customWidth="1"/>
    <col min="6" max="6" width="14" style="23" customWidth="1"/>
    <col min="7" max="7" width="9.140625" style="23"/>
    <col min="8" max="16384" width="9.140625" style="19"/>
  </cols>
  <sheetData>
    <row r="2" spans="1:7" ht="28.5" x14ac:dyDescent="0.25">
      <c r="A2" s="1" t="s">
        <v>529</v>
      </c>
      <c r="B2" s="2"/>
      <c r="C2" s="40"/>
      <c r="D2" s="4" t="s">
        <v>1</v>
      </c>
      <c r="E2" s="5" t="s">
        <v>2</v>
      </c>
      <c r="F2" s="6" t="s">
        <v>3</v>
      </c>
      <c r="G2" s="41"/>
    </row>
    <row r="3" spans="1:7" x14ac:dyDescent="0.25">
      <c r="A3" s="42" t="s">
        <v>5</v>
      </c>
      <c r="B3" s="43"/>
      <c r="C3" s="44"/>
      <c r="D3" s="14"/>
      <c r="E3" s="15"/>
      <c r="F3" s="15"/>
    </row>
    <row r="4" spans="1:7" x14ac:dyDescent="0.25">
      <c r="A4" s="11" t="s">
        <v>6</v>
      </c>
      <c r="B4" s="12"/>
      <c r="C4" s="18"/>
      <c r="D4" s="14"/>
      <c r="E4" s="15"/>
      <c r="F4" s="15"/>
    </row>
    <row r="5" spans="1:7" x14ac:dyDescent="0.25">
      <c r="A5" s="11" t="s">
        <v>530</v>
      </c>
      <c r="B5" s="12" t="s">
        <v>531</v>
      </c>
      <c r="C5" s="18" t="s">
        <v>532</v>
      </c>
      <c r="D5" s="14">
        <v>1</v>
      </c>
      <c r="E5" s="45">
        <v>19500</v>
      </c>
      <c r="F5" s="46">
        <f t="shared" ref="F5:F43" si="0">E5*D5</f>
        <v>19500</v>
      </c>
    </row>
    <row r="6" spans="1:7" x14ac:dyDescent="0.25">
      <c r="A6" s="11" t="s">
        <v>533</v>
      </c>
      <c r="B6" s="12" t="s">
        <v>534</v>
      </c>
      <c r="C6" s="18" t="s">
        <v>535</v>
      </c>
      <c r="D6" s="14">
        <v>1</v>
      </c>
      <c r="E6" s="45">
        <v>14380</v>
      </c>
      <c r="F6" s="46">
        <f t="shared" si="0"/>
        <v>14380</v>
      </c>
    </row>
    <row r="7" spans="1:7" x14ac:dyDescent="0.25">
      <c r="A7" s="11" t="s">
        <v>536</v>
      </c>
      <c r="B7" s="12" t="s">
        <v>537</v>
      </c>
      <c r="C7" s="18" t="s">
        <v>538</v>
      </c>
      <c r="D7" s="14">
        <v>1</v>
      </c>
      <c r="E7" s="45">
        <v>14900</v>
      </c>
      <c r="F7" s="46">
        <f t="shared" si="0"/>
        <v>14900</v>
      </c>
    </row>
    <row r="8" spans="1:7" x14ac:dyDescent="0.25">
      <c r="A8" s="11" t="s">
        <v>539</v>
      </c>
      <c r="B8" s="12"/>
      <c r="C8" s="18"/>
      <c r="D8" s="14"/>
      <c r="E8" s="15"/>
      <c r="F8" s="46"/>
    </row>
    <row r="9" spans="1:7" x14ac:dyDescent="0.25">
      <c r="A9" s="11" t="s">
        <v>6</v>
      </c>
      <c r="B9" s="12"/>
      <c r="C9" s="18"/>
      <c r="D9" s="14"/>
      <c r="E9" s="15"/>
      <c r="F9" s="46"/>
    </row>
    <row r="10" spans="1:7" ht="60" x14ac:dyDescent="0.25">
      <c r="A10" s="11" t="s">
        <v>540</v>
      </c>
      <c r="B10" s="12" t="s">
        <v>541</v>
      </c>
      <c r="C10" s="18" t="s">
        <v>542</v>
      </c>
      <c r="D10" s="14">
        <v>1</v>
      </c>
      <c r="E10" s="47">
        <v>192000</v>
      </c>
      <c r="F10" s="46">
        <f t="shared" ref="F10:F17" si="1">E10*D10</f>
        <v>192000</v>
      </c>
      <c r="G10" s="48"/>
    </row>
    <row r="11" spans="1:7" x14ac:dyDescent="0.25">
      <c r="A11" s="11" t="s">
        <v>543</v>
      </c>
      <c r="B11" s="12" t="s">
        <v>544</v>
      </c>
      <c r="C11" s="18" t="s">
        <v>545</v>
      </c>
      <c r="D11" s="14">
        <v>15</v>
      </c>
      <c r="E11" s="47">
        <v>90</v>
      </c>
      <c r="F11" s="46">
        <f t="shared" si="1"/>
        <v>1350</v>
      </c>
    </row>
    <row r="12" spans="1:7" x14ac:dyDescent="0.25">
      <c r="A12" s="11" t="s">
        <v>546</v>
      </c>
      <c r="B12" s="12" t="s">
        <v>547</v>
      </c>
      <c r="C12" s="18" t="s">
        <v>548</v>
      </c>
      <c r="D12" s="14">
        <v>3</v>
      </c>
      <c r="E12" s="47">
        <v>6850</v>
      </c>
      <c r="F12" s="46">
        <f t="shared" si="1"/>
        <v>20550</v>
      </c>
    </row>
    <row r="13" spans="1:7" x14ac:dyDescent="0.25">
      <c r="A13" s="11" t="s">
        <v>549</v>
      </c>
      <c r="B13" s="12" t="s">
        <v>550</v>
      </c>
      <c r="C13" s="18" t="s">
        <v>551</v>
      </c>
      <c r="D13" s="14">
        <v>3</v>
      </c>
      <c r="E13" s="47">
        <v>6700</v>
      </c>
      <c r="F13" s="46">
        <f t="shared" si="1"/>
        <v>20100</v>
      </c>
    </row>
    <row r="14" spans="1:7" x14ac:dyDescent="0.25">
      <c r="A14" s="11" t="s">
        <v>552</v>
      </c>
      <c r="B14" s="12" t="s">
        <v>553</v>
      </c>
      <c r="C14" s="18" t="s">
        <v>554</v>
      </c>
      <c r="D14" s="14">
        <v>15</v>
      </c>
      <c r="E14" s="47">
        <v>825</v>
      </c>
      <c r="F14" s="46">
        <f t="shared" si="1"/>
        <v>12375</v>
      </c>
    </row>
    <row r="15" spans="1:7" x14ac:dyDescent="0.25">
      <c r="A15" s="11" t="s">
        <v>555</v>
      </c>
      <c r="B15" s="12" t="s">
        <v>556</v>
      </c>
      <c r="C15" s="18" t="s">
        <v>557</v>
      </c>
      <c r="D15" s="14">
        <v>5</v>
      </c>
      <c r="E15" s="47">
        <v>5700</v>
      </c>
      <c r="F15" s="46">
        <f t="shared" si="1"/>
        <v>28500</v>
      </c>
    </row>
    <row r="16" spans="1:7" x14ac:dyDescent="0.25">
      <c r="A16" s="11" t="s">
        <v>558</v>
      </c>
      <c r="B16" s="12" t="s">
        <v>559</v>
      </c>
      <c r="C16" s="18" t="s">
        <v>560</v>
      </c>
      <c r="D16" s="14">
        <v>1</v>
      </c>
      <c r="E16" s="47">
        <v>10900</v>
      </c>
      <c r="F16" s="46">
        <f t="shared" si="1"/>
        <v>10900</v>
      </c>
    </row>
    <row r="17" spans="1:7" ht="30" x14ac:dyDescent="0.25">
      <c r="A17" s="11" t="s">
        <v>561</v>
      </c>
      <c r="B17" s="12" t="s">
        <v>562</v>
      </c>
      <c r="C17" s="18" t="s">
        <v>563</v>
      </c>
      <c r="D17" s="14">
        <v>1</v>
      </c>
      <c r="E17" s="47">
        <v>27400</v>
      </c>
      <c r="F17" s="46">
        <f t="shared" si="1"/>
        <v>27400</v>
      </c>
    </row>
    <row r="18" spans="1:7" x14ac:dyDescent="0.25">
      <c r="A18" s="11" t="s">
        <v>44</v>
      </c>
      <c r="B18" s="12"/>
      <c r="C18" s="35"/>
      <c r="D18" s="14"/>
      <c r="E18" s="15"/>
      <c r="F18" s="46"/>
    </row>
    <row r="19" spans="1:7" ht="45" x14ac:dyDescent="0.25">
      <c r="A19" s="11" t="s">
        <v>564</v>
      </c>
      <c r="B19" s="12" t="s">
        <v>565</v>
      </c>
      <c r="C19" s="18" t="s">
        <v>566</v>
      </c>
      <c r="D19" s="14">
        <v>1</v>
      </c>
      <c r="E19" s="47">
        <v>236500</v>
      </c>
      <c r="F19" s="46">
        <f t="shared" si="0"/>
        <v>236500</v>
      </c>
    </row>
    <row r="20" spans="1:7" ht="30" x14ac:dyDescent="0.25">
      <c r="A20" s="11" t="s">
        <v>567</v>
      </c>
      <c r="B20" s="12" t="s">
        <v>568</v>
      </c>
      <c r="C20" s="18" t="s">
        <v>569</v>
      </c>
      <c r="D20" s="14">
        <v>1</v>
      </c>
      <c r="E20" s="47">
        <v>86000</v>
      </c>
      <c r="F20" s="46">
        <f>E20*D20</f>
        <v>86000</v>
      </c>
    </row>
    <row r="21" spans="1:7" ht="30" x14ac:dyDescent="0.25">
      <c r="A21" s="11" t="s">
        <v>570</v>
      </c>
      <c r="B21" s="12" t="s">
        <v>571</v>
      </c>
      <c r="C21" s="18" t="s">
        <v>572</v>
      </c>
      <c r="D21" s="14">
        <v>1</v>
      </c>
      <c r="E21" s="47">
        <v>111200</v>
      </c>
      <c r="F21" s="46">
        <f t="shared" si="0"/>
        <v>111200</v>
      </c>
    </row>
    <row r="22" spans="1:7" ht="45" x14ac:dyDescent="0.25">
      <c r="A22" s="11" t="s">
        <v>573</v>
      </c>
      <c r="B22" s="16" t="s">
        <v>118</v>
      </c>
      <c r="C22" s="18" t="s">
        <v>574</v>
      </c>
      <c r="D22" s="14">
        <v>1</v>
      </c>
      <c r="E22" s="47"/>
      <c r="F22" s="46">
        <f t="shared" si="0"/>
        <v>0</v>
      </c>
    </row>
    <row r="23" spans="1:7" ht="30" x14ac:dyDescent="0.25">
      <c r="A23" s="11" t="s">
        <v>575</v>
      </c>
      <c r="B23" s="12" t="s">
        <v>576</v>
      </c>
      <c r="C23" s="18" t="s">
        <v>577</v>
      </c>
      <c r="D23" s="14">
        <v>1</v>
      </c>
      <c r="E23" s="46">
        <v>179000</v>
      </c>
      <c r="F23" s="46">
        <f t="shared" si="0"/>
        <v>179000</v>
      </c>
      <c r="G23" s="22"/>
    </row>
    <row r="24" spans="1:7" x14ac:dyDescent="0.25">
      <c r="A24" s="11" t="s">
        <v>578</v>
      </c>
      <c r="B24" s="12"/>
      <c r="C24" s="35"/>
      <c r="D24" s="14"/>
      <c r="E24" s="15"/>
      <c r="F24" s="46"/>
    </row>
    <row r="25" spans="1:7" x14ac:dyDescent="0.25">
      <c r="A25" s="11" t="s">
        <v>579</v>
      </c>
      <c r="B25" s="12"/>
      <c r="C25" s="18" t="s">
        <v>580</v>
      </c>
      <c r="D25" s="14"/>
      <c r="E25" s="46"/>
      <c r="F25" s="46">
        <f t="shared" si="0"/>
        <v>0</v>
      </c>
      <c r="G25" s="22"/>
    </row>
    <row r="26" spans="1:7" x14ac:dyDescent="0.25">
      <c r="A26" s="11" t="s">
        <v>581</v>
      </c>
      <c r="B26" s="12" t="s">
        <v>582</v>
      </c>
      <c r="C26" s="18" t="s">
        <v>583</v>
      </c>
      <c r="D26" s="14">
        <v>1</v>
      </c>
      <c r="E26" s="46">
        <v>3360</v>
      </c>
      <c r="F26" s="46">
        <f t="shared" si="0"/>
        <v>3360</v>
      </c>
      <c r="G26" s="22"/>
    </row>
    <row r="27" spans="1:7" x14ac:dyDescent="0.25">
      <c r="A27" s="11" t="s">
        <v>584</v>
      </c>
      <c r="B27" s="16" t="s">
        <v>118</v>
      </c>
      <c r="C27" s="18" t="s">
        <v>585</v>
      </c>
      <c r="D27" s="14">
        <v>1</v>
      </c>
      <c r="E27" s="46"/>
      <c r="F27" s="46">
        <f t="shared" si="0"/>
        <v>0</v>
      </c>
      <c r="G27" s="22"/>
    </row>
    <row r="28" spans="1:7" x14ac:dyDescent="0.25">
      <c r="A28" s="11" t="s">
        <v>586</v>
      </c>
      <c r="B28" s="12" t="s">
        <v>587</v>
      </c>
      <c r="C28" s="18" t="s">
        <v>588</v>
      </c>
      <c r="D28" s="14">
        <v>1</v>
      </c>
      <c r="E28" s="46">
        <v>6150</v>
      </c>
      <c r="F28" s="46">
        <f t="shared" si="0"/>
        <v>6150</v>
      </c>
      <c r="G28" s="22"/>
    </row>
    <row r="29" spans="1:7" x14ac:dyDescent="0.25">
      <c r="A29" s="11" t="s">
        <v>589</v>
      </c>
      <c r="B29" s="12" t="s">
        <v>590</v>
      </c>
      <c r="C29" s="18" t="s">
        <v>591</v>
      </c>
      <c r="D29" s="14">
        <v>1</v>
      </c>
      <c r="E29" s="46">
        <v>2650</v>
      </c>
      <c r="F29" s="46">
        <f t="shared" si="0"/>
        <v>2650</v>
      </c>
      <c r="G29" s="22"/>
    </row>
    <row r="30" spans="1:7" x14ac:dyDescent="0.25">
      <c r="A30" s="11" t="s">
        <v>592</v>
      </c>
      <c r="B30" s="12" t="s">
        <v>593</v>
      </c>
      <c r="C30" s="18" t="s">
        <v>594</v>
      </c>
      <c r="D30" s="14">
        <v>1</v>
      </c>
      <c r="E30" s="46">
        <v>2900</v>
      </c>
      <c r="F30" s="46">
        <f t="shared" si="0"/>
        <v>2900</v>
      </c>
      <c r="G30" s="22"/>
    </row>
    <row r="31" spans="1:7" x14ac:dyDescent="0.25">
      <c r="A31" s="11" t="s">
        <v>595</v>
      </c>
      <c r="B31" s="12" t="s">
        <v>596</v>
      </c>
      <c r="C31" s="18" t="s">
        <v>597</v>
      </c>
      <c r="D31" s="14">
        <v>1</v>
      </c>
      <c r="E31" s="46">
        <v>780</v>
      </c>
      <c r="F31" s="46">
        <f t="shared" si="0"/>
        <v>780</v>
      </c>
      <c r="G31" s="22"/>
    </row>
    <row r="32" spans="1:7" x14ac:dyDescent="0.25">
      <c r="A32" s="11" t="s">
        <v>598</v>
      </c>
      <c r="B32" s="12" t="s">
        <v>599</v>
      </c>
      <c r="C32" s="18" t="s">
        <v>600</v>
      </c>
      <c r="D32" s="14">
        <v>1</v>
      </c>
      <c r="E32" s="46">
        <v>1790</v>
      </c>
      <c r="F32" s="46">
        <f t="shared" si="0"/>
        <v>1790</v>
      </c>
      <c r="G32" s="22"/>
    </row>
    <row r="33" spans="1:7" x14ac:dyDescent="0.25">
      <c r="A33" s="11" t="s">
        <v>601</v>
      </c>
      <c r="B33" s="12" t="s">
        <v>602</v>
      </c>
      <c r="C33" s="18" t="s">
        <v>603</v>
      </c>
      <c r="D33" s="14">
        <v>1</v>
      </c>
      <c r="E33" s="46">
        <v>5200</v>
      </c>
      <c r="F33" s="46">
        <f t="shared" si="0"/>
        <v>5200</v>
      </c>
      <c r="G33" s="22"/>
    </row>
    <row r="34" spans="1:7" x14ac:dyDescent="0.25">
      <c r="A34" s="11" t="s">
        <v>604</v>
      </c>
      <c r="B34" s="12" t="s">
        <v>605</v>
      </c>
      <c r="C34" s="18" t="s">
        <v>606</v>
      </c>
      <c r="D34" s="14">
        <v>1</v>
      </c>
      <c r="E34" s="46">
        <v>1460</v>
      </c>
      <c r="F34" s="46">
        <f t="shared" si="0"/>
        <v>1460</v>
      </c>
      <c r="G34" s="22"/>
    </row>
    <row r="35" spans="1:7" x14ac:dyDescent="0.25">
      <c r="A35" s="11" t="s">
        <v>607</v>
      </c>
      <c r="B35" s="12" t="s">
        <v>608</v>
      </c>
      <c r="C35" s="18" t="s">
        <v>609</v>
      </c>
      <c r="D35" s="14">
        <v>1</v>
      </c>
      <c r="E35" s="46">
        <v>600</v>
      </c>
      <c r="F35" s="46">
        <f t="shared" si="0"/>
        <v>600</v>
      </c>
      <c r="G35" s="22"/>
    </row>
    <row r="36" spans="1:7" x14ac:dyDescent="0.25">
      <c r="A36" s="11" t="s">
        <v>610</v>
      </c>
      <c r="B36" s="12" t="s">
        <v>611</v>
      </c>
      <c r="C36" s="18" t="s">
        <v>612</v>
      </c>
      <c r="D36" s="14">
        <v>1</v>
      </c>
      <c r="E36" s="46">
        <v>750</v>
      </c>
      <c r="F36" s="46">
        <f t="shared" si="0"/>
        <v>750</v>
      </c>
      <c r="G36" s="22"/>
    </row>
    <row r="37" spans="1:7" x14ac:dyDescent="0.25">
      <c r="A37" s="11" t="s">
        <v>613</v>
      </c>
      <c r="B37" s="12" t="s">
        <v>614</v>
      </c>
      <c r="C37" s="18" t="s">
        <v>615</v>
      </c>
      <c r="D37" s="14">
        <v>1</v>
      </c>
      <c r="E37" s="46">
        <v>820</v>
      </c>
      <c r="F37" s="46">
        <f t="shared" si="0"/>
        <v>820</v>
      </c>
      <c r="G37" s="22"/>
    </row>
    <row r="38" spans="1:7" x14ac:dyDescent="0.25">
      <c r="A38" s="11" t="s">
        <v>616</v>
      </c>
      <c r="B38" s="12" t="s">
        <v>617</v>
      </c>
      <c r="C38" s="18" t="s">
        <v>618</v>
      </c>
      <c r="D38" s="14">
        <v>1</v>
      </c>
      <c r="E38" s="46">
        <v>850</v>
      </c>
      <c r="F38" s="46">
        <f t="shared" si="0"/>
        <v>850</v>
      </c>
      <c r="G38" s="22"/>
    </row>
    <row r="39" spans="1:7" x14ac:dyDescent="0.25">
      <c r="A39" s="11" t="s">
        <v>619</v>
      </c>
      <c r="B39" s="12" t="s">
        <v>620</v>
      </c>
      <c r="C39" s="18" t="s">
        <v>621</v>
      </c>
      <c r="D39" s="14">
        <v>1</v>
      </c>
      <c r="E39" s="46">
        <v>950</v>
      </c>
      <c r="F39" s="46">
        <f t="shared" si="0"/>
        <v>950</v>
      </c>
      <c r="G39" s="22"/>
    </row>
    <row r="40" spans="1:7" x14ac:dyDescent="0.25">
      <c r="A40" s="11" t="s">
        <v>622</v>
      </c>
      <c r="B40" s="12" t="s">
        <v>623</v>
      </c>
      <c r="C40" s="18" t="s">
        <v>624</v>
      </c>
      <c r="D40" s="14">
        <v>1</v>
      </c>
      <c r="E40" s="46">
        <v>3100</v>
      </c>
      <c r="F40" s="46">
        <f t="shared" si="0"/>
        <v>3100</v>
      </c>
      <c r="G40" s="22"/>
    </row>
    <row r="41" spans="1:7" x14ac:dyDescent="0.25">
      <c r="A41" s="11" t="s">
        <v>625</v>
      </c>
      <c r="B41" s="12" t="s">
        <v>626</v>
      </c>
      <c r="C41" s="18" t="s">
        <v>627</v>
      </c>
      <c r="D41" s="14">
        <v>1</v>
      </c>
      <c r="E41" s="46">
        <v>1550</v>
      </c>
      <c r="F41" s="46">
        <f t="shared" si="0"/>
        <v>1550</v>
      </c>
      <c r="G41" s="22"/>
    </row>
    <row r="42" spans="1:7" x14ac:dyDescent="0.25">
      <c r="A42" s="11" t="s">
        <v>628</v>
      </c>
      <c r="B42" s="12" t="s">
        <v>629</v>
      </c>
      <c r="C42" s="18" t="s">
        <v>630</v>
      </c>
      <c r="D42" s="14">
        <v>1</v>
      </c>
      <c r="E42" s="46">
        <v>12750</v>
      </c>
      <c r="F42" s="46">
        <f t="shared" si="0"/>
        <v>12750</v>
      </c>
      <c r="G42" s="22"/>
    </row>
    <row r="43" spans="1:7" x14ac:dyDescent="0.25">
      <c r="A43" s="11" t="s">
        <v>631</v>
      </c>
      <c r="B43" s="12" t="s">
        <v>632</v>
      </c>
      <c r="C43" s="18" t="s">
        <v>633</v>
      </c>
      <c r="D43" s="14">
        <v>1</v>
      </c>
      <c r="E43" s="46">
        <v>24000</v>
      </c>
      <c r="F43" s="46">
        <f t="shared" si="0"/>
        <v>24000</v>
      </c>
      <c r="G43" s="22"/>
    </row>
    <row r="44" spans="1:7" ht="18.75" customHeight="1" x14ac:dyDescent="0.25">
      <c r="A44" s="11" t="s">
        <v>634</v>
      </c>
      <c r="B44" s="37"/>
      <c r="C44" s="35"/>
      <c r="D44" s="29"/>
      <c r="E44" s="17"/>
      <c r="F44" s="17"/>
      <c r="G44" s="7"/>
    </row>
    <row r="45" spans="1:7" x14ac:dyDescent="0.25">
      <c r="A45" s="11" t="s">
        <v>6</v>
      </c>
      <c r="B45" s="37"/>
      <c r="C45" s="35"/>
      <c r="D45" s="29"/>
      <c r="E45" s="17"/>
      <c r="F45" s="17"/>
      <c r="G45" s="7"/>
    </row>
    <row r="46" spans="1:7" ht="60.75" customHeight="1" x14ac:dyDescent="0.25">
      <c r="A46" s="11" t="s">
        <v>635</v>
      </c>
      <c r="B46" s="16" t="s">
        <v>118</v>
      </c>
      <c r="C46" s="35" t="s">
        <v>497</v>
      </c>
      <c r="D46" s="29"/>
      <c r="E46" s="17"/>
      <c r="F46" s="17">
        <f t="shared" ref="F46:F60" si="2">E46*D46</f>
        <v>0</v>
      </c>
      <c r="G46" s="7"/>
    </row>
    <row r="47" spans="1:7" ht="30" x14ac:dyDescent="0.25">
      <c r="A47" s="11" t="s">
        <v>636</v>
      </c>
      <c r="B47" s="16" t="s">
        <v>118</v>
      </c>
      <c r="C47" s="35" t="s">
        <v>499</v>
      </c>
      <c r="D47" s="29"/>
      <c r="E47" s="17"/>
      <c r="F47" s="17">
        <f t="shared" si="2"/>
        <v>0</v>
      </c>
      <c r="G47" s="7"/>
    </row>
    <row r="48" spans="1:7" ht="45" x14ac:dyDescent="0.25">
      <c r="A48" s="11" t="s">
        <v>637</v>
      </c>
      <c r="B48" s="16" t="s">
        <v>118</v>
      </c>
      <c r="C48" s="18" t="s">
        <v>501</v>
      </c>
      <c r="D48" s="14"/>
      <c r="E48" s="17"/>
      <c r="F48" s="17">
        <f t="shared" si="2"/>
        <v>0</v>
      </c>
      <c r="G48" s="7"/>
    </row>
    <row r="49" spans="1:7" ht="30" x14ac:dyDescent="0.25">
      <c r="A49" s="11" t="s">
        <v>638</v>
      </c>
      <c r="B49" s="16" t="s">
        <v>118</v>
      </c>
      <c r="C49" s="18" t="s">
        <v>503</v>
      </c>
      <c r="D49" s="14"/>
      <c r="E49" s="17"/>
      <c r="F49" s="17">
        <f t="shared" si="2"/>
        <v>0</v>
      </c>
      <c r="G49" s="7"/>
    </row>
    <row r="50" spans="1:7" x14ac:dyDescent="0.25">
      <c r="A50" s="11" t="s">
        <v>44</v>
      </c>
      <c r="B50" s="12"/>
      <c r="C50" s="16"/>
      <c r="D50" s="14"/>
      <c r="E50" s="15"/>
      <c r="F50" s="15"/>
      <c r="G50" s="7"/>
    </row>
    <row r="51" spans="1:7" ht="30" x14ac:dyDescent="0.25">
      <c r="A51" s="11" t="s">
        <v>639</v>
      </c>
      <c r="B51" s="12" t="s">
        <v>505</v>
      </c>
      <c r="C51" s="18" t="s">
        <v>506</v>
      </c>
      <c r="D51" s="14">
        <v>3</v>
      </c>
      <c r="E51" s="15">
        <v>95000</v>
      </c>
      <c r="F51" s="17">
        <f t="shared" si="2"/>
        <v>285000</v>
      </c>
      <c r="G51" s="7"/>
    </row>
    <row r="52" spans="1:7" ht="61.5" customHeight="1" x14ac:dyDescent="0.25">
      <c r="A52" s="11" t="s">
        <v>640</v>
      </c>
      <c r="B52" s="16" t="s">
        <v>118</v>
      </c>
      <c r="C52" s="18" t="s">
        <v>508</v>
      </c>
      <c r="D52" s="14"/>
      <c r="E52" s="15"/>
      <c r="F52" s="17">
        <f t="shared" si="2"/>
        <v>0</v>
      </c>
      <c r="G52" s="7"/>
    </row>
    <row r="53" spans="1:7" ht="45" x14ac:dyDescent="0.25">
      <c r="A53" s="11" t="s">
        <v>641</v>
      </c>
      <c r="B53" s="16" t="s">
        <v>118</v>
      </c>
      <c r="C53" s="18" t="s">
        <v>510</v>
      </c>
      <c r="D53" s="14"/>
      <c r="E53" s="15"/>
      <c r="F53" s="17">
        <f t="shared" si="2"/>
        <v>0</v>
      </c>
      <c r="G53" s="7"/>
    </row>
    <row r="54" spans="1:7" ht="48" customHeight="1" x14ac:dyDescent="0.25">
      <c r="A54" s="11" t="s">
        <v>642</v>
      </c>
      <c r="B54" s="16" t="s">
        <v>118</v>
      </c>
      <c r="C54" s="18" t="s">
        <v>512</v>
      </c>
      <c r="D54" s="14"/>
      <c r="E54" s="15"/>
      <c r="F54" s="17">
        <f t="shared" si="2"/>
        <v>0</v>
      </c>
      <c r="G54" s="7"/>
    </row>
    <row r="55" spans="1:7" x14ac:dyDescent="0.25">
      <c r="A55" s="11" t="s">
        <v>643</v>
      </c>
      <c r="B55" s="16" t="s">
        <v>118</v>
      </c>
      <c r="C55" s="18" t="s">
        <v>514</v>
      </c>
      <c r="D55" s="14"/>
      <c r="E55" s="15"/>
      <c r="F55" s="17">
        <f t="shared" si="2"/>
        <v>0</v>
      </c>
      <c r="G55" s="7"/>
    </row>
    <row r="56" spans="1:7" ht="30" x14ac:dyDescent="0.25">
      <c r="A56" s="11" t="s">
        <v>644</v>
      </c>
      <c r="B56" s="16" t="s">
        <v>118</v>
      </c>
      <c r="C56" s="18" t="s">
        <v>516</v>
      </c>
      <c r="D56" s="14"/>
      <c r="E56" s="15"/>
      <c r="F56" s="17">
        <f t="shared" si="2"/>
        <v>0</v>
      </c>
      <c r="G56" s="7"/>
    </row>
    <row r="57" spans="1:7" ht="30" x14ac:dyDescent="0.25">
      <c r="A57" s="11" t="s">
        <v>645</v>
      </c>
      <c r="B57" s="16" t="s">
        <v>118</v>
      </c>
      <c r="C57" s="18" t="s">
        <v>518</v>
      </c>
      <c r="D57" s="14"/>
      <c r="E57" s="15"/>
      <c r="F57" s="17">
        <f t="shared" si="2"/>
        <v>0</v>
      </c>
      <c r="G57" s="7"/>
    </row>
    <row r="58" spans="1:7" x14ac:dyDescent="0.25">
      <c r="A58" s="11" t="s">
        <v>646</v>
      </c>
      <c r="B58" s="16" t="s">
        <v>118</v>
      </c>
      <c r="C58" s="18" t="s">
        <v>520</v>
      </c>
      <c r="D58" s="14"/>
      <c r="E58" s="15"/>
      <c r="F58" s="17">
        <f t="shared" si="2"/>
        <v>0</v>
      </c>
      <c r="G58" s="7"/>
    </row>
    <row r="59" spans="1:7" ht="23.25" customHeight="1" x14ac:dyDescent="0.25">
      <c r="A59" s="11" t="s">
        <v>647</v>
      </c>
      <c r="B59" s="16" t="s">
        <v>118</v>
      </c>
      <c r="C59" s="18" t="s">
        <v>522</v>
      </c>
      <c r="D59" s="14"/>
      <c r="E59" s="15"/>
      <c r="F59" s="17">
        <f t="shared" si="2"/>
        <v>0</v>
      </c>
      <c r="G59" s="7"/>
    </row>
    <row r="60" spans="1:7" x14ac:dyDescent="0.25">
      <c r="A60" s="11" t="s">
        <v>648</v>
      </c>
      <c r="B60" s="16" t="s">
        <v>118</v>
      </c>
      <c r="C60" s="18" t="s">
        <v>524</v>
      </c>
      <c r="D60" s="14"/>
      <c r="E60" s="15"/>
      <c r="F60" s="17">
        <f t="shared" si="2"/>
        <v>0</v>
      </c>
      <c r="G60" s="7"/>
    </row>
    <row r="61" spans="1:7" x14ac:dyDescent="0.25">
      <c r="A61" s="11" t="s">
        <v>649</v>
      </c>
      <c r="B61" s="12"/>
      <c r="C61" s="18"/>
      <c r="D61" s="14"/>
      <c r="E61" s="15"/>
      <c r="F61" s="46"/>
    </row>
    <row r="62" spans="1:7" x14ac:dyDescent="0.25">
      <c r="A62" s="11" t="s">
        <v>6</v>
      </c>
      <c r="B62" s="12"/>
      <c r="C62" s="18"/>
      <c r="D62" s="14"/>
      <c r="E62" s="15"/>
      <c r="F62" s="46"/>
    </row>
    <row r="63" spans="1:7" x14ac:dyDescent="0.25">
      <c r="A63" s="11" t="s">
        <v>650</v>
      </c>
      <c r="B63" s="12" t="s">
        <v>651</v>
      </c>
      <c r="C63" s="18" t="s">
        <v>652</v>
      </c>
      <c r="D63" s="14">
        <v>1</v>
      </c>
      <c r="E63" s="47">
        <v>65900</v>
      </c>
      <c r="F63" s="46">
        <f>E63*D63</f>
        <v>65900</v>
      </c>
    </row>
    <row r="64" spans="1:7" ht="30" x14ac:dyDescent="0.25">
      <c r="A64" s="11" t="s">
        <v>653</v>
      </c>
      <c r="B64" s="12" t="s">
        <v>654</v>
      </c>
      <c r="C64" s="18" t="s">
        <v>655</v>
      </c>
      <c r="D64" s="14">
        <v>1</v>
      </c>
      <c r="E64" s="47">
        <v>22500</v>
      </c>
      <c r="F64" s="46">
        <f>E64*D64</f>
        <v>22500</v>
      </c>
    </row>
    <row r="65" spans="1:6" ht="30" x14ac:dyDescent="0.25">
      <c r="A65" s="11" t="s">
        <v>656</v>
      </c>
      <c r="B65" s="12" t="s">
        <v>657</v>
      </c>
      <c r="C65" s="18" t="s">
        <v>658</v>
      </c>
      <c r="D65" s="14">
        <v>1</v>
      </c>
      <c r="E65" s="47">
        <v>160900</v>
      </c>
      <c r="F65" s="46">
        <f>E65*D65</f>
        <v>160900</v>
      </c>
    </row>
    <row r="66" spans="1:6" x14ac:dyDescent="0.25">
      <c r="A66" s="11" t="s">
        <v>659</v>
      </c>
      <c r="B66" s="12" t="s">
        <v>660</v>
      </c>
      <c r="C66" s="18" t="s">
        <v>661</v>
      </c>
      <c r="D66" s="14">
        <v>5</v>
      </c>
      <c r="E66" s="47">
        <v>330</v>
      </c>
      <c r="F66" s="46">
        <v>500</v>
      </c>
    </row>
    <row r="67" spans="1:6" x14ac:dyDescent="0.25">
      <c r="A67" s="11" t="s">
        <v>662</v>
      </c>
      <c r="B67" s="12" t="s">
        <v>663</v>
      </c>
      <c r="C67" s="18" t="s">
        <v>664</v>
      </c>
      <c r="D67" s="14">
        <v>5</v>
      </c>
      <c r="E67" s="47">
        <v>140</v>
      </c>
      <c r="F67" s="46">
        <f>E67*D67</f>
        <v>700</v>
      </c>
    </row>
    <row r="68" spans="1:6" x14ac:dyDescent="0.25">
      <c r="A68" s="11" t="s">
        <v>665</v>
      </c>
      <c r="B68" s="12" t="s">
        <v>666</v>
      </c>
      <c r="C68" s="18" t="s">
        <v>667</v>
      </c>
      <c r="D68" s="14">
        <v>5</v>
      </c>
      <c r="E68" s="47">
        <v>70</v>
      </c>
      <c r="F68" s="46">
        <f>E68*D68</f>
        <v>350</v>
      </c>
    </row>
    <row r="69" spans="1:6" ht="30" x14ac:dyDescent="0.25">
      <c r="A69" s="11" t="s">
        <v>668</v>
      </c>
      <c r="B69" s="12" t="s">
        <v>669</v>
      </c>
      <c r="C69" s="18" t="s">
        <v>670</v>
      </c>
      <c r="D69" s="14">
        <v>5</v>
      </c>
      <c r="E69" s="47">
        <v>130</v>
      </c>
      <c r="F69" s="46">
        <f t="shared" ref="F69:F83" si="3">E69*D69</f>
        <v>650</v>
      </c>
    </row>
    <row r="70" spans="1:6" x14ac:dyDescent="0.25">
      <c r="A70" s="11" t="s">
        <v>671</v>
      </c>
      <c r="B70" s="12" t="s">
        <v>672</v>
      </c>
      <c r="C70" s="18" t="s">
        <v>673</v>
      </c>
      <c r="D70" s="14">
        <v>1</v>
      </c>
      <c r="E70" s="47">
        <v>570</v>
      </c>
      <c r="F70" s="46">
        <f t="shared" si="3"/>
        <v>570</v>
      </c>
    </row>
    <row r="71" spans="1:6" x14ac:dyDescent="0.25">
      <c r="A71" s="11" t="s">
        <v>674</v>
      </c>
      <c r="B71" s="12" t="s">
        <v>675</v>
      </c>
      <c r="C71" s="18" t="s">
        <v>676</v>
      </c>
      <c r="D71" s="14">
        <v>5</v>
      </c>
      <c r="E71" s="47">
        <v>150</v>
      </c>
      <c r="F71" s="46">
        <f t="shared" si="3"/>
        <v>750</v>
      </c>
    </row>
    <row r="72" spans="1:6" x14ac:dyDescent="0.25">
      <c r="A72" s="11" t="s">
        <v>677</v>
      </c>
      <c r="B72" s="12" t="s">
        <v>678</v>
      </c>
      <c r="C72" s="18" t="s">
        <v>679</v>
      </c>
      <c r="D72" s="14">
        <v>3</v>
      </c>
      <c r="E72" s="47">
        <v>210</v>
      </c>
      <c r="F72" s="46">
        <f t="shared" si="3"/>
        <v>630</v>
      </c>
    </row>
    <row r="73" spans="1:6" x14ac:dyDescent="0.25">
      <c r="A73" s="11" t="s">
        <v>680</v>
      </c>
      <c r="B73" s="12" t="s">
        <v>681</v>
      </c>
      <c r="C73" s="18" t="s">
        <v>682</v>
      </c>
      <c r="D73" s="14">
        <v>5</v>
      </c>
      <c r="E73" s="47">
        <v>460</v>
      </c>
      <c r="F73" s="46">
        <f t="shared" si="3"/>
        <v>2300</v>
      </c>
    </row>
    <row r="74" spans="1:6" ht="30" x14ac:dyDescent="0.25">
      <c r="A74" s="11" t="s">
        <v>683</v>
      </c>
      <c r="B74" s="12" t="s">
        <v>684</v>
      </c>
      <c r="C74" s="18" t="s">
        <v>685</v>
      </c>
      <c r="D74" s="14">
        <v>5</v>
      </c>
      <c r="E74" s="47">
        <v>100</v>
      </c>
      <c r="F74" s="46">
        <f t="shared" si="3"/>
        <v>500</v>
      </c>
    </row>
    <row r="75" spans="1:6" ht="30" x14ac:dyDescent="0.25">
      <c r="A75" s="11" t="s">
        <v>686</v>
      </c>
      <c r="B75" s="12" t="s">
        <v>687</v>
      </c>
      <c r="C75" s="18" t="s">
        <v>688</v>
      </c>
      <c r="D75" s="14">
        <v>5</v>
      </c>
      <c r="E75" s="47">
        <v>80</v>
      </c>
      <c r="F75" s="46">
        <f t="shared" si="3"/>
        <v>400</v>
      </c>
    </row>
    <row r="76" spans="1:6" x14ac:dyDescent="0.25">
      <c r="A76" s="11" t="s">
        <v>689</v>
      </c>
      <c r="B76" s="12" t="s">
        <v>690</v>
      </c>
      <c r="C76" s="18" t="s">
        <v>691</v>
      </c>
      <c r="D76" s="14">
        <v>3</v>
      </c>
      <c r="E76" s="47">
        <v>10140</v>
      </c>
      <c r="F76" s="46">
        <f t="shared" si="3"/>
        <v>30420</v>
      </c>
    </row>
    <row r="77" spans="1:6" x14ac:dyDescent="0.25">
      <c r="A77" s="11" t="s">
        <v>692</v>
      </c>
      <c r="B77" s="12" t="s">
        <v>693</v>
      </c>
      <c r="C77" s="18" t="s">
        <v>694</v>
      </c>
      <c r="D77" s="14">
        <v>3</v>
      </c>
      <c r="E77" s="47">
        <v>820</v>
      </c>
      <c r="F77" s="46">
        <f t="shared" si="3"/>
        <v>2460</v>
      </c>
    </row>
    <row r="78" spans="1:6" x14ac:dyDescent="0.25">
      <c r="A78" s="11" t="s">
        <v>695</v>
      </c>
      <c r="B78" s="12" t="s">
        <v>696</v>
      </c>
      <c r="C78" s="18" t="s">
        <v>697</v>
      </c>
      <c r="D78" s="14">
        <v>3</v>
      </c>
      <c r="E78" s="47">
        <v>1200</v>
      </c>
      <c r="F78" s="46">
        <f t="shared" si="3"/>
        <v>3600</v>
      </c>
    </row>
    <row r="79" spans="1:6" x14ac:dyDescent="0.25">
      <c r="A79" s="11" t="s">
        <v>698</v>
      </c>
      <c r="B79" s="12" t="s">
        <v>699</v>
      </c>
      <c r="C79" s="18" t="s">
        <v>700</v>
      </c>
      <c r="D79" s="14">
        <v>3</v>
      </c>
      <c r="E79" s="47">
        <v>2950</v>
      </c>
      <c r="F79" s="46">
        <f t="shared" si="3"/>
        <v>8850</v>
      </c>
    </row>
    <row r="80" spans="1:6" x14ac:dyDescent="0.25">
      <c r="A80" s="11" t="s">
        <v>701</v>
      </c>
      <c r="B80" s="12" t="s">
        <v>702</v>
      </c>
      <c r="C80" s="18" t="s">
        <v>703</v>
      </c>
      <c r="D80" s="14">
        <v>3</v>
      </c>
      <c r="E80" s="47">
        <v>320</v>
      </c>
      <c r="F80" s="46">
        <f t="shared" si="3"/>
        <v>960</v>
      </c>
    </row>
    <row r="81" spans="1:6" x14ac:dyDescent="0.25">
      <c r="A81" s="11" t="s">
        <v>44</v>
      </c>
      <c r="B81" s="12"/>
      <c r="C81" s="35"/>
      <c r="D81" s="14"/>
      <c r="E81" s="15"/>
      <c r="F81" s="46"/>
    </row>
    <row r="82" spans="1:6" ht="30" x14ac:dyDescent="0.25">
      <c r="A82" s="11" t="s">
        <v>704</v>
      </c>
      <c r="B82" s="12" t="s">
        <v>705</v>
      </c>
      <c r="C82" s="35" t="s">
        <v>706</v>
      </c>
      <c r="D82" s="14">
        <v>1</v>
      </c>
      <c r="E82" s="15">
        <v>1250</v>
      </c>
      <c r="F82" s="46">
        <f t="shared" si="3"/>
        <v>1250</v>
      </c>
    </row>
    <row r="83" spans="1:6" x14ac:dyDescent="0.25">
      <c r="A83" s="11" t="s">
        <v>707</v>
      </c>
      <c r="B83" s="12" t="s">
        <v>708</v>
      </c>
      <c r="C83" s="35" t="s">
        <v>709</v>
      </c>
      <c r="D83" s="14">
        <v>1</v>
      </c>
      <c r="E83" s="15">
        <v>850</v>
      </c>
      <c r="F83" s="46">
        <f t="shared" si="3"/>
        <v>850</v>
      </c>
    </row>
    <row r="84" spans="1:6" x14ac:dyDescent="0.25">
      <c r="A84" s="11" t="s">
        <v>710</v>
      </c>
      <c r="B84" s="12" t="s">
        <v>711</v>
      </c>
      <c r="C84" s="18" t="s">
        <v>712</v>
      </c>
      <c r="D84" s="14">
        <v>5</v>
      </c>
      <c r="E84" s="47">
        <v>70</v>
      </c>
      <c r="F84" s="46">
        <f>E84*D84</f>
        <v>350</v>
      </c>
    </row>
    <row r="85" spans="1:6" ht="60" x14ac:dyDescent="0.25">
      <c r="A85" s="11" t="s">
        <v>713</v>
      </c>
      <c r="B85" s="16" t="s">
        <v>118</v>
      </c>
      <c r="C85" s="18" t="s">
        <v>714</v>
      </c>
      <c r="D85" s="14">
        <v>5</v>
      </c>
      <c r="E85" s="47">
        <v>240</v>
      </c>
      <c r="F85" s="46">
        <f>E85*D85</f>
        <v>1200</v>
      </c>
    </row>
    <row r="86" spans="1:6" ht="30" x14ac:dyDescent="0.25">
      <c r="A86" s="11" t="s">
        <v>715</v>
      </c>
      <c r="B86" s="12" t="s">
        <v>716</v>
      </c>
      <c r="C86" s="18" t="s">
        <v>717</v>
      </c>
      <c r="D86" s="49">
        <v>1</v>
      </c>
      <c r="E86" s="50">
        <v>3900</v>
      </c>
      <c r="F86" s="46">
        <f t="shared" ref="F86:F88" si="4">E86*D86</f>
        <v>3900</v>
      </c>
    </row>
    <row r="87" spans="1:6" ht="90" x14ac:dyDescent="0.25">
      <c r="A87" s="11" t="s">
        <v>718</v>
      </c>
      <c r="B87" s="16" t="s">
        <v>118</v>
      </c>
      <c r="C87" s="18" t="s">
        <v>719</v>
      </c>
      <c r="D87" s="49"/>
      <c r="E87" s="50"/>
      <c r="F87" s="46">
        <f t="shared" si="4"/>
        <v>0</v>
      </c>
    </row>
    <row r="88" spans="1:6" x14ac:dyDescent="0.25">
      <c r="A88" s="11" t="s">
        <v>720</v>
      </c>
      <c r="B88" s="12" t="s">
        <v>721</v>
      </c>
      <c r="C88" s="18" t="s">
        <v>722</v>
      </c>
      <c r="D88" s="49">
        <v>1</v>
      </c>
      <c r="E88" s="50">
        <v>1650</v>
      </c>
      <c r="F88" s="46">
        <f t="shared" si="4"/>
        <v>1650</v>
      </c>
    </row>
    <row r="89" spans="1:6" x14ac:dyDescent="0.25">
      <c r="A89" s="11" t="s">
        <v>723</v>
      </c>
      <c r="B89" s="12" t="s">
        <v>724</v>
      </c>
      <c r="C89" s="18" t="s">
        <v>725</v>
      </c>
      <c r="D89" s="14">
        <v>1</v>
      </c>
      <c r="E89" s="47">
        <v>2400</v>
      </c>
      <c r="F89" s="46">
        <f>E89*D89</f>
        <v>2400</v>
      </c>
    </row>
    <row r="90" spans="1:6" x14ac:dyDescent="0.25">
      <c r="A90" s="11" t="s">
        <v>726</v>
      </c>
      <c r="B90" s="12"/>
      <c r="C90" s="35"/>
      <c r="D90" s="14"/>
      <c r="E90" s="15"/>
      <c r="F90" s="46"/>
    </row>
    <row r="91" spans="1:6" x14ac:dyDescent="0.25">
      <c r="A91" s="11" t="s">
        <v>6</v>
      </c>
      <c r="B91" s="12"/>
      <c r="C91" s="35"/>
      <c r="D91" s="14"/>
      <c r="E91" s="15"/>
      <c r="F91" s="46"/>
    </row>
    <row r="92" spans="1:6" ht="30" x14ac:dyDescent="0.25">
      <c r="A92" s="11" t="s">
        <v>727</v>
      </c>
      <c r="B92" s="12" t="s">
        <v>728</v>
      </c>
      <c r="C92" s="18" t="s">
        <v>729</v>
      </c>
      <c r="D92" s="49">
        <v>1</v>
      </c>
      <c r="E92" s="50">
        <v>3800</v>
      </c>
      <c r="F92" s="46">
        <f>E92*D92</f>
        <v>3800</v>
      </c>
    </row>
    <row r="93" spans="1:6" ht="30" x14ac:dyDescent="0.25">
      <c r="A93" s="11" t="s">
        <v>730</v>
      </c>
      <c r="B93" s="12" t="s">
        <v>731</v>
      </c>
      <c r="C93" s="18" t="s">
        <v>732</v>
      </c>
      <c r="D93" s="14">
        <v>1</v>
      </c>
      <c r="E93" s="47">
        <v>2600</v>
      </c>
      <c r="F93" s="46">
        <f>E93*D93</f>
        <v>2600</v>
      </c>
    </row>
    <row r="94" spans="1:6" ht="30" x14ac:dyDescent="0.25">
      <c r="A94" s="11" t="s">
        <v>733</v>
      </c>
      <c r="B94" s="12" t="s">
        <v>734</v>
      </c>
      <c r="C94" s="18" t="s">
        <v>735</v>
      </c>
      <c r="D94" s="14">
        <v>1</v>
      </c>
      <c r="E94" s="47">
        <v>3800</v>
      </c>
      <c r="F94" s="46">
        <f t="shared" ref="F94:F101" si="5">E94*D94</f>
        <v>3800</v>
      </c>
    </row>
    <row r="95" spans="1:6" ht="33.75" customHeight="1" x14ac:dyDescent="0.25">
      <c r="A95" s="11" t="s">
        <v>736</v>
      </c>
      <c r="B95" s="12" t="s">
        <v>737</v>
      </c>
      <c r="C95" s="18" t="s">
        <v>738</v>
      </c>
      <c r="D95" s="14">
        <v>1</v>
      </c>
      <c r="E95" s="47">
        <v>3800</v>
      </c>
      <c r="F95" s="46">
        <f t="shared" si="5"/>
        <v>3800</v>
      </c>
    </row>
    <row r="96" spans="1:6" x14ac:dyDescent="0.25">
      <c r="A96" s="11" t="s">
        <v>739</v>
      </c>
      <c r="B96" s="16" t="s">
        <v>118</v>
      </c>
      <c r="C96" s="18" t="s">
        <v>740</v>
      </c>
      <c r="D96" s="14">
        <v>1</v>
      </c>
      <c r="E96" s="47"/>
      <c r="F96" s="46">
        <f t="shared" si="5"/>
        <v>0</v>
      </c>
    </row>
    <row r="97" spans="1:7" ht="30" x14ac:dyDescent="0.25">
      <c r="A97" s="11" t="s">
        <v>741</v>
      </c>
      <c r="B97" s="51" t="s">
        <v>742</v>
      </c>
      <c r="C97" s="18" t="s">
        <v>743</v>
      </c>
      <c r="D97" s="14">
        <v>5</v>
      </c>
      <c r="E97" s="47">
        <v>40000</v>
      </c>
      <c r="F97" s="46">
        <f t="shared" si="5"/>
        <v>200000</v>
      </c>
    </row>
    <row r="98" spans="1:7" ht="45" x14ac:dyDescent="0.25">
      <c r="A98" s="11" t="s">
        <v>744</v>
      </c>
      <c r="B98" s="51" t="s">
        <v>745</v>
      </c>
      <c r="C98" s="18" t="s">
        <v>746</v>
      </c>
      <c r="D98" s="14">
        <v>5</v>
      </c>
      <c r="E98" s="47">
        <v>6900</v>
      </c>
      <c r="F98" s="46">
        <f t="shared" si="5"/>
        <v>34500</v>
      </c>
    </row>
    <row r="99" spans="1:7" x14ac:dyDescent="0.25">
      <c r="A99" s="11" t="s">
        <v>747</v>
      </c>
      <c r="B99" s="12" t="s">
        <v>748</v>
      </c>
      <c r="C99" s="18" t="s">
        <v>749</v>
      </c>
      <c r="D99" s="14">
        <v>5</v>
      </c>
      <c r="E99" s="47">
        <v>56900</v>
      </c>
      <c r="F99" s="46">
        <f t="shared" si="5"/>
        <v>284500</v>
      </c>
      <c r="G99" s="52"/>
    </row>
    <row r="100" spans="1:7" ht="30" x14ac:dyDescent="0.25">
      <c r="A100" s="11" t="s">
        <v>750</v>
      </c>
      <c r="B100" s="16" t="s">
        <v>118</v>
      </c>
      <c r="C100" s="18" t="s">
        <v>751</v>
      </c>
      <c r="D100" s="14">
        <v>1</v>
      </c>
      <c r="E100" s="47">
        <v>6900</v>
      </c>
      <c r="F100" s="46">
        <f t="shared" si="5"/>
        <v>6900</v>
      </c>
      <c r="G100" s="52"/>
    </row>
    <row r="101" spans="1:7" x14ac:dyDescent="0.25">
      <c r="A101" s="11" t="s">
        <v>752</v>
      </c>
      <c r="B101" s="12" t="s">
        <v>753</v>
      </c>
      <c r="C101" s="18" t="s">
        <v>754</v>
      </c>
      <c r="D101" s="14">
        <v>1</v>
      </c>
      <c r="E101" s="47">
        <v>28900</v>
      </c>
      <c r="F101" s="46">
        <f t="shared" si="5"/>
        <v>28900</v>
      </c>
    </row>
    <row r="102" spans="1:7" x14ac:dyDescent="0.25">
      <c r="A102" s="11" t="s">
        <v>755</v>
      </c>
      <c r="B102" s="12"/>
      <c r="C102" s="35"/>
      <c r="D102" s="14"/>
      <c r="E102" s="15"/>
      <c r="F102" s="46"/>
    </row>
    <row r="103" spans="1:7" x14ac:dyDescent="0.25">
      <c r="A103" s="11" t="s">
        <v>44</v>
      </c>
      <c r="B103" s="12"/>
      <c r="C103" s="35"/>
      <c r="D103" s="14"/>
      <c r="E103" s="15"/>
      <c r="F103" s="46"/>
    </row>
    <row r="104" spans="1:7" ht="30" x14ac:dyDescent="0.25">
      <c r="A104" s="11" t="s">
        <v>756</v>
      </c>
      <c r="B104" s="16">
        <v>30005238</v>
      </c>
      <c r="C104" s="18" t="s">
        <v>757</v>
      </c>
      <c r="D104" s="14">
        <v>1</v>
      </c>
      <c r="E104" s="15"/>
      <c r="F104" s="46"/>
    </row>
    <row r="105" spans="1:7" ht="30" x14ac:dyDescent="0.25">
      <c r="A105" s="11" t="s">
        <v>758</v>
      </c>
      <c r="B105" s="16">
        <v>30005239</v>
      </c>
      <c r="C105" s="18" t="s">
        <v>759</v>
      </c>
      <c r="D105" s="14">
        <v>1</v>
      </c>
      <c r="E105" s="15"/>
      <c r="F105" s="46"/>
    </row>
    <row r="106" spans="1:7" ht="31.5" customHeight="1" x14ac:dyDescent="0.25">
      <c r="A106" s="11" t="s">
        <v>760</v>
      </c>
      <c r="B106" s="16">
        <v>30005240</v>
      </c>
      <c r="C106" s="18" t="s">
        <v>761</v>
      </c>
      <c r="D106" s="14">
        <v>1</v>
      </c>
      <c r="E106" s="15"/>
      <c r="F106" s="46"/>
    </row>
    <row r="107" spans="1:7" ht="30" x14ac:dyDescent="0.25">
      <c r="A107" s="11" t="s">
        <v>762</v>
      </c>
      <c r="B107" s="16" t="s">
        <v>118</v>
      </c>
      <c r="C107" s="18" t="s">
        <v>763</v>
      </c>
      <c r="D107" s="14">
        <v>1</v>
      </c>
      <c r="E107" s="15"/>
      <c r="F107" s="46"/>
    </row>
    <row r="108" spans="1:7" x14ac:dyDescent="0.25">
      <c r="A108" s="11" t="s">
        <v>123</v>
      </c>
      <c r="B108" s="12"/>
      <c r="C108" s="18"/>
      <c r="D108" s="14"/>
      <c r="E108" s="15"/>
      <c r="F108" s="46"/>
    </row>
    <row r="109" spans="1:7" x14ac:dyDescent="0.25">
      <c r="A109" s="11" t="s">
        <v>6</v>
      </c>
      <c r="B109" s="12"/>
      <c r="C109" s="18"/>
      <c r="D109" s="14"/>
      <c r="E109" s="15"/>
      <c r="F109" s="46"/>
    </row>
    <row r="110" spans="1:7" x14ac:dyDescent="0.25">
      <c r="A110" s="25" t="s">
        <v>124</v>
      </c>
      <c r="B110" s="53" t="s">
        <v>764</v>
      </c>
      <c r="C110" s="18" t="s">
        <v>765</v>
      </c>
      <c r="D110" s="54">
        <v>1</v>
      </c>
      <c r="E110" s="55">
        <v>4760</v>
      </c>
      <c r="F110" s="56">
        <f>E110*D110</f>
        <v>4760</v>
      </c>
    </row>
    <row r="111" spans="1:7" ht="30" x14ac:dyDescent="0.25">
      <c r="A111" s="25" t="s">
        <v>766</v>
      </c>
      <c r="B111" s="16" t="s">
        <v>118</v>
      </c>
      <c r="C111" s="18" t="s">
        <v>767</v>
      </c>
      <c r="D111" s="14">
        <v>1</v>
      </c>
      <c r="E111" s="21"/>
      <c r="F111" s="56">
        <f t="shared" ref="F111:F112" si="6">E111*D111</f>
        <v>0</v>
      </c>
    </row>
    <row r="112" spans="1:7" ht="30" x14ac:dyDescent="0.25">
      <c r="A112" s="25" t="s">
        <v>768</v>
      </c>
      <c r="B112" s="16" t="s">
        <v>118</v>
      </c>
      <c r="C112" s="18" t="s">
        <v>769</v>
      </c>
      <c r="D112" s="14">
        <v>1</v>
      </c>
      <c r="E112" s="21"/>
      <c r="F112" s="56">
        <f t="shared" si="6"/>
        <v>0</v>
      </c>
    </row>
    <row r="113" spans="1:6" x14ac:dyDescent="0.25">
      <c r="A113" s="11" t="s">
        <v>44</v>
      </c>
      <c r="B113" s="12"/>
      <c r="C113" s="18"/>
      <c r="D113" s="14"/>
      <c r="E113" s="15"/>
      <c r="F113" s="46"/>
    </row>
    <row r="114" spans="1:6" ht="16.5" customHeight="1" x14ac:dyDescent="0.25">
      <c r="A114" s="25" t="s">
        <v>129</v>
      </c>
      <c r="B114" s="53" t="s">
        <v>770</v>
      </c>
      <c r="C114" s="18" t="s">
        <v>771</v>
      </c>
      <c r="D114" s="14">
        <v>1</v>
      </c>
      <c r="E114" s="47">
        <v>35590</v>
      </c>
      <c r="F114" s="46">
        <f>E114*D114</f>
        <v>35590</v>
      </c>
    </row>
    <row r="115" spans="1:6" x14ac:dyDescent="0.25">
      <c r="A115" s="11" t="s">
        <v>134</v>
      </c>
      <c r="B115" s="12"/>
      <c r="C115" s="18"/>
      <c r="D115" s="14"/>
      <c r="E115" s="15"/>
      <c r="F115" s="46"/>
    </row>
    <row r="116" spans="1:6" x14ac:dyDescent="0.25">
      <c r="A116" s="11" t="s">
        <v>6</v>
      </c>
      <c r="B116" s="12"/>
      <c r="C116" s="18"/>
      <c r="D116" s="14"/>
      <c r="E116" s="15"/>
      <c r="F116" s="46"/>
    </row>
    <row r="117" spans="1:6" ht="45" x14ac:dyDescent="0.25">
      <c r="A117" s="11" t="s">
        <v>135</v>
      </c>
      <c r="B117" s="51" t="s">
        <v>772</v>
      </c>
      <c r="C117" s="18" t="s">
        <v>773</v>
      </c>
      <c r="D117" s="14">
        <v>1</v>
      </c>
      <c r="E117" s="47">
        <v>17000</v>
      </c>
      <c r="F117" s="46">
        <f>E117*D117</f>
        <v>17000</v>
      </c>
    </row>
    <row r="118" spans="1:6" x14ac:dyDescent="0.25">
      <c r="A118" s="11"/>
      <c r="B118" s="12"/>
      <c r="C118" s="11" t="s">
        <v>774</v>
      </c>
      <c r="D118" s="4"/>
      <c r="E118" s="11"/>
      <c r="F118" s="28">
        <f>SUM(F3:F117)</f>
        <v>2270005</v>
      </c>
    </row>
  </sheetData>
  <dataValidations count="1">
    <dataValidation type="textLength" operator="equal" allowBlank="1" showInputMessage="1" showErrorMessage="1" errorTitle="КОД ТОВАРА" error="Код товара должен состоять из 8 цифр." sqref="B1:B21 B23:B26 B28:B45 B50:B51 B61:B84 B86 B88:B95 B97:B99 B101:B103 B108:B110 B113:B1048576">
      <formula1>8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П20 Труд(Технол)</vt:lpstr>
      <vt:lpstr>П21 ОБ_ЗР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2025-01-30T13:13:28Z</dcterms:modified>
</cp:coreProperties>
</file>