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айс" sheetId="1" r:id="rId1"/>
  </sheets>
  <calcPr calcId="152511"/>
</workbook>
</file>

<file path=xl/calcChain.xml><?xml version="1.0" encoding="utf-8"?>
<calcChain xmlns="http://schemas.openxmlformats.org/spreadsheetml/2006/main">
  <c r="F4" i="1" l="1"/>
  <c r="F128" i="1"/>
  <c r="F127" i="1"/>
  <c r="F124" i="1"/>
  <c r="F123" i="1"/>
  <c r="F120" i="1"/>
  <c r="F112" i="1"/>
  <c r="F111" i="1"/>
  <c r="F110" i="1"/>
  <c r="F109" i="1"/>
  <c r="F106" i="1"/>
  <c r="F100" i="1"/>
  <c r="F97" i="1"/>
  <c r="F94" i="1"/>
  <c r="F93" i="1"/>
  <c r="F90" i="1"/>
  <c r="F87" i="1"/>
  <c r="F84" i="1"/>
  <c r="F83" i="1"/>
  <c r="F82" i="1"/>
  <c r="F76" i="1"/>
  <c r="F75" i="1"/>
  <c r="F74" i="1"/>
  <c r="F73" i="1"/>
  <c r="F68" i="1"/>
  <c r="F67" i="1"/>
  <c r="F63" i="1"/>
  <c r="F62" i="1"/>
  <c r="F59" i="1"/>
  <c r="F58" i="1"/>
  <c r="F57" i="1"/>
  <c r="F56" i="1"/>
  <c r="F53" i="1"/>
  <c r="F47" i="1"/>
  <c r="F46" i="1"/>
  <c r="F42" i="1"/>
  <c r="F41" i="1"/>
  <c r="F40" i="1"/>
  <c r="F37" i="1"/>
  <c r="F32" i="1"/>
  <c r="F31" i="1"/>
  <c r="F28" i="1"/>
  <c r="F27" i="1"/>
  <c r="F26" i="1"/>
  <c r="F22" i="1"/>
  <c r="F21" i="1"/>
  <c r="F20" i="1"/>
  <c r="F19" i="1"/>
  <c r="F18" i="1"/>
  <c r="F10" i="1"/>
  <c r="F7" i="1"/>
  <c r="F130" i="1"/>
</calcChain>
</file>

<file path=xl/sharedStrings.xml><?xml version="1.0" encoding="utf-8"?>
<sst xmlns="http://schemas.openxmlformats.org/spreadsheetml/2006/main" count="243" uniqueCount="190">
  <si>
    <t>Подраздел 1. Кабинет начальных классов</t>
  </si>
  <si>
    <t>Кол-во</t>
  </si>
  <si>
    <t>Цена за ед, руб. с НДС</t>
  </si>
  <si>
    <t>Сумма, руб. с НДС</t>
  </si>
  <si>
    <t>Электронные средства обучения</t>
  </si>
  <si>
    <t>Основное оборудование</t>
  </si>
  <si>
    <t>2.11.</t>
  </si>
  <si>
    <t>30002507</t>
  </si>
  <si>
    <t>Электронные средства обучения / Интерактивные пособия / Онлайн курсы (по предметной области - начальные классы)</t>
  </si>
  <si>
    <t>Демонстрационные учебно-наглядные пособия</t>
  </si>
  <si>
    <t>2.12.</t>
  </si>
  <si>
    <t>30001463</t>
  </si>
  <si>
    <t>Словари, справочники, энциклопедия (по предметной области - начальные классы)</t>
  </si>
  <si>
    <t>2.1.1.</t>
  </si>
  <si>
    <t>по запросу</t>
  </si>
  <si>
    <t>Дидактические и наглядные пособия (по предметным областям), в том числе с наглядно-тестовыми комплексами</t>
  </si>
  <si>
    <t>Дополнительное вариативное оборудование</t>
  </si>
  <si>
    <t>2.17.</t>
  </si>
  <si>
    <t>Комплект демонстрационных учебных таблиц (по предметной области - начальные классы)</t>
  </si>
  <si>
    <t>2.1.2.</t>
  </si>
  <si>
    <t>Комплект портретов для оформления кабинета начальных классов</t>
  </si>
  <si>
    <t>2.1.3.</t>
  </si>
  <si>
    <t>Репродукции картин и художественных фотографий</t>
  </si>
  <si>
    <t>Комплекс учебных и наглядных пособий для кабинета начальных классов</t>
  </si>
  <si>
    <t>Предметная область Филология</t>
  </si>
  <si>
    <t>Предметы «Русский язык». «Родной язык»</t>
  </si>
  <si>
    <t>2.1.7.</t>
  </si>
  <si>
    <t>30003167</t>
  </si>
  <si>
    <t>Демонстрационные пособия по русскому/родному языку и литературному чтению для начальных классов</t>
  </si>
  <si>
    <t>2.1.8.</t>
  </si>
  <si>
    <t>10008100</t>
  </si>
  <si>
    <t>Сюжетные (предметные) картинки по русскому/родному языку и литературному чтению для начальных классов</t>
  </si>
  <si>
    <t>2.1.9.</t>
  </si>
  <si>
    <t>30002725</t>
  </si>
  <si>
    <t>Раздаточные карточки с буквами русского/родного алфавита</t>
  </si>
  <si>
    <t>2.1.10.</t>
  </si>
  <si>
    <t>30001944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</si>
  <si>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</si>
  <si>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</si>
  <si>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30002882</t>
  </si>
  <si>
    <t>Модель-аппликация демонстрационная по изучению грамоте русского/родного языка</t>
  </si>
  <si>
    <t>Игры</t>
  </si>
  <si>
    <t>2.1.12.</t>
  </si>
  <si>
    <t>10008110</t>
  </si>
  <si>
    <t>Игровой набор по развитию речи</t>
  </si>
  <si>
    <t>2.1.13.</t>
  </si>
  <si>
    <t>30001481</t>
  </si>
  <si>
    <t>Настольные лингвистические игры</t>
  </si>
  <si>
    <t>2.1.14.</t>
  </si>
  <si>
    <t>30002649</t>
  </si>
  <si>
    <t>Игровые наборы по русскому языку и литературному чтению, рекомендованные для детей младшего школьного возраста</t>
  </si>
  <si>
    <t>Предметы «Литературное чтение». «Литературное чтение на родном языке»</t>
  </si>
  <si>
    <t>2.1.15.</t>
  </si>
  <si>
    <t>30002638</t>
  </si>
  <si>
    <t>Комплект орфографических алгоритмов, мнемонических стихов и цифровых словарей для проведения обучения</t>
  </si>
  <si>
    <t>2.1.16.</t>
  </si>
  <si>
    <t>30004489</t>
  </si>
  <si>
    <t xml:space="preserve">Развивающее пособие по обучению чтению, основам грамоты, развитию речи с базой упражнений </t>
  </si>
  <si>
    <t>Предмет «Иностранный язык»</t>
  </si>
  <si>
    <t>Модели объемные, плоские (аппликации)</t>
  </si>
  <si>
    <t>2.1.17.</t>
  </si>
  <si>
    <t>30001466</t>
  </si>
  <si>
    <t>Модель-аппликация демонстрационная по иностранному языку</t>
  </si>
  <si>
    <t>2.1.18.</t>
  </si>
  <si>
    <t>10008181</t>
  </si>
  <si>
    <t>Демонстрационные пособия по иностранному языку для начальных классов</t>
  </si>
  <si>
    <t>2.1.19.</t>
  </si>
  <si>
    <t>10008182</t>
  </si>
  <si>
    <t>Раздаточные предметные карточки</t>
  </si>
  <si>
    <t>2.1.20.</t>
  </si>
  <si>
    <t>10008675</t>
  </si>
  <si>
    <t>Словари по иностранному языку</t>
  </si>
  <si>
    <t>2.1.21.</t>
  </si>
  <si>
    <t>30002647</t>
  </si>
  <si>
    <t>Игровые наборы на изучаемом иностранном языке для начальных классов</t>
  </si>
  <si>
    <t>2.1.22.</t>
  </si>
  <si>
    <t>10008184</t>
  </si>
  <si>
    <t>Куклы, изображающие людей</t>
  </si>
  <si>
    <t>2.1.23.</t>
  </si>
  <si>
    <t>Игрушки, изображающие животных</t>
  </si>
  <si>
    <t>Предметная область Математика и информатика</t>
  </si>
  <si>
    <t>Предмет «Математика»</t>
  </si>
  <si>
    <t>Демонстрационное оборудование и приборы</t>
  </si>
  <si>
    <t>2.1.24.</t>
  </si>
  <si>
    <t>10008522</t>
  </si>
  <si>
    <t>Комплект чертежного оборудования и приспособлений для школьной доски (треугольник, транспортир, циркуль, линейка)</t>
  </si>
  <si>
    <t>Модели</t>
  </si>
  <si>
    <t>2.1.25.</t>
  </si>
  <si>
    <t>30001918</t>
  </si>
  <si>
    <t>Модель-аппликация демонстрационная (касса) цифр</t>
  </si>
  <si>
    <t>2.1.26.</t>
  </si>
  <si>
    <t>10005379</t>
  </si>
  <si>
    <t>Модель-аппликация демонстрационная по множествам</t>
  </si>
  <si>
    <t>2.1.27.</t>
  </si>
  <si>
    <t>10007930</t>
  </si>
  <si>
    <t>Геометрические тела демонстрационные</t>
  </si>
  <si>
    <t>2.1.28.</t>
  </si>
  <si>
    <t>30001942</t>
  </si>
  <si>
    <t>Модели раздаточные по математике для начальных классов</t>
  </si>
  <si>
    <t>2.1.29.</t>
  </si>
  <si>
    <t>10007742</t>
  </si>
  <si>
    <t>Раздаточные карточки с цифрами и математическими знаками</t>
  </si>
  <si>
    <t>2.1.30.</t>
  </si>
  <si>
    <t>10008676</t>
  </si>
  <si>
    <t>Справочники по математике для начальных классов</t>
  </si>
  <si>
    <t>2.1.31.</t>
  </si>
  <si>
    <t>30002829</t>
  </si>
  <si>
    <t>Набор по математике, алгоритмике и начальному программированию</t>
  </si>
  <si>
    <t>2.1.32.</t>
  </si>
  <si>
    <t>10005173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</si>
  <si>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</si>
  <si>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</si>
  <si>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Предмет «Основы религиозных культур и светской этики»</t>
  </si>
  <si>
    <t>2.1.33.</t>
  </si>
  <si>
    <t>30001482</t>
  </si>
  <si>
    <t>Репродукции</t>
  </si>
  <si>
    <t>2.1.34.</t>
  </si>
  <si>
    <t>30001471</t>
  </si>
  <si>
    <t>Комплект демонстрационных пособий</t>
  </si>
  <si>
    <t>2.1.35.</t>
  </si>
  <si>
    <t>30001472</t>
  </si>
  <si>
    <t>Комплект раздаточных пособий</t>
  </si>
  <si>
    <t>2.1.36.</t>
  </si>
  <si>
    <t>30001473</t>
  </si>
  <si>
    <t>Справочники и энциклопедии</t>
  </si>
  <si>
    <t>Предметная область Естествознание и Обществознание (Окружающий мир)</t>
  </si>
  <si>
    <t>Предмет «Окружающий мир»</t>
  </si>
  <si>
    <t>2.1.37.</t>
  </si>
  <si>
    <t>10008169</t>
  </si>
  <si>
    <t>Комплект демонстрационного оборудования по окружающему миру для начальных классов</t>
  </si>
  <si>
    <t>2.1.38.</t>
  </si>
  <si>
    <t>10008506</t>
  </si>
  <si>
    <t>Цифровая лаборатория для начальных классов по естествознанию (комплект учителя)</t>
  </si>
  <si>
    <t>2.1.39.</t>
  </si>
  <si>
    <t>10007379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</si>
  <si>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</si>
  <si>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</si>
  <si>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2.1.40.</t>
  </si>
  <si>
    <t>10008170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</si>
  <si>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</si>
  <si>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</si>
  <si>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2.1.41.</t>
  </si>
  <si>
    <t>10008171</t>
  </si>
  <si>
    <t>Оборудование и наборы для экспериментов по Естествознанию в начальных классах</t>
  </si>
  <si>
    <t>2.1.42.</t>
  </si>
  <si>
    <t>30001749</t>
  </si>
  <si>
    <t>Модели объемные демонстрационные для начальных классов</t>
  </si>
  <si>
    <t>2.1.43.</t>
  </si>
  <si>
    <t>10008194</t>
  </si>
  <si>
    <t>Модели-аппликации для начальных классов</t>
  </si>
  <si>
    <t>2.1.44.</t>
  </si>
  <si>
    <t>30002884</t>
  </si>
  <si>
    <t>Набор игровой для детей младшего школьного возраста по знакомству с окружающим миром</t>
  </si>
  <si>
    <t>2.1.45.</t>
  </si>
  <si>
    <t>10008174</t>
  </si>
  <si>
    <t>Карты по Естествознанию и Окружающему миру для начальных классов</t>
  </si>
  <si>
    <t>Предметная область Искусство</t>
  </si>
  <si>
    <t>Предмет «Изобразительное искусство»</t>
  </si>
  <si>
    <t>2.1.46.</t>
  </si>
  <si>
    <t>10008196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</si>
  <si>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</si>
  <si>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2.1.47.</t>
  </si>
  <si>
    <t>10008197</t>
  </si>
  <si>
    <t>Модели по изобразительному искусству</t>
  </si>
  <si>
    <t>2.1.48.</t>
  </si>
  <si>
    <t>30001750</t>
  </si>
  <si>
    <t>Муляжи предметов (вазы, фрукты, овощи, животные)</t>
  </si>
  <si>
    <t>2.1.49.</t>
  </si>
  <si>
    <t>10008237</t>
  </si>
  <si>
    <t>Комплект моделей для натюрморта</t>
  </si>
  <si>
    <t>2.1.50.</t>
  </si>
  <si>
    <t>30002885</t>
  </si>
  <si>
    <t>Изделия русских народных промыслов и декоративно-прикладного искусства</t>
  </si>
  <si>
    <t>Предметная область Технология</t>
  </si>
  <si>
    <t>Предмет «Труд (технология)»</t>
  </si>
  <si>
    <t>Лабораторно-технологическое оборудование (лабораторное оборудование, инструменты для технологии)</t>
  </si>
  <si>
    <t>2.1.51.</t>
  </si>
  <si>
    <t>10008744</t>
  </si>
  <si>
    <t>Комплект раздаточный учебно-лабораторного и практического оборудования по технологии для начальных классов</t>
  </si>
  <si>
    <t>2.1.52.</t>
  </si>
  <si>
    <t>10008175</t>
  </si>
  <si>
    <t>Коллекции по предметной области технология для начальных классов</t>
  </si>
  <si>
    <t>2.1.53.</t>
  </si>
  <si>
    <t>10003001</t>
  </si>
  <si>
    <t>Коллекция промышленных образцов тканей, ниток и фурнитуры</t>
  </si>
  <si>
    <t>2.1.54.</t>
  </si>
  <si>
    <t>10008678</t>
  </si>
  <si>
    <t>Справочники</t>
  </si>
  <si>
    <t>2.1.55.</t>
  </si>
  <si>
    <t>ИТОГО Начальные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</si>
</sst>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vertical="top"/>
    </xf>
    <xf numFmtId="0" fontId="1" fillId="0" borderId="4" xfId="0" applyFon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64" fontId="4" fillId="0" borderId="6" xfId="1" applyNumberFormat="1" applyFont="1" applyBorder="1" applyAlignment="1">
      <alignment vertical="top"/>
    </xf>
    <xf numFmtId="164" fontId="4" fillId="0" borderId="7" xfId="1" applyNumberFormat="1" applyFont="1" applyBorder="1" applyAlignment="1">
      <alignment vertical="top"/>
    </xf>
    <xf numFmtId="0" fontId="1" fillId="0" borderId="8" xfId="0" applyFont="1" applyBorder="1" applyAlignment="1">
      <alignment vertical="top"/>
    </xf>
    <xf numFmtId="49" fontId="2" fillId="0" borderId="8" xfId="0" applyNumberFormat="1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164" fontId="4" fillId="0" borderId="9" xfId="1" applyNumberFormat="1" applyFont="1" applyBorder="1" applyAlignment="1">
      <alignment vertical="top"/>
    </xf>
    <xf numFmtId="164" fontId="4" fillId="0" borderId="10" xfId="1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3" borderId="1" xfId="0" applyFont="1" applyFill="1" applyBorder="1" applyAlignment="1">
      <alignment vertical="top"/>
    </xf>
    <xf numFmtId="49" fontId="2" fillId="3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4" fontId="2" fillId="0" borderId="11" xfId="0" applyNumberFormat="1" applyFont="1" applyBorder="1" applyAlignment="1">
      <alignment vertical="top"/>
    </xf>
    <xf numFmtId="164" fontId="4" fillId="0" borderId="12" xfId="1" applyNumberFormat="1" applyFont="1" applyBorder="1" applyAlignment="1">
      <alignment vertical="top"/>
    </xf>
    <xf numFmtId="0" fontId="2" fillId="0" borderId="8" xfId="0" applyFont="1" applyBorder="1" applyAlignment="1">
      <alignment vertical="top"/>
    </xf>
    <xf numFmtId="164" fontId="4" fillId="0" borderId="8" xfId="1" applyNumberFormat="1" applyFont="1" applyBorder="1" applyAlignment="1">
      <alignment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4" fontId="2" fillId="0" borderId="8" xfId="0" applyNumberFormat="1" applyFont="1" applyBorder="1" applyAlignment="1">
      <alignment vertical="top"/>
    </xf>
    <xf numFmtId="0" fontId="1" fillId="3" borderId="8" xfId="0" applyFont="1" applyFill="1" applyBorder="1" applyAlignment="1">
      <alignment vertical="top"/>
    </xf>
    <xf numFmtId="49" fontId="2" fillId="3" borderId="8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/>
    </xf>
    <xf numFmtId="4" fontId="2" fillId="3" borderId="8" xfId="0" applyNumberFormat="1" applyFont="1" applyFill="1" applyBorder="1" applyAlignment="1">
      <alignment vertical="top"/>
    </xf>
    <xf numFmtId="49" fontId="2" fillId="0" borderId="5" xfId="0" applyNumberFormat="1" applyFont="1" applyBorder="1" applyAlignment="1">
      <alignment vertical="top"/>
    </xf>
  </cellXfs>
  <cellStyles count="2">
    <cellStyle name="Обычный" xfId="0" builtinId="0"/>
    <cellStyle name="Обычный_Химия_L-микро200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topLeftCell="A127" workbookViewId="0">
      <selection activeCell="A56" sqref="A56:XFD56"/>
    </sheetView>
  </sheetViews>
  <sheetFormatPr defaultRowHeight="15" x14ac:dyDescent="0.25"/>
  <cols>
    <col min="2" max="2" width="10.85546875" customWidth="1"/>
    <col min="3" max="3" width="46.140625" customWidth="1"/>
    <col min="5" max="5" width="20" customWidth="1"/>
    <col min="6" max="6" width="20.85546875" customWidth="1"/>
  </cols>
  <sheetData>
    <row r="1" spans="1:6" ht="42.75" x14ac:dyDescent="0.25">
      <c r="A1" s="1" t="s">
        <v>0</v>
      </c>
      <c r="B1" s="2"/>
      <c r="C1" s="3"/>
      <c r="D1" s="4" t="s">
        <v>1</v>
      </c>
      <c r="E1" s="5" t="s">
        <v>2</v>
      </c>
      <c r="F1" s="6" t="s">
        <v>3</v>
      </c>
    </row>
    <row r="2" spans="1:6" x14ac:dyDescent="0.25">
      <c r="A2" s="7" t="s">
        <v>4</v>
      </c>
      <c r="B2" s="36"/>
      <c r="C2" s="8"/>
      <c r="D2" s="4"/>
      <c r="E2" s="9"/>
      <c r="F2" s="9"/>
    </row>
    <row r="3" spans="1:6" x14ac:dyDescent="0.25">
      <c r="A3" s="10" t="s">
        <v>5</v>
      </c>
      <c r="B3" s="11"/>
      <c r="C3" s="12"/>
      <c r="D3" s="13"/>
      <c r="E3" s="14"/>
      <c r="F3" s="14"/>
    </row>
    <row r="4" spans="1:6" ht="64.5" customHeight="1" x14ac:dyDescent="0.25">
      <c r="A4" s="10" t="s">
        <v>6</v>
      </c>
      <c r="B4" s="11" t="s">
        <v>7</v>
      </c>
      <c r="C4" s="12" t="s">
        <v>8</v>
      </c>
      <c r="D4" s="13">
        <v>1</v>
      </c>
      <c r="E4" s="20">
        <v>255000</v>
      </c>
      <c r="F4" s="20">
        <f>E4*D4</f>
        <v>255000</v>
      </c>
    </row>
    <row r="5" spans="1:6" x14ac:dyDescent="0.25">
      <c r="A5" s="7" t="s">
        <v>9</v>
      </c>
      <c r="B5" s="36"/>
      <c r="C5" s="8"/>
      <c r="D5" s="13"/>
      <c r="E5" s="14"/>
      <c r="F5" s="20"/>
    </row>
    <row r="6" spans="1:6" x14ac:dyDescent="0.25">
      <c r="A6" s="15" t="s">
        <v>5</v>
      </c>
      <c r="B6" s="16"/>
      <c r="C6" s="12"/>
      <c r="D6" s="13"/>
      <c r="E6" s="14"/>
      <c r="F6" s="20"/>
    </row>
    <row r="7" spans="1:6" ht="81" customHeight="1" x14ac:dyDescent="0.25">
      <c r="A7" s="15" t="s">
        <v>10</v>
      </c>
      <c r="B7" s="22" t="s">
        <v>11</v>
      </c>
      <c r="C7" s="23" t="s">
        <v>12</v>
      </c>
      <c r="D7" s="24">
        <v>1</v>
      </c>
      <c r="E7" s="37">
        <v>3960</v>
      </c>
      <c r="F7" s="38">
        <f t="shared" ref="F4:F47" si="0">E7*D7</f>
        <v>3960</v>
      </c>
    </row>
    <row r="8" spans="1:6" ht="60.75" customHeight="1" x14ac:dyDescent="0.25">
      <c r="A8" s="21" t="s">
        <v>13</v>
      </c>
      <c r="B8" s="39" t="s">
        <v>14</v>
      </c>
      <c r="C8" s="23" t="s">
        <v>15</v>
      </c>
      <c r="D8" s="24"/>
      <c r="E8" s="40"/>
      <c r="F8" s="40"/>
    </row>
    <row r="9" spans="1:6" x14ac:dyDescent="0.25">
      <c r="A9" s="21" t="s">
        <v>16</v>
      </c>
      <c r="B9" s="41"/>
      <c r="C9" s="42"/>
      <c r="D9" s="24"/>
      <c r="E9" s="43"/>
      <c r="F9" s="40"/>
    </row>
    <row r="10" spans="1:6" ht="53.25" customHeight="1" x14ac:dyDescent="0.25">
      <c r="A10" s="21" t="s">
        <v>17</v>
      </c>
      <c r="B10" s="39" t="s">
        <v>14</v>
      </c>
      <c r="C10" s="23" t="s">
        <v>18</v>
      </c>
      <c r="D10" s="24">
        <v>1</v>
      </c>
      <c r="E10" s="40">
        <v>1670</v>
      </c>
      <c r="F10" s="40">
        <f t="shared" si="0"/>
        <v>1670</v>
      </c>
    </row>
    <row r="11" spans="1:6" ht="45" customHeight="1" x14ac:dyDescent="0.25">
      <c r="A11" s="21" t="s">
        <v>19</v>
      </c>
      <c r="B11" s="39" t="s">
        <v>14</v>
      </c>
      <c r="C11" s="23" t="s">
        <v>20</v>
      </c>
      <c r="D11" s="24"/>
      <c r="E11" s="40"/>
      <c r="F11" s="40"/>
    </row>
    <row r="12" spans="1:6" ht="39.75" customHeight="1" x14ac:dyDescent="0.25">
      <c r="A12" s="21" t="s">
        <v>21</v>
      </c>
      <c r="B12" s="39" t="s">
        <v>14</v>
      </c>
      <c r="C12" s="23" t="s">
        <v>22</v>
      </c>
      <c r="D12" s="24"/>
      <c r="E12" s="40"/>
      <c r="F12" s="40"/>
    </row>
    <row r="13" spans="1:6" x14ac:dyDescent="0.25">
      <c r="A13" s="21" t="s">
        <v>23</v>
      </c>
      <c r="B13" s="22"/>
      <c r="C13" s="23"/>
      <c r="D13" s="24"/>
      <c r="E13" s="43"/>
      <c r="F13" s="43"/>
    </row>
    <row r="14" spans="1:6" x14ac:dyDescent="0.25">
      <c r="A14" s="44" t="s">
        <v>24</v>
      </c>
      <c r="B14" s="45"/>
      <c r="C14" s="46"/>
      <c r="D14" s="47"/>
      <c r="E14" s="48"/>
      <c r="F14" s="48"/>
    </row>
    <row r="15" spans="1:6" x14ac:dyDescent="0.25">
      <c r="A15" s="21" t="s">
        <v>25</v>
      </c>
      <c r="B15" s="22"/>
      <c r="C15" s="23"/>
      <c r="D15" s="24"/>
      <c r="E15" s="43"/>
      <c r="F15" s="43"/>
    </row>
    <row r="16" spans="1:6" x14ac:dyDescent="0.25">
      <c r="A16" s="21" t="s">
        <v>9</v>
      </c>
      <c r="B16" s="22"/>
      <c r="C16" s="23"/>
      <c r="D16" s="24"/>
      <c r="E16" s="43"/>
      <c r="F16" s="43"/>
    </row>
    <row r="17" spans="1:6" x14ac:dyDescent="0.25">
      <c r="A17" s="21" t="s">
        <v>5</v>
      </c>
      <c r="B17" s="22"/>
      <c r="C17" s="23"/>
      <c r="D17" s="24"/>
      <c r="E17" s="43"/>
      <c r="F17" s="43"/>
    </row>
    <row r="18" spans="1:6" ht="59.25" customHeight="1" x14ac:dyDescent="0.25">
      <c r="A18" s="21" t="s">
        <v>26</v>
      </c>
      <c r="B18" s="22" t="s">
        <v>27</v>
      </c>
      <c r="C18" s="23" t="s">
        <v>28</v>
      </c>
      <c r="D18" s="24">
        <v>1</v>
      </c>
      <c r="E18" s="20">
        <v>17950</v>
      </c>
      <c r="F18" s="20">
        <f t="shared" si="0"/>
        <v>17950</v>
      </c>
    </row>
    <row r="19" spans="1:6" ht="60" customHeight="1" x14ac:dyDescent="0.25">
      <c r="A19" s="10" t="s">
        <v>29</v>
      </c>
      <c r="B19" s="11" t="s">
        <v>30</v>
      </c>
      <c r="C19" s="12" t="s">
        <v>31</v>
      </c>
      <c r="D19" s="13">
        <v>1</v>
      </c>
      <c r="E19" s="20">
        <v>17280</v>
      </c>
      <c r="F19" s="20">
        <f t="shared" si="0"/>
        <v>17280</v>
      </c>
    </row>
    <row r="20" spans="1:6" ht="45" customHeight="1" x14ac:dyDescent="0.25">
      <c r="A20" s="10" t="s">
        <v>32</v>
      </c>
      <c r="B20" s="11" t="s">
        <v>33</v>
      </c>
      <c r="C20" s="12" t="s">
        <v>34</v>
      </c>
      <c r="D20" s="13">
        <v>15</v>
      </c>
      <c r="E20" s="20">
        <v>3900</v>
      </c>
      <c r="F20" s="20">
        <f t="shared" si="0"/>
        <v>58500</v>
      </c>
    </row>
    <row r="21" spans="1:6" ht="64.5" customHeight="1" x14ac:dyDescent="0.25">
      <c r="A21" s="10" t="s">
        <v>35</v>
      </c>
      <c r="B21" s="11" t="s">
        <v>36</v>
      </c>
      <c r="C21" s="12" t="s">
        <v>37</v>
      </c>
      <c r="D21" s="13">
        <v>1</v>
      </c>
      <c r="E21" s="20">
        <v>4300</v>
      </c>
      <c r="F21" s="20">
        <f t="shared" si="0"/>
        <v>4300</v>
      </c>
    </row>
    <row r="22" spans="1:6" ht="44.25" customHeight="1" x14ac:dyDescent="0.25">
      <c r="A22" s="10" t="s">
        <v>38</v>
      </c>
      <c r="B22" s="11" t="s">
        <v>39</v>
      </c>
      <c r="C22" s="12" t="s">
        <v>40</v>
      </c>
      <c r="D22" s="13">
        <v>1</v>
      </c>
      <c r="E22" s="20">
        <v>3200</v>
      </c>
      <c r="F22" s="20">
        <f t="shared" si="0"/>
        <v>3200</v>
      </c>
    </row>
    <row r="23" spans="1:6" x14ac:dyDescent="0.25">
      <c r="A23" s="10" t="s">
        <v>16</v>
      </c>
      <c r="B23" s="11"/>
      <c r="C23" s="12"/>
      <c r="D23" s="13"/>
      <c r="E23" s="14"/>
      <c r="F23" s="20"/>
    </row>
    <row r="24" spans="1:6" x14ac:dyDescent="0.25">
      <c r="A24" s="17" t="s">
        <v>41</v>
      </c>
      <c r="B24" s="49"/>
      <c r="C24" s="18"/>
      <c r="D24" s="13"/>
      <c r="E24" s="14"/>
      <c r="F24" s="14"/>
    </row>
    <row r="25" spans="1:6" x14ac:dyDescent="0.25">
      <c r="A25" s="10" t="s">
        <v>5</v>
      </c>
      <c r="B25" s="11"/>
      <c r="C25" s="12"/>
      <c r="D25" s="13"/>
      <c r="E25" s="14"/>
      <c r="F25" s="14"/>
    </row>
    <row r="26" spans="1:6" ht="60" x14ac:dyDescent="0.25">
      <c r="A26" s="10" t="s">
        <v>42</v>
      </c>
      <c r="B26" s="11" t="s">
        <v>43</v>
      </c>
      <c r="C26" s="12" t="s">
        <v>44</v>
      </c>
      <c r="D26" s="13">
        <v>7</v>
      </c>
      <c r="E26" s="19">
        <v>26700</v>
      </c>
      <c r="F26" s="19">
        <f t="shared" si="0"/>
        <v>186900</v>
      </c>
    </row>
    <row r="27" spans="1:6" ht="75" x14ac:dyDescent="0.25">
      <c r="A27" s="10" t="s">
        <v>45</v>
      </c>
      <c r="B27" s="11" t="s">
        <v>46</v>
      </c>
      <c r="C27" s="12" t="s">
        <v>47</v>
      </c>
      <c r="D27" s="13">
        <v>7</v>
      </c>
      <c r="E27" s="20">
        <v>3400</v>
      </c>
      <c r="F27" s="20">
        <f t="shared" si="0"/>
        <v>23800</v>
      </c>
    </row>
    <row r="28" spans="1:6" ht="82.5" customHeight="1" x14ac:dyDescent="0.25">
      <c r="A28" s="10" t="s">
        <v>48</v>
      </c>
      <c r="B28" s="11" t="s">
        <v>49</v>
      </c>
      <c r="C28" s="12" t="s">
        <v>50</v>
      </c>
      <c r="D28" s="13">
        <v>7</v>
      </c>
      <c r="E28" s="20">
        <v>5800</v>
      </c>
      <c r="F28" s="20">
        <f t="shared" si="0"/>
        <v>40600</v>
      </c>
    </row>
    <row r="29" spans="1:6" x14ac:dyDescent="0.25">
      <c r="A29" s="10" t="s">
        <v>51</v>
      </c>
      <c r="B29" s="11"/>
      <c r="C29" s="12"/>
      <c r="D29" s="13"/>
      <c r="E29" s="14"/>
      <c r="F29" s="14"/>
    </row>
    <row r="30" spans="1:6" x14ac:dyDescent="0.25">
      <c r="A30" s="10" t="s">
        <v>5</v>
      </c>
      <c r="B30" s="11"/>
      <c r="C30" s="12"/>
      <c r="D30" s="13"/>
      <c r="E30" s="14"/>
      <c r="F30" s="14"/>
    </row>
    <row r="31" spans="1:6" ht="62.25" customHeight="1" x14ac:dyDescent="0.25">
      <c r="A31" s="10" t="s">
        <v>52</v>
      </c>
      <c r="B31" s="11" t="s">
        <v>53</v>
      </c>
      <c r="C31" s="12" t="s">
        <v>54</v>
      </c>
      <c r="D31" s="13">
        <v>1</v>
      </c>
      <c r="E31" s="20">
        <v>6900</v>
      </c>
      <c r="F31" s="20">
        <f t="shared" si="0"/>
        <v>6900</v>
      </c>
    </row>
    <row r="32" spans="1:6" ht="60.75" customHeight="1" x14ac:dyDescent="0.25">
      <c r="A32" s="21" t="s">
        <v>55</v>
      </c>
      <c r="B32" s="22" t="s">
        <v>56</v>
      </c>
      <c r="C32" s="23" t="s">
        <v>57</v>
      </c>
      <c r="D32" s="24">
        <v>13</v>
      </c>
      <c r="E32" s="20">
        <v>5410</v>
      </c>
      <c r="F32" s="20">
        <f t="shared" si="0"/>
        <v>70330</v>
      </c>
    </row>
    <row r="33" spans="1:6" x14ac:dyDescent="0.25">
      <c r="A33" s="10" t="s">
        <v>16</v>
      </c>
      <c r="B33" s="11"/>
      <c r="C33" s="12"/>
      <c r="D33" s="13"/>
      <c r="E33" s="20"/>
      <c r="F33" s="20"/>
    </row>
    <row r="34" spans="1:6" x14ac:dyDescent="0.25">
      <c r="A34" s="10" t="s">
        <v>58</v>
      </c>
      <c r="B34" s="11"/>
      <c r="C34" s="12"/>
      <c r="D34" s="13"/>
      <c r="E34" s="14"/>
      <c r="F34" s="14"/>
    </row>
    <row r="35" spans="1:6" x14ac:dyDescent="0.25">
      <c r="A35" s="10" t="s">
        <v>59</v>
      </c>
      <c r="B35" s="11"/>
      <c r="C35" s="12"/>
      <c r="D35" s="13"/>
      <c r="E35" s="14"/>
      <c r="F35" s="14"/>
    </row>
    <row r="36" spans="1:6" x14ac:dyDescent="0.25">
      <c r="A36" s="10" t="s">
        <v>5</v>
      </c>
      <c r="B36" s="11"/>
      <c r="C36" s="12"/>
      <c r="D36" s="13"/>
      <c r="E36" s="14"/>
      <c r="F36" s="14"/>
    </row>
    <row r="37" spans="1:6" ht="135" x14ac:dyDescent="0.25">
      <c r="A37" s="10" t="s">
        <v>60</v>
      </c>
      <c r="B37" s="11" t="s">
        <v>61</v>
      </c>
      <c r="C37" s="12" t="s">
        <v>62</v>
      </c>
      <c r="D37" s="13">
        <v>1</v>
      </c>
      <c r="E37" s="25">
        <v>4570</v>
      </c>
      <c r="F37" s="19">
        <f t="shared" si="0"/>
        <v>4570</v>
      </c>
    </row>
    <row r="38" spans="1:6" x14ac:dyDescent="0.25">
      <c r="A38" s="21" t="s">
        <v>9</v>
      </c>
      <c r="B38" s="22"/>
      <c r="C38" s="23"/>
      <c r="D38" s="24"/>
      <c r="E38" s="43"/>
      <c r="F38" s="26"/>
    </row>
    <row r="39" spans="1:6" x14ac:dyDescent="0.25">
      <c r="A39" s="10" t="s">
        <v>5</v>
      </c>
      <c r="B39" s="11"/>
      <c r="C39" s="12"/>
      <c r="D39" s="13"/>
      <c r="E39" s="14"/>
      <c r="F39" s="26"/>
    </row>
    <row r="40" spans="1:6" ht="76.5" customHeight="1" x14ac:dyDescent="0.25">
      <c r="A40" s="10" t="s">
        <v>63</v>
      </c>
      <c r="B40" s="11" t="s">
        <v>64</v>
      </c>
      <c r="C40" s="12" t="s">
        <v>65</v>
      </c>
      <c r="D40" s="13">
        <v>1</v>
      </c>
      <c r="E40" s="19">
        <v>12010</v>
      </c>
      <c r="F40" s="20">
        <f t="shared" si="0"/>
        <v>12010</v>
      </c>
    </row>
    <row r="41" spans="1:6" ht="75" x14ac:dyDescent="0.25">
      <c r="A41" s="10" t="s">
        <v>66</v>
      </c>
      <c r="B41" s="11" t="s">
        <v>67</v>
      </c>
      <c r="C41" s="12" t="s">
        <v>68</v>
      </c>
      <c r="D41" s="13">
        <v>1</v>
      </c>
      <c r="E41" s="20">
        <v>8700</v>
      </c>
      <c r="F41" s="20">
        <f t="shared" si="0"/>
        <v>8700</v>
      </c>
    </row>
    <row r="42" spans="1:6" ht="75" x14ac:dyDescent="0.25">
      <c r="A42" s="10" t="s">
        <v>69</v>
      </c>
      <c r="B42" s="11" t="s">
        <v>70</v>
      </c>
      <c r="C42" s="12" t="s">
        <v>71</v>
      </c>
      <c r="D42" s="13">
        <v>1</v>
      </c>
      <c r="E42" s="20">
        <v>3800</v>
      </c>
      <c r="F42" s="20">
        <f t="shared" si="0"/>
        <v>3800</v>
      </c>
    </row>
    <row r="43" spans="1:6" x14ac:dyDescent="0.25">
      <c r="A43" s="10" t="s">
        <v>16</v>
      </c>
      <c r="B43" s="11"/>
      <c r="C43" s="12"/>
      <c r="D43" s="13"/>
      <c r="E43" s="20"/>
      <c r="F43" s="20"/>
    </row>
    <row r="44" spans="1:6" x14ac:dyDescent="0.25">
      <c r="A44" s="10" t="s">
        <v>41</v>
      </c>
      <c r="B44" s="11"/>
      <c r="C44" s="12"/>
      <c r="D44" s="13"/>
      <c r="E44" s="20"/>
      <c r="F44" s="20"/>
    </row>
    <row r="45" spans="1:6" x14ac:dyDescent="0.25">
      <c r="A45" s="10" t="s">
        <v>5</v>
      </c>
      <c r="B45" s="11"/>
      <c r="C45" s="12"/>
      <c r="D45" s="13"/>
      <c r="E45" s="20"/>
      <c r="F45" s="20"/>
    </row>
    <row r="46" spans="1:6" ht="54" customHeight="1" x14ac:dyDescent="0.25">
      <c r="A46" s="10" t="s">
        <v>72</v>
      </c>
      <c r="B46" s="11" t="s">
        <v>73</v>
      </c>
      <c r="C46" s="12" t="s">
        <v>74</v>
      </c>
      <c r="D46" s="13">
        <v>7</v>
      </c>
      <c r="E46" s="20">
        <v>3910</v>
      </c>
      <c r="F46" s="20">
        <f t="shared" si="0"/>
        <v>27370</v>
      </c>
    </row>
    <row r="47" spans="1:6" ht="60" x14ac:dyDescent="0.25">
      <c r="A47" s="10" t="s">
        <v>75</v>
      </c>
      <c r="B47" s="11" t="s">
        <v>76</v>
      </c>
      <c r="C47" s="12" t="s">
        <v>77</v>
      </c>
      <c r="D47" s="13">
        <v>1</v>
      </c>
      <c r="E47" s="20">
        <v>13700</v>
      </c>
      <c r="F47" s="20">
        <f t="shared" si="0"/>
        <v>13700</v>
      </c>
    </row>
    <row r="48" spans="1:6" ht="39.75" customHeight="1" x14ac:dyDescent="0.25">
      <c r="A48" s="10" t="s">
        <v>78</v>
      </c>
      <c r="B48" s="27" t="s">
        <v>14</v>
      </c>
      <c r="C48" s="12" t="s">
        <v>79</v>
      </c>
      <c r="D48" s="13">
        <v>1</v>
      </c>
      <c r="E48" s="20"/>
      <c r="F48" s="20"/>
    </row>
    <row r="49" spans="1:6" x14ac:dyDescent="0.25">
      <c r="A49" s="28" t="s">
        <v>80</v>
      </c>
      <c r="B49" s="29"/>
      <c r="C49" s="30"/>
      <c r="D49" s="31"/>
      <c r="E49" s="32"/>
      <c r="F49" s="32"/>
    </row>
    <row r="50" spans="1:6" x14ac:dyDescent="0.25">
      <c r="A50" s="10" t="s">
        <v>81</v>
      </c>
      <c r="B50" s="11"/>
      <c r="C50" s="12"/>
      <c r="D50" s="13"/>
      <c r="E50" s="14"/>
      <c r="F50" s="14"/>
    </row>
    <row r="51" spans="1:6" x14ac:dyDescent="0.25">
      <c r="A51" s="10" t="s">
        <v>82</v>
      </c>
      <c r="B51" s="11"/>
      <c r="C51" s="12"/>
      <c r="D51" s="13"/>
      <c r="E51" s="14"/>
      <c r="F51" s="14"/>
    </row>
    <row r="52" spans="1:6" x14ac:dyDescent="0.25">
      <c r="A52" s="10" t="s">
        <v>5</v>
      </c>
      <c r="B52" s="11"/>
      <c r="C52" s="12"/>
      <c r="D52" s="13"/>
      <c r="E52" s="14"/>
      <c r="F52" s="14"/>
    </row>
    <row r="53" spans="1:6" ht="70.5" customHeight="1" x14ac:dyDescent="0.25">
      <c r="A53" s="10" t="s">
        <v>83</v>
      </c>
      <c r="B53" s="11" t="s">
        <v>84</v>
      </c>
      <c r="C53" s="12" t="s">
        <v>85</v>
      </c>
      <c r="D53" s="13">
        <v>1</v>
      </c>
      <c r="E53" s="20">
        <v>7040</v>
      </c>
      <c r="F53" s="20">
        <f t="shared" ref="F53:F112" si="1">E53*D53</f>
        <v>7040</v>
      </c>
    </row>
    <row r="54" spans="1:6" x14ac:dyDescent="0.25">
      <c r="A54" s="10" t="s">
        <v>86</v>
      </c>
      <c r="B54" s="11"/>
      <c r="C54" s="12"/>
      <c r="D54" s="13"/>
      <c r="E54" s="14"/>
      <c r="F54" s="20"/>
    </row>
    <row r="55" spans="1:6" x14ac:dyDescent="0.25">
      <c r="A55" s="10" t="s">
        <v>5</v>
      </c>
      <c r="B55" s="11"/>
      <c r="C55" s="12"/>
      <c r="D55" s="13"/>
      <c r="E55" s="14"/>
      <c r="F55" s="20"/>
    </row>
    <row r="56" spans="1:6" ht="48.75" customHeight="1" x14ac:dyDescent="0.25">
      <c r="A56" s="10" t="s">
        <v>87</v>
      </c>
      <c r="B56" s="11" t="s">
        <v>88</v>
      </c>
      <c r="C56" s="12" t="s">
        <v>89</v>
      </c>
      <c r="D56" s="13">
        <v>1</v>
      </c>
      <c r="E56" s="20">
        <v>2100</v>
      </c>
      <c r="F56" s="20">
        <f t="shared" si="1"/>
        <v>2100</v>
      </c>
    </row>
    <row r="57" spans="1:6" ht="47.25" customHeight="1" x14ac:dyDescent="0.25">
      <c r="A57" s="10" t="s">
        <v>90</v>
      </c>
      <c r="B57" s="11" t="s">
        <v>91</v>
      </c>
      <c r="C57" s="12" t="s">
        <v>92</v>
      </c>
      <c r="D57" s="13">
        <v>1</v>
      </c>
      <c r="E57" s="20">
        <v>1990</v>
      </c>
      <c r="F57" s="20">
        <f t="shared" si="1"/>
        <v>1990</v>
      </c>
    </row>
    <row r="58" spans="1:6" ht="39" customHeight="1" x14ac:dyDescent="0.25">
      <c r="A58" s="10" t="s">
        <v>93</v>
      </c>
      <c r="B58" s="11" t="s">
        <v>94</v>
      </c>
      <c r="C58" s="12" t="s">
        <v>95</v>
      </c>
      <c r="D58" s="13">
        <v>1</v>
      </c>
      <c r="E58" s="20">
        <v>3200</v>
      </c>
      <c r="F58" s="20">
        <f t="shared" si="1"/>
        <v>3200</v>
      </c>
    </row>
    <row r="59" spans="1:6" ht="47.25" customHeight="1" x14ac:dyDescent="0.25">
      <c r="A59" s="10" t="s">
        <v>96</v>
      </c>
      <c r="B59" s="11" t="s">
        <v>97</v>
      </c>
      <c r="C59" s="12" t="s">
        <v>98</v>
      </c>
      <c r="D59" s="13">
        <v>15</v>
      </c>
      <c r="E59" s="20">
        <v>20200</v>
      </c>
      <c r="F59" s="20">
        <f t="shared" si="1"/>
        <v>303000</v>
      </c>
    </row>
    <row r="60" spans="1:6" x14ac:dyDescent="0.25">
      <c r="A60" s="10" t="s">
        <v>9</v>
      </c>
      <c r="B60" s="11"/>
      <c r="C60" s="12"/>
      <c r="D60" s="13"/>
      <c r="E60" s="14"/>
      <c r="F60" s="14"/>
    </row>
    <row r="61" spans="1:6" x14ac:dyDescent="0.25">
      <c r="A61" s="10" t="s">
        <v>5</v>
      </c>
      <c r="B61" s="11"/>
      <c r="C61" s="12"/>
      <c r="D61" s="13"/>
      <c r="E61" s="14"/>
      <c r="F61" s="14"/>
    </row>
    <row r="62" spans="1:6" ht="59.25" customHeight="1" x14ac:dyDescent="0.25">
      <c r="A62" s="10" t="s">
        <v>99</v>
      </c>
      <c r="B62" s="11" t="s">
        <v>100</v>
      </c>
      <c r="C62" s="12" t="s">
        <v>101</v>
      </c>
      <c r="D62" s="13">
        <v>15</v>
      </c>
      <c r="E62" s="20">
        <v>3800</v>
      </c>
      <c r="F62" s="20">
        <f t="shared" si="1"/>
        <v>57000</v>
      </c>
    </row>
    <row r="63" spans="1:6" ht="50.25" customHeight="1" x14ac:dyDescent="0.25">
      <c r="A63" s="10" t="s">
        <v>102</v>
      </c>
      <c r="B63" s="11" t="s">
        <v>103</v>
      </c>
      <c r="C63" s="12" t="s">
        <v>104</v>
      </c>
      <c r="D63" s="13">
        <v>1</v>
      </c>
      <c r="E63" s="20">
        <v>1320</v>
      </c>
      <c r="F63" s="20">
        <f t="shared" si="1"/>
        <v>1320</v>
      </c>
    </row>
    <row r="64" spans="1:6" x14ac:dyDescent="0.25">
      <c r="A64" s="10" t="s">
        <v>16</v>
      </c>
      <c r="B64" s="11"/>
      <c r="C64" s="12"/>
      <c r="D64" s="13"/>
      <c r="E64" s="14"/>
      <c r="F64" s="20"/>
    </row>
    <row r="65" spans="1:6" x14ac:dyDescent="0.25">
      <c r="A65" s="10" t="s">
        <v>41</v>
      </c>
      <c r="B65" s="11"/>
      <c r="C65" s="12"/>
      <c r="D65" s="13"/>
      <c r="E65" s="14"/>
      <c r="F65" s="14"/>
    </row>
    <row r="66" spans="1:6" x14ac:dyDescent="0.25">
      <c r="A66" s="10" t="s">
        <v>5</v>
      </c>
      <c r="B66" s="11"/>
      <c r="C66" s="12"/>
      <c r="D66" s="13"/>
      <c r="E66" s="14"/>
      <c r="F66" s="14"/>
    </row>
    <row r="67" spans="1:6" ht="53.25" customHeight="1" x14ac:dyDescent="0.25">
      <c r="A67" s="10" t="s">
        <v>105</v>
      </c>
      <c r="B67" s="11" t="s">
        <v>106</v>
      </c>
      <c r="C67" s="12" t="s">
        <v>107</v>
      </c>
      <c r="D67" s="13">
        <v>15</v>
      </c>
      <c r="E67" s="20">
        <v>59000</v>
      </c>
      <c r="F67" s="20">
        <f t="shared" si="1"/>
        <v>885000</v>
      </c>
    </row>
    <row r="68" spans="1:6" ht="59.25" customHeight="1" x14ac:dyDescent="0.25">
      <c r="A68" s="10" t="s">
        <v>108</v>
      </c>
      <c r="B68" s="11" t="s">
        <v>109</v>
      </c>
      <c r="C68" s="12" t="s">
        <v>110</v>
      </c>
      <c r="D68" s="13">
        <v>15</v>
      </c>
      <c r="E68" s="20">
        <v>1280</v>
      </c>
      <c r="F68" s="20">
        <f t="shared" si="1"/>
        <v>19200</v>
      </c>
    </row>
    <row r="69" spans="1:6" x14ac:dyDescent="0.25">
      <c r="A69" s="28" t="s">
        <v>111</v>
      </c>
      <c r="B69" s="29"/>
      <c r="C69" s="30"/>
      <c r="D69" s="31"/>
      <c r="E69" s="32"/>
      <c r="F69" s="32"/>
    </row>
    <row r="70" spans="1:6" x14ac:dyDescent="0.25">
      <c r="A70" s="10" t="s">
        <v>112</v>
      </c>
      <c r="B70" s="11"/>
      <c r="C70" s="12"/>
      <c r="D70" s="13"/>
      <c r="E70" s="14"/>
      <c r="F70" s="14"/>
    </row>
    <row r="71" spans="1:6" x14ac:dyDescent="0.25">
      <c r="A71" s="10" t="s">
        <v>9</v>
      </c>
      <c r="B71" s="11"/>
      <c r="C71" s="12"/>
      <c r="D71" s="13"/>
      <c r="E71" s="14"/>
      <c r="F71" s="14"/>
    </row>
    <row r="72" spans="1:6" x14ac:dyDescent="0.25">
      <c r="A72" s="10" t="s">
        <v>5</v>
      </c>
      <c r="B72" s="11"/>
      <c r="C72" s="12"/>
      <c r="D72" s="13"/>
      <c r="E72" s="14"/>
      <c r="F72" s="14"/>
    </row>
    <row r="73" spans="1:6" ht="30" x14ac:dyDescent="0.25">
      <c r="A73" s="10" t="s">
        <v>113</v>
      </c>
      <c r="B73" s="11" t="s">
        <v>114</v>
      </c>
      <c r="C73" s="12" t="s">
        <v>115</v>
      </c>
      <c r="D73" s="13">
        <v>1</v>
      </c>
      <c r="E73" s="20">
        <v>7700</v>
      </c>
      <c r="F73" s="20">
        <f t="shared" si="1"/>
        <v>7700</v>
      </c>
    </row>
    <row r="74" spans="1:6" ht="90" x14ac:dyDescent="0.25">
      <c r="A74" s="10" t="s">
        <v>116</v>
      </c>
      <c r="B74" s="11" t="s">
        <v>117</v>
      </c>
      <c r="C74" s="12" t="s">
        <v>118</v>
      </c>
      <c r="D74" s="13">
        <v>1</v>
      </c>
      <c r="E74" s="20">
        <v>3660</v>
      </c>
      <c r="F74" s="20">
        <f t="shared" si="1"/>
        <v>3660</v>
      </c>
    </row>
    <row r="75" spans="1:6" ht="75" x14ac:dyDescent="0.25">
      <c r="A75" s="10" t="s">
        <v>119</v>
      </c>
      <c r="B75" s="11" t="s">
        <v>120</v>
      </c>
      <c r="C75" s="12" t="s">
        <v>121</v>
      </c>
      <c r="D75" s="13">
        <v>1</v>
      </c>
      <c r="E75" s="20">
        <v>6400</v>
      </c>
      <c r="F75" s="20">
        <f t="shared" si="1"/>
        <v>6400</v>
      </c>
    </row>
    <row r="76" spans="1:6" ht="60" x14ac:dyDescent="0.25">
      <c r="A76" s="10" t="s">
        <v>122</v>
      </c>
      <c r="B76" s="11" t="s">
        <v>123</v>
      </c>
      <c r="C76" s="12" t="s">
        <v>124</v>
      </c>
      <c r="D76" s="13">
        <v>1</v>
      </c>
      <c r="E76" s="20">
        <v>4180</v>
      </c>
      <c r="F76" s="20">
        <f t="shared" si="1"/>
        <v>4180</v>
      </c>
    </row>
    <row r="77" spans="1:6" x14ac:dyDescent="0.25">
      <c r="A77" s="10" t="s">
        <v>16</v>
      </c>
      <c r="B77" s="11"/>
      <c r="C77" s="12"/>
      <c r="D77" s="13"/>
      <c r="E77" s="14"/>
      <c r="F77" s="20"/>
    </row>
    <row r="78" spans="1:6" x14ac:dyDescent="0.25">
      <c r="A78" s="28" t="s">
        <v>125</v>
      </c>
      <c r="B78" s="29"/>
      <c r="C78" s="30"/>
      <c r="D78" s="31"/>
      <c r="E78" s="32"/>
      <c r="F78" s="32"/>
    </row>
    <row r="79" spans="1:6" x14ac:dyDescent="0.25">
      <c r="A79" s="10" t="s">
        <v>126</v>
      </c>
      <c r="B79" s="11"/>
      <c r="C79" s="12"/>
      <c r="D79" s="13"/>
      <c r="E79" s="14"/>
      <c r="F79" s="14"/>
    </row>
    <row r="80" spans="1:6" x14ac:dyDescent="0.25">
      <c r="A80" s="10" t="s">
        <v>82</v>
      </c>
      <c r="B80" s="11"/>
      <c r="C80" s="12"/>
      <c r="D80" s="13"/>
      <c r="E80" s="14"/>
      <c r="F80" s="14"/>
    </row>
    <row r="81" spans="1:6" x14ac:dyDescent="0.25">
      <c r="A81" s="10" t="s">
        <v>5</v>
      </c>
      <c r="B81" s="11"/>
      <c r="C81" s="12"/>
      <c r="D81" s="13"/>
      <c r="E81" s="14"/>
      <c r="F81" s="14"/>
    </row>
    <row r="82" spans="1:6" ht="57" customHeight="1" x14ac:dyDescent="0.25">
      <c r="A82" s="10" t="s">
        <v>127</v>
      </c>
      <c r="B82" s="11" t="s">
        <v>128</v>
      </c>
      <c r="C82" s="12" t="s">
        <v>129</v>
      </c>
      <c r="D82" s="13">
        <v>1</v>
      </c>
      <c r="E82" s="20">
        <v>32400</v>
      </c>
      <c r="F82" s="20">
        <f t="shared" si="1"/>
        <v>32400</v>
      </c>
    </row>
    <row r="83" spans="1:6" ht="57" customHeight="1" x14ac:dyDescent="0.25">
      <c r="A83" s="10" t="s">
        <v>130</v>
      </c>
      <c r="B83" s="11" t="s">
        <v>131</v>
      </c>
      <c r="C83" s="12" t="s">
        <v>132</v>
      </c>
      <c r="D83" s="13">
        <v>1</v>
      </c>
      <c r="E83" s="20">
        <v>125000</v>
      </c>
      <c r="F83" s="20">
        <f t="shared" si="1"/>
        <v>125000</v>
      </c>
    </row>
    <row r="84" spans="1:6" ht="47.25" customHeight="1" x14ac:dyDescent="0.25">
      <c r="A84" s="10" t="s">
        <v>133</v>
      </c>
      <c r="B84" s="11" t="s">
        <v>134</v>
      </c>
      <c r="C84" s="12" t="s">
        <v>135</v>
      </c>
      <c r="D84" s="13">
        <v>7</v>
      </c>
      <c r="E84" s="20">
        <v>139900</v>
      </c>
      <c r="F84" s="20">
        <f t="shared" si="1"/>
        <v>979300</v>
      </c>
    </row>
    <row r="85" spans="1:6" x14ac:dyDescent="0.25">
      <c r="A85" s="10" t="s">
        <v>136</v>
      </c>
      <c r="B85" s="11"/>
      <c r="C85" s="12"/>
      <c r="D85" s="13"/>
      <c r="E85" s="14"/>
      <c r="F85" s="14"/>
    </row>
    <row r="86" spans="1:6" x14ac:dyDescent="0.25">
      <c r="A86" s="10" t="s">
        <v>5</v>
      </c>
      <c r="B86" s="11"/>
      <c r="C86" s="12"/>
      <c r="D86" s="13"/>
      <c r="E86" s="14"/>
      <c r="F86" s="14"/>
    </row>
    <row r="87" spans="1:6" ht="45" x14ac:dyDescent="0.25">
      <c r="A87" s="10" t="s">
        <v>137</v>
      </c>
      <c r="B87" s="11" t="s">
        <v>138</v>
      </c>
      <c r="C87" s="12" t="s">
        <v>139</v>
      </c>
      <c r="D87" s="13">
        <v>1</v>
      </c>
      <c r="E87" s="20">
        <v>14520</v>
      </c>
      <c r="F87" s="20">
        <f t="shared" si="1"/>
        <v>14520</v>
      </c>
    </row>
    <row r="88" spans="1:6" x14ac:dyDescent="0.25">
      <c r="A88" s="10" t="s">
        <v>140</v>
      </c>
      <c r="B88" s="11"/>
      <c r="C88" s="12"/>
      <c r="D88" s="13"/>
      <c r="E88" s="14"/>
      <c r="F88" s="14"/>
    </row>
    <row r="89" spans="1:6" x14ac:dyDescent="0.25">
      <c r="A89" s="10" t="s">
        <v>5</v>
      </c>
      <c r="B89" s="11"/>
      <c r="C89" s="12"/>
      <c r="D89" s="13"/>
      <c r="E89" s="14"/>
      <c r="F89" s="14"/>
    </row>
    <row r="90" spans="1:6" ht="70.5" customHeight="1" x14ac:dyDescent="0.25">
      <c r="A90" s="10" t="s">
        <v>141</v>
      </c>
      <c r="B90" s="11" t="s">
        <v>142</v>
      </c>
      <c r="C90" s="12" t="s">
        <v>143</v>
      </c>
      <c r="D90" s="13">
        <v>15</v>
      </c>
      <c r="E90" s="20">
        <v>17000</v>
      </c>
      <c r="F90" s="20">
        <f t="shared" si="1"/>
        <v>255000</v>
      </c>
    </row>
    <row r="91" spans="1:6" x14ac:dyDescent="0.25">
      <c r="A91" s="10" t="s">
        <v>86</v>
      </c>
      <c r="B91" s="11"/>
      <c r="C91" s="12"/>
      <c r="D91" s="13"/>
      <c r="E91" s="20"/>
      <c r="F91" s="20"/>
    </row>
    <row r="92" spans="1:6" x14ac:dyDescent="0.25">
      <c r="A92" s="10" t="s">
        <v>5</v>
      </c>
      <c r="B92" s="11"/>
      <c r="C92" s="12"/>
      <c r="D92" s="13"/>
      <c r="E92" s="20"/>
      <c r="F92" s="20"/>
    </row>
    <row r="93" spans="1:6" ht="52.5" customHeight="1" x14ac:dyDescent="0.25">
      <c r="A93" s="10" t="s">
        <v>144</v>
      </c>
      <c r="B93" s="11" t="s">
        <v>145</v>
      </c>
      <c r="C93" s="12" t="s">
        <v>146</v>
      </c>
      <c r="D93" s="13">
        <v>1</v>
      </c>
      <c r="E93" s="20">
        <v>27440</v>
      </c>
      <c r="F93" s="20">
        <f t="shared" si="1"/>
        <v>27440</v>
      </c>
    </row>
    <row r="94" spans="1:6" ht="43.5" customHeight="1" x14ac:dyDescent="0.25">
      <c r="A94" s="10" t="s">
        <v>147</v>
      </c>
      <c r="B94" s="11" t="s">
        <v>148</v>
      </c>
      <c r="C94" s="12" t="s">
        <v>149</v>
      </c>
      <c r="D94" s="13">
        <v>1</v>
      </c>
      <c r="E94" s="20">
        <v>6020</v>
      </c>
      <c r="F94" s="20">
        <f t="shared" si="1"/>
        <v>6020</v>
      </c>
    </row>
    <row r="95" spans="1:6" x14ac:dyDescent="0.25">
      <c r="A95" s="10" t="s">
        <v>41</v>
      </c>
      <c r="B95" s="11"/>
      <c r="C95" s="12"/>
      <c r="D95" s="13"/>
      <c r="E95" s="20"/>
      <c r="F95" s="20"/>
    </row>
    <row r="96" spans="1:6" x14ac:dyDescent="0.25">
      <c r="A96" s="10" t="s">
        <v>5</v>
      </c>
      <c r="B96" s="11"/>
      <c r="C96" s="12"/>
      <c r="D96" s="13"/>
      <c r="E96" s="20"/>
      <c r="F96" s="20"/>
    </row>
    <row r="97" spans="1:6" ht="83.25" customHeight="1" x14ac:dyDescent="0.25">
      <c r="A97" s="10" t="s">
        <v>150</v>
      </c>
      <c r="B97" s="11" t="s">
        <v>151</v>
      </c>
      <c r="C97" s="12" t="s">
        <v>152</v>
      </c>
      <c r="D97" s="13">
        <v>1</v>
      </c>
      <c r="E97" s="20">
        <v>1590</v>
      </c>
      <c r="F97" s="20">
        <f t="shared" si="1"/>
        <v>1590</v>
      </c>
    </row>
    <row r="98" spans="1:6" x14ac:dyDescent="0.25">
      <c r="A98" s="10" t="s">
        <v>9</v>
      </c>
      <c r="B98" s="11"/>
      <c r="C98" s="12"/>
      <c r="D98" s="13"/>
      <c r="E98" s="20"/>
      <c r="F98" s="20"/>
    </row>
    <row r="99" spans="1:6" x14ac:dyDescent="0.25">
      <c r="A99" s="10" t="s">
        <v>5</v>
      </c>
      <c r="B99" s="11"/>
      <c r="C99" s="12"/>
      <c r="D99" s="13"/>
      <c r="E99" s="20"/>
      <c r="F99" s="20"/>
    </row>
    <row r="100" spans="1:6" ht="68.25" customHeight="1" x14ac:dyDescent="0.25">
      <c r="A100" s="10" t="s">
        <v>153</v>
      </c>
      <c r="B100" s="11" t="s">
        <v>154</v>
      </c>
      <c r="C100" s="12" t="s">
        <v>155</v>
      </c>
      <c r="D100" s="13">
        <v>1</v>
      </c>
      <c r="E100" s="20">
        <v>3700</v>
      </c>
      <c r="F100" s="20">
        <f t="shared" si="1"/>
        <v>3700</v>
      </c>
    </row>
    <row r="101" spans="1:6" x14ac:dyDescent="0.25">
      <c r="A101" s="10" t="s">
        <v>16</v>
      </c>
      <c r="B101" s="11"/>
      <c r="C101" s="12"/>
      <c r="D101" s="13"/>
      <c r="E101" s="20"/>
      <c r="F101" s="20"/>
    </row>
    <row r="102" spans="1:6" x14ac:dyDescent="0.25">
      <c r="A102" s="28" t="s">
        <v>156</v>
      </c>
      <c r="B102" s="29"/>
      <c r="C102" s="30"/>
      <c r="D102" s="31"/>
      <c r="E102" s="32"/>
      <c r="F102" s="32"/>
    </row>
    <row r="103" spans="1:6" x14ac:dyDescent="0.25">
      <c r="A103" s="10" t="s">
        <v>157</v>
      </c>
      <c r="B103" s="11"/>
      <c r="C103" s="12"/>
      <c r="D103" s="13"/>
      <c r="E103" s="14"/>
      <c r="F103" s="14"/>
    </row>
    <row r="104" spans="1:6" x14ac:dyDescent="0.25">
      <c r="A104" s="10" t="s">
        <v>140</v>
      </c>
      <c r="B104" s="11"/>
      <c r="C104" s="12"/>
      <c r="D104" s="13"/>
      <c r="E104" s="14"/>
      <c r="F104" s="14"/>
    </row>
    <row r="105" spans="1:6" x14ac:dyDescent="0.25">
      <c r="A105" s="10" t="s">
        <v>5</v>
      </c>
      <c r="B105" s="11"/>
      <c r="C105" s="12"/>
      <c r="D105" s="13"/>
      <c r="E105" s="14"/>
      <c r="F105" s="14"/>
    </row>
    <row r="106" spans="1:6" ht="120" customHeight="1" x14ac:dyDescent="0.25">
      <c r="A106" s="10" t="s">
        <v>158</v>
      </c>
      <c r="B106" s="11" t="s">
        <v>159</v>
      </c>
      <c r="C106" s="12" t="s">
        <v>160</v>
      </c>
      <c r="D106" s="13">
        <v>15</v>
      </c>
      <c r="E106" s="20">
        <v>5600</v>
      </c>
      <c r="F106" s="20">
        <f t="shared" si="1"/>
        <v>84000</v>
      </c>
    </row>
    <row r="107" spans="1:6" x14ac:dyDescent="0.25">
      <c r="A107" s="10" t="s">
        <v>86</v>
      </c>
      <c r="B107" s="11"/>
      <c r="C107" s="12"/>
      <c r="D107" s="13"/>
      <c r="E107" s="20"/>
      <c r="F107" s="20"/>
    </row>
    <row r="108" spans="1:6" x14ac:dyDescent="0.25">
      <c r="A108" s="10" t="s">
        <v>5</v>
      </c>
      <c r="B108" s="11"/>
      <c r="C108" s="12"/>
      <c r="D108" s="13"/>
      <c r="E108" s="20"/>
      <c r="F108" s="20"/>
    </row>
    <row r="109" spans="1:6" ht="52.5" customHeight="1" x14ac:dyDescent="0.25">
      <c r="A109" s="10" t="s">
        <v>161</v>
      </c>
      <c r="B109" s="11" t="s">
        <v>162</v>
      </c>
      <c r="C109" s="12" t="s">
        <v>163</v>
      </c>
      <c r="D109" s="13">
        <v>1</v>
      </c>
      <c r="E109" s="20">
        <v>21850</v>
      </c>
      <c r="F109" s="20">
        <f t="shared" si="1"/>
        <v>21850</v>
      </c>
    </row>
    <row r="110" spans="1:6" ht="51.75" customHeight="1" x14ac:dyDescent="0.25">
      <c r="A110" s="10" t="s">
        <v>164</v>
      </c>
      <c r="B110" s="16" t="s">
        <v>165</v>
      </c>
      <c r="C110" s="33" t="s">
        <v>166</v>
      </c>
      <c r="D110" s="13">
        <v>1</v>
      </c>
      <c r="E110" s="20">
        <v>5100</v>
      </c>
      <c r="F110" s="20">
        <f t="shared" si="1"/>
        <v>5100</v>
      </c>
    </row>
    <row r="111" spans="1:6" ht="56.25" customHeight="1" x14ac:dyDescent="0.25">
      <c r="A111" s="10" t="s">
        <v>167</v>
      </c>
      <c r="B111" s="11" t="s">
        <v>168</v>
      </c>
      <c r="C111" s="12" t="s">
        <v>169</v>
      </c>
      <c r="D111" s="13">
        <v>1</v>
      </c>
      <c r="E111" s="20">
        <v>15240</v>
      </c>
      <c r="F111" s="20">
        <f t="shared" si="1"/>
        <v>15240</v>
      </c>
    </row>
    <row r="112" spans="1:6" ht="71.25" customHeight="1" x14ac:dyDescent="0.25">
      <c r="A112" s="21" t="s">
        <v>170</v>
      </c>
      <c r="B112" s="22" t="s">
        <v>171</v>
      </c>
      <c r="C112" s="23" t="s">
        <v>172</v>
      </c>
      <c r="D112" s="24">
        <v>1</v>
      </c>
      <c r="E112" s="20">
        <v>15300</v>
      </c>
      <c r="F112" s="20">
        <f t="shared" si="1"/>
        <v>15300</v>
      </c>
    </row>
    <row r="113" spans="1:6" x14ac:dyDescent="0.25">
      <c r="A113" s="10" t="s">
        <v>9</v>
      </c>
      <c r="B113" s="11"/>
      <c r="C113" s="12"/>
      <c r="D113" s="13"/>
      <c r="E113" s="20"/>
      <c r="F113" s="20"/>
    </row>
    <row r="114" spans="1:6" x14ac:dyDescent="0.25">
      <c r="A114" s="10" t="s">
        <v>5</v>
      </c>
      <c r="B114" s="11"/>
      <c r="C114" s="12"/>
      <c r="D114" s="13"/>
      <c r="E114" s="20"/>
      <c r="F114" s="20"/>
    </row>
    <row r="115" spans="1:6" x14ac:dyDescent="0.25">
      <c r="A115" s="10" t="s">
        <v>16</v>
      </c>
      <c r="B115" s="11"/>
      <c r="C115" s="12"/>
      <c r="D115" s="13"/>
      <c r="E115" s="20"/>
      <c r="F115" s="20"/>
    </row>
    <row r="116" spans="1:6" x14ac:dyDescent="0.25">
      <c r="A116" s="28" t="s">
        <v>173</v>
      </c>
      <c r="B116" s="29"/>
      <c r="C116" s="30"/>
      <c r="D116" s="31"/>
      <c r="E116" s="32"/>
      <c r="F116" s="32"/>
    </row>
    <row r="117" spans="1:6" x14ac:dyDescent="0.25">
      <c r="A117" s="10" t="s">
        <v>174</v>
      </c>
      <c r="B117" s="11"/>
      <c r="C117" s="12"/>
      <c r="D117" s="13"/>
      <c r="E117" s="14"/>
      <c r="F117" s="14"/>
    </row>
    <row r="118" spans="1:6" x14ac:dyDescent="0.25">
      <c r="A118" s="10" t="s">
        <v>175</v>
      </c>
      <c r="B118" s="11"/>
      <c r="C118" s="12"/>
      <c r="D118" s="13"/>
      <c r="E118" s="14"/>
      <c r="F118" s="14"/>
    </row>
    <row r="119" spans="1:6" x14ac:dyDescent="0.25">
      <c r="A119" s="10" t="s">
        <v>5</v>
      </c>
      <c r="B119" s="11"/>
      <c r="C119" s="12"/>
      <c r="D119" s="13"/>
      <c r="E119" s="14"/>
      <c r="F119" s="14"/>
    </row>
    <row r="120" spans="1:6" ht="105" customHeight="1" x14ac:dyDescent="0.25">
      <c r="A120" s="10" t="s">
        <v>176</v>
      </c>
      <c r="B120" s="11" t="s">
        <v>177</v>
      </c>
      <c r="C120" s="12" t="s">
        <v>178</v>
      </c>
      <c r="D120" s="13">
        <v>15</v>
      </c>
      <c r="E120" s="20">
        <v>4300</v>
      </c>
      <c r="F120" s="20">
        <f t="shared" ref="F120:F127" si="2">E120*D120</f>
        <v>64500</v>
      </c>
    </row>
    <row r="121" spans="1:6" x14ac:dyDescent="0.25">
      <c r="A121" s="10" t="s">
        <v>136</v>
      </c>
      <c r="B121" s="11"/>
      <c r="C121" s="12"/>
      <c r="D121" s="13"/>
      <c r="E121" s="20"/>
      <c r="F121" s="20"/>
    </row>
    <row r="122" spans="1:6" x14ac:dyDescent="0.25">
      <c r="A122" s="10" t="s">
        <v>5</v>
      </c>
      <c r="B122" s="11"/>
      <c r="C122" s="12"/>
      <c r="D122" s="13"/>
      <c r="E122" s="20"/>
      <c r="F122" s="20"/>
    </row>
    <row r="123" spans="1:6" ht="85.5" customHeight="1" x14ac:dyDescent="0.25">
      <c r="A123" s="10" t="s">
        <v>179</v>
      </c>
      <c r="B123" s="11" t="s">
        <v>180</v>
      </c>
      <c r="C123" s="12" t="s">
        <v>181</v>
      </c>
      <c r="D123" s="13">
        <v>1</v>
      </c>
      <c r="E123" s="20">
        <v>9300</v>
      </c>
      <c r="F123" s="20">
        <f t="shared" si="2"/>
        <v>9300</v>
      </c>
    </row>
    <row r="124" spans="1:6" ht="75" customHeight="1" x14ac:dyDescent="0.25">
      <c r="A124" s="10" t="s">
        <v>182</v>
      </c>
      <c r="B124" s="11" t="s">
        <v>183</v>
      </c>
      <c r="C124" s="12" t="s">
        <v>184</v>
      </c>
      <c r="D124" s="13">
        <v>1</v>
      </c>
      <c r="E124" s="20">
        <v>1350</v>
      </c>
      <c r="F124" s="20">
        <f t="shared" si="2"/>
        <v>1350</v>
      </c>
    </row>
    <row r="125" spans="1:6" x14ac:dyDescent="0.25">
      <c r="A125" s="10" t="s">
        <v>9</v>
      </c>
      <c r="B125" s="11"/>
      <c r="C125" s="12"/>
      <c r="D125" s="13"/>
      <c r="E125" s="20"/>
      <c r="F125" s="20"/>
    </row>
    <row r="126" spans="1:6" x14ac:dyDescent="0.25">
      <c r="A126" s="10" t="s">
        <v>5</v>
      </c>
      <c r="B126" s="11"/>
      <c r="C126" s="12"/>
      <c r="D126" s="13"/>
      <c r="E126" s="20"/>
      <c r="F126" s="20"/>
    </row>
    <row r="127" spans="1:6" ht="30" x14ac:dyDescent="0.25">
      <c r="A127" s="10" t="s">
        <v>185</v>
      </c>
      <c r="B127" s="11" t="s">
        <v>186</v>
      </c>
      <c r="C127" s="12" t="s">
        <v>187</v>
      </c>
      <c r="D127" s="13">
        <v>1</v>
      </c>
      <c r="E127" s="20">
        <v>6500</v>
      </c>
      <c r="F127" s="20">
        <f t="shared" si="2"/>
        <v>6500</v>
      </c>
    </row>
    <row r="128" spans="1:6" ht="74.25" customHeight="1" x14ac:dyDescent="0.25">
      <c r="A128" s="10" t="s">
        <v>188</v>
      </c>
      <c r="B128" s="27" t="s">
        <v>14</v>
      </c>
      <c r="C128" s="12" t="s">
        <v>20</v>
      </c>
      <c r="D128" s="13">
        <v>1</v>
      </c>
      <c r="E128" s="20"/>
      <c r="F128" s="20">
        <f>E128*D128</f>
        <v>0</v>
      </c>
    </row>
    <row r="129" spans="1:6" x14ac:dyDescent="0.25">
      <c r="A129" s="10" t="s">
        <v>16</v>
      </c>
      <c r="B129" s="11"/>
      <c r="C129" s="12"/>
      <c r="D129" s="13"/>
      <c r="E129" s="20"/>
      <c r="F129" s="20"/>
    </row>
    <row r="130" spans="1:6" ht="57" x14ac:dyDescent="0.25">
      <c r="A130" s="10"/>
      <c r="B130" s="11"/>
      <c r="C130" s="34" t="s">
        <v>189</v>
      </c>
      <c r="D130" s="4"/>
      <c r="E130" s="35"/>
      <c r="F130" s="35">
        <f>SUM(F3:F129)</f>
        <v>3730440</v>
      </c>
    </row>
  </sheetData>
  <mergeCells count="2">
    <mergeCell ref="A2:C2"/>
    <mergeCell ref="A5:C5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9 B13:B47 B49:B127 B129:B130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2025-01-30T12:51:52Z</dcterms:modified>
</cp:coreProperties>
</file>