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9"/>
  </bookViews>
  <sheets>
    <sheet name="Кабинет Химии" sheetId="1" r:id="rId1"/>
    <sheet name="Кабинет Математики" sheetId="2" r:id="rId2"/>
    <sheet name="Кабинет Биологии и Экологии" sheetId="3" r:id="rId3"/>
    <sheet name="Физика и Астро" sheetId="5" r:id="rId4"/>
    <sheet name="Музыка" sheetId="6" r:id="rId5"/>
    <sheet name="ИЗО" sheetId="7" r:id="rId6"/>
    <sheet name="Ист и обществ" sheetId="9" r:id="rId7"/>
    <sheet name="География" sheetId="8" r:id="rId8"/>
    <sheet name="Ин.яз" sheetId="10" r:id="rId9"/>
    <sheet name="Рус.яз и лит" sheetId="11" r:id="rId10"/>
  </sheets>
  <definedNames>
    <definedName name="Z_746AC705_1951_4F4A_AFC0_292C9CBB2FB0_.wvu.Cols" localSheetId="3" hidden="1">'Физика и Астро'!$F:$G</definedName>
  </definedNames>
  <calcPr calcId="152511"/>
</workbook>
</file>

<file path=xl/calcChain.xml><?xml version="1.0" encoding="utf-8"?>
<calcChain xmlns="http://schemas.openxmlformats.org/spreadsheetml/2006/main">
  <c r="F15" i="11" l="1"/>
  <c r="F12" i="11"/>
  <c r="F10" i="11"/>
  <c r="F9" i="11"/>
  <c r="F8" i="11"/>
  <c r="F7" i="11"/>
  <c r="F6" i="11"/>
  <c r="F5" i="11"/>
  <c r="F16" i="11" s="1"/>
  <c r="F23" i="10"/>
  <c r="F20" i="10"/>
  <c r="F19" i="10"/>
  <c r="F16" i="10"/>
  <c r="F15" i="10"/>
  <c r="F13" i="10"/>
  <c r="F12" i="10"/>
  <c r="F11" i="10"/>
  <c r="F10" i="10"/>
  <c r="F9" i="10"/>
  <c r="F8" i="10"/>
  <c r="F5" i="10"/>
  <c r="F24" i="10" s="1"/>
  <c r="F16" i="9"/>
  <c r="F13" i="9"/>
  <c r="F12" i="9"/>
  <c r="F10" i="9"/>
  <c r="F9" i="9"/>
  <c r="F8" i="9"/>
  <c r="F7" i="9"/>
  <c r="F6" i="9"/>
  <c r="F5" i="9"/>
  <c r="F17" i="9" s="1"/>
  <c r="F41" i="8"/>
  <c r="F38" i="8"/>
  <c r="F37" i="8"/>
  <c r="F35" i="8"/>
  <c r="F34" i="8"/>
  <c r="F33" i="8"/>
  <c r="F30" i="8"/>
  <c r="F29" i="8"/>
  <c r="F28" i="8"/>
  <c r="F27" i="8"/>
  <c r="F26" i="8"/>
  <c r="F25" i="8"/>
  <c r="F24" i="8"/>
  <c r="F23" i="8"/>
  <c r="F22" i="8"/>
  <c r="F19" i="8"/>
  <c r="F16" i="8"/>
  <c r="F15" i="8"/>
  <c r="F14" i="8"/>
  <c r="F11" i="8"/>
  <c r="F9" i="8"/>
  <c r="F8" i="8"/>
  <c r="F7" i="8"/>
  <c r="F6" i="8"/>
  <c r="F5" i="8"/>
  <c r="F42" i="8" s="1"/>
  <c r="F5" i="7"/>
  <c r="F6" i="7"/>
  <c r="F9" i="7"/>
  <c r="F28" i="7" s="1"/>
  <c r="F10" i="7"/>
  <c r="F13" i="7"/>
  <c r="F14" i="7"/>
  <c r="F15" i="7"/>
  <c r="F16" i="7"/>
  <c r="F17" i="7"/>
  <c r="F18" i="7"/>
  <c r="F21" i="7"/>
  <c r="F24" i="7"/>
  <c r="F27" i="7"/>
  <c r="F38" i="6"/>
  <c r="F35" i="6"/>
  <c r="F33" i="6"/>
  <c r="F32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6" i="6"/>
  <c r="F5" i="6"/>
  <c r="F39" i="6" s="1"/>
  <c r="F170" i="5"/>
  <c r="F167" i="5"/>
  <c r="F166" i="5"/>
  <c r="F165" i="5"/>
  <c r="F164" i="5"/>
  <c r="F163" i="5"/>
  <c r="F161" i="5"/>
  <c r="F160" i="5"/>
  <c r="F157" i="5"/>
  <c r="F155" i="5"/>
  <c r="F154" i="5"/>
  <c r="F153" i="5"/>
  <c r="F152" i="5"/>
  <c r="F151" i="5"/>
  <c r="F150" i="5"/>
  <c r="F149" i="5"/>
  <c r="F148" i="5"/>
  <c r="F147" i="5"/>
  <c r="F146" i="5"/>
  <c r="F142" i="5"/>
  <c r="F141" i="5"/>
  <c r="F140" i="5"/>
  <c r="F138" i="5"/>
  <c r="F137" i="5"/>
  <c r="F136" i="5"/>
  <c r="F135" i="5"/>
  <c r="F134" i="5"/>
  <c r="F130" i="5"/>
  <c r="F127" i="5"/>
  <c r="F126" i="5"/>
  <c r="F125" i="5"/>
  <c r="F124" i="5"/>
  <c r="F123" i="5"/>
  <c r="F122" i="5"/>
  <c r="F120" i="5"/>
  <c r="F119" i="5"/>
  <c r="F113" i="5"/>
  <c r="F112" i="5"/>
  <c r="F111" i="5"/>
  <c r="F110" i="5"/>
  <c r="F109" i="5"/>
  <c r="F107" i="5"/>
  <c r="F106" i="5"/>
  <c r="F105" i="5"/>
  <c r="F104" i="5"/>
  <c r="F103" i="5"/>
  <c r="F102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4" i="5"/>
  <c r="F83" i="5"/>
  <c r="F82" i="5"/>
  <c r="F81" i="5"/>
  <c r="F80" i="5"/>
  <c r="F79" i="5"/>
  <c r="F76" i="5"/>
  <c r="F75" i="5"/>
  <c r="F73" i="5"/>
  <c r="F72" i="5"/>
  <c r="F71" i="5"/>
  <c r="F69" i="5"/>
  <c r="F68" i="5"/>
  <c r="F67" i="5"/>
  <c r="F66" i="5"/>
  <c r="F65" i="5"/>
  <c r="F64" i="5"/>
  <c r="F63" i="5"/>
  <c r="F62" i="5"/>
  <c r="F61" i="5"/>
  <c r="F60" i="5"/>
  <c r="F59" i="5"/>
  <c r="F56" i="5"/>
  <c r="F55" i="5"/>
  <c r="F54" i="5"/>
  <c r="F52" i="5"/>
  <c r="F51" i="5"/>
  <c r="F50" i="5"/>
  <c r="F49" i="5"/>
  <c r="F48" i="5"/>
  <c r="F47" i="5"/>
  <c r="F46" i="5"/>
  <c r="F45" i="5"/>
  <c r="F44" i="5"/>
  <c r="F43" i="5"/>
  <c r="F42" i="5"/>
  <c r="F41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9" i="5"/>
  <c r="F8" i="5"/>
  <c r="F4" i="5"/>
  <c r="F171" i="5" s="1"/>
  <c r="F99" i="3"/>
  <c r="F96" i="3"/>
  <c r="F94" i="3"/>
  <c r="F93" i="3"/>
  <c r="F90" i="3"/>
  <c r="F88" i="3"/>
  <c r="F87" i="3"/>
  <c r="F84" i="3"/>
  <c r="F83" i="3"/>
  <c r="F82" i="3"/>
  <c r="F81" i="3"/>
  <c r="F80" i="3"/>
  <c r="F79" i="3"/>
  <c r="F78" i="3"/>
  <c r="F77" i="3"/>
  <c r="F76" i="3"/>
  <c r="F75" i="3"/>
  <c r="F74" i="3"/>
  <c r="F73" i="3"/>
  <c r="F70" i="3"/>
  <c r="F68" i="3"/>
  <c r="F67" i="3"/>
  <c r="F66" i="3"/>
  <c r="F65" i="3"/>
  <c r="F64" i="3"/>
  <c r="F63" i="3"/>
  <c r="F62" i="3"/>
  <c r="F61" i="3"/>
  <c r="F60" i="3"/>
  <c r="F59" i="3"/>
  <c r="F58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7" i="3"/>
  <c r="F6" i="3"/>
  <c r="F5" i="3"/>
  <c r="F4" i="3"/>
  <c r="F100" i="3" s="1"/>
  <c r="F18" i="2"/>
  <c r="F15" i="2"/>
  <c r="F13" i="2"/>
  <c r="F12" i="2"/>
  <c r="F9" i="2"/>
  <c r="F6" i="2"/>
  <c r="F4" i="2"/>
  <c r="F19" i="2" s="1"/>
  <c r="F130" i="1"/>
  <c r="F127" i="1"/>
  <c r="F126" i="1"/>
  <c r="F124" i="1"/>
  <c r="F123" i="1"/>
  <c r="F122" i="1"/>
  <c r="F119" i="1"/>
  <c r="F117" i="1"/>
  <c r="F116" i="1"/>
  <c r="F115" i="1"/>
  <c r="F114" i="1"/>
  <c r="F111" i="1"/>
  <c r="F110" i="1"/>
  <c r="F109" i="1"/>
  <c r="F108" i="1"/>
  <c r="F107" i="1"/>
  <c r="F106" i="1"/>
  <c r="F105" i="1"/>
  <c r="F104" i="1"/>
  <c r="F101" i="1"/>
  <c r="F100" i="1"/>
  <c r="F99" i="1"/>
  <c r="F98" i="1"/>
  <c r="F97" i="1"/>
  <c r="F96" i="1"/>
  <c r="F95" i="1"/>
  <c r="F94" i="1"/>
  <c r="F93" i="1"/>
  <c r="F92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31" i="1" s="1"/>
  <c r="F10" i="1"/>
  <c r="F9" i="1"/>
  <c r="F6" i="1"/>
  <c r="F5" i="1"/>
</calcChain>
</file>

<file path=xl/sharedStrings.xml><?xml version="1.0" encoding="utf-8"?>
<sst xmlns="http://schemas.openxmlformats.org/spreadsheetml/2006/main" count="1467" uniqueCount="1218">
  <si>
    <t>Подраздел 15. Кабинет химии</t>
  </si>
  <si>
    <t>Кол-во</t>
  </si>
  <si>
    <t>Цена за ед, руб. с НДС</t>
  </si>
  <si>
    <t>Сумма, руб. с НДС</t>
  </si>
  <si>
    <t>Специализированная мебель и системы хранения</t>
  </si>
  <si>
    <t>Основноеоборудование</t>
  </si>
  <si>
    <t>2.15.4.</t>
  </si>
  <si>
    <t>по запросу</t>
  </si>
  <si>
    <t>Огнетушитель*</t>
  </si>
  <si>
    <t>2.15.5.</t>
  </si>
  <si>
    <t>30004960</t>
  </si>
  <si>
    <t>Аптечка универсальная для оказания первой медицинской помощи</t>
  </si>
  <si>
    <t>2.15.6.</t>
  </si>
  <si>
    <t>10005897</t>
  </si>
  <si>
    <t>Стойки для хранения ГИА-лабораторий</t>
  </si>
  <si>
    <t>Демонстрационное оборудование и приборы для кабинета и лаборатории</t>
  </si>
  <si>
    <t>Основное оборудование</t>
  </si>
  <si>
    <t>2.15.17.</t>
  </si>
  <si>
    <t>30001361</t>
  </si>
  <si>
    <t>Генератор (источник) высокого напряжения</t>
  </si>
  <si>
    <t>2.15.18.</t>
  </si>
  <si>
    <t>00001945</t>
  </si>
  <si>
    <t>Прибор для иллюстрации зависимости скорости химических реакций от условий окружающей среды</t>
  </si>
  <si>
    <t>2.15.19.</t>
  </si>
  <si>
    <t>00002048</t>
  </si>
  <si>
    <t>Штатив демонстрационный химический</t>
  </si>
  <si>
    <t>2.15.20.</t>
  </si>
  <si>
    <t>10002698</t>
  </si>
  <si>
    <t>Набор для электролиза демонстрационный</t>
  </si>
  <si>
    <t>2.15.21.</t>
  </si>
  <si>
    <t>10008066</t>
  </si>
  <si>
    <t>Прибор для опытов по химии с электрическим током (лабораторный)</t>
  </si>
  <si>
    <t>2.15.22.</t>
  </si>
  <si>
    <t>00001947</t>
  </si>
  <si>
    <t>Прибор для окисления спирта над медным катализатором</t>
  </si>
  <si>
    <t>2.15.23.</t>
  </si>
  <si>
    <t>00001950</t>
  </si>
  <si>
    <t>Прибор для получения галоидоалканов демонстрационный</t>
  </si>
  <si>
    <t>2.15.24.</t>
  </si>
  <si>
    <t>00001951</t>
  </si>
  <si>
    <t>Прибор для получения растворимых веществ в твердом виде</t>
  </si>
  <si>
    <t>2.15.25.</t>
  </si>
  <si>
    <t>10007975</t>
  </si>
  <si>
    <t>Установка для фильтрования под вакуумом</t>
  </si>
  <si>
    <t>2.15.26.</t>
  </si>
  <si>
    <t>00000432</t>
  </si>
  <si>
    <t>Прибор для определения состава воздуха</t>
  </si>
  <si>
    <t>2.15.27.</t>
  </si>
  <si>
    <t>10008442</t>
  </si>
  <si>
    <t>Газоанализатор кислорода и токсичных газов с цифровой индикацией показателей</t>
  </si>
  <si>
    <t>2.15.28.</t>
  </si>
  <si>
    <t>30003749</t>
  </si>
  <si>
    <t>Прибор для иллюстрации закона сохранения массы веществ</t>
  </si>
  <si>
    <t>2.15.29.</t>
  </si>
  <si>
    <t>00001953</t>
  </si>
  <si>
    <t>Установка для перегонки веществ</t>
  </si>
  <si>
    <t>2.15.30.</t>
  </si>
  <si>
    <t>00002050</t>
  </si>
  <si>
    <t>Барометр-анероид</t>
  </si>
  <si>
    <t>Дополнительное вариативное оборудование</t>
  </si>
  <si>
    <t>2.15.31.</t>
  </si>
  <si>
    <t>30001043</t>
  </si>
  <si>
    <t>Комплект ГИА-лабораторий по химии</t>
  </si>
  <si>
    <t>2.15.32.</t>
  </si>
  <si>
    <t>00001942</t>
  </si>
  <si>
    <t>Аппарат для проведения химических реакций</t>
  </si>
  <si>
    <t>2.15.33.</t>
  </si>
  <si>
    <t>00001827</t>
  </si>
  <si>
    <t>Аппарат Киппа</t>
  </si>
  <si>
    <t>2.15.34.</t>
  </si>
  <si>
    <t>00000665</t>
  </si>
  <si>
    <t>Столик подъемный</t>
  </si>
  <si>
    <t>2.15.35.</t>
  </si>
  <si>
    <t>30005103</t>
  </si>
  <si>
    <t>Центрифуга демонстрационная</t>
  </si>
  <si>
    <t>2.15.36.</t>
  </si>
  <si>
    <t>00001954</t>
  </si>
  <si>
    <t>Эвдиометр</t>
  </si>
  <si>
    <t>Лабораторно-технологическое оборудование для кабинета и лаборатории</t>
  </si>
  <si>
    <t>2.15.37.</t>
  </si>
  <si>
    <t>00001878</t>
  </si>
  <si>
    <t>Прибор для получения галоидоалканов и сложных эфиров лабораторный</t>
  </si>
  <si>
    <t>2.15.38.</t>
  </si>
  <si>
    <t>00001062</t>
  </si>
  <si>
    <t>Колбонагреватель</t>
  </si>
  <si>
    <t>2.15.39.</t>
  </si>
  <si>
    <t>00000097</t>
  </si>
  <si>
    <t>Электроплитка</t>
  </si>
  <si>
    <t>2.15.40.</t>
  </si>
  <si>
    <t>00000240</t>
  </si>
  <si>
    <t>Баня комбинированная лабораторная</t>
  </si>
  <si>
    <t>2.15.41.</t>
  </si>
  <si>
    <t>30004618</t>
  </si>
  <si>
    <t>Весы для сыпучих материалов/весы электронные с USB-переходником</t>
  </si>
  <si>
    <t>2.15.42.</t>
  </si>
  <si>
    <t>00001876</t>
  </si>
  <si>
    <t>Прибор для получения газов (ППГ)</t>
  </si>
  <si>
    <t>2.15.43.</t>
  </si>
  <si>
    <t>10008590</t>
  </si>
  <si>
    <t>Спиртовка лабораторная</t>
  </si>
  <si>
    <t>2.15.44.</t>
  </si>
  <si>
    <t>30001716</t>
  </si>
  <si>
    <t>Микроскоп цифровой с руководством пользователя и пособием для учащихся</t>
  </si>
  <si>
    <t>2.15.45.</t>
  </si>
  <si>
    <t>00000908</t>
  </si>
  <si>
    <t>Зажим винтовой</t>
  </si>
  <si>
    <t>2.15.46.</t>
  </si>
  <si>
    <t>10002511</t>
  </si>
  <si>
    <t>Набор принадлежностей для монтажа простейших приборов по химии</t>
  </si>
  <si>
    <t>2.15.47.</t>
  </si>
  <si>
    <t>10008093</t>
  </si>
  <si>
    <t>Набор посуды и принадлежностей из пропилена (микролаборатория)</t>
  </si>
  <si>
    <t>2.15.48.</t>
  </si>
  <si>
    <t>30001907</t>
  </si>
  <si>
    <t>Цифровая лаборатория по химии для учителя</t>
  </si>
  <si>
    <t>2.15.49.</t>
  </si>
  <si>
    <t>30004725</t>
  </si>
  <si>
    <t>Цифровая лаборатория по химии для ученика</t>
  </si>
  <si>
    <t>2.15.50.</t>
  </si>
  <si>
    <t>Цифровая видеокамера с металлическим штативом для записи химических опытов и экспериментов</t>
  </si>
  <si>
    <t>2.15.51.</t>
  </si>
  <si>
    <t>Набор для изучения водородной энергетики</t>
  </si>
  <si>
    <t>2.15.52.</t>
  </si>
  <si>
    <t>00001090</t>
  </si>
  <si>
    <t>Магнитная мешалка</t>
  </si>
  <si>
    <t>2.15.53.</t>
  </si>
  <si>
    <t>10007628</t>
  </si>
  <si>
    <t>Набор для чистки оптики</t>
  </si>
  <si>
    <t>2.15.54.</t>
  </si>
  <si>
    <t>00002098</t>
  </si>
  <si>
    <t>Шланг силиконовый</t>
  </si>
  <si>
    <t>2.15.55.</t>
  </si>
  <si>
    <t>00002083</t>
  </si>
  <si>
    <t>Щипцы тигельные</t>
  </si>
  <si>
    <t>2.15.56.</t>
  </si>
  <si>
    <t>10002745</t>
  </si>
  <si>
    <t>Эксикатор</t>
  </si>
  <si>
    <t>Лабораторная химическая посуда для кабинета и лаборатории</t>
  </si>
  <si>
    <t>2.15.57.</t>
  </si>
  <si>
    <t>10002790</t>
  </si>
  <si>
    <t>Комплект колб демонстрационных</t>
  </si>
  <si>
    <t>2.15.58.</t>
  </si>
  <si>
    <t>10003883</t>
  </si>
  <si>
    <t>Набор пробок резиновых</t>
  </si>
  <si>
    <t>2.15.60.</t>
  </si>
  <si>
    <t>10003069</t>
  </si>
  <si>
    <t>Переход стеклянный</t>
  </si>
  <si>
    <t>2.15.61.</t>
  </si>
  <si>
    <t>00001084</t>
  </si>
  <si>
    <t>Пробирка двухколенная</t>
  </si>
  <si>
    <t>2.15.62.</t>
  </si>
  <si>
    <t>10008357</t>
  </si>
  <si>
    <t>Набор посуды для реактивов</t>
  </si>
  <si>
    <t>2.15.63.</t>
  </si>
  <si>
    <t>10008482</t>
  </si>
  <si>
    <t>Набор посуды и принадлежностей для работы с малыми количествами веществ</t>
  </si>
  <si>
    <t>2.15.64.</t>
  </si>
  <si>
    <t>10003928</t>
  </si>
  <si>
    <t>Комплект стеклянной посуды на шлифах демонстрационный</t>
  </si>
  <si>
    <t>2.15.65.</t>
  </si>
  <si>
    <t>10004499</t>
  </si>
  <si>
    <t>Дозирующее устройство (механическое)</t>
  </si>
  <si>
    <t>2.15.66.</t>
  </si>
  <si>
    <t>00000906</t>
  </si>
  <si>
    <t>Комплект изделий из керамики, фарфора и фаянса</t>
  </si>
  <si>
    <t>2.15.67.</t>
  </si>
  <si>
    <t>10002761</t>
  </si>
  <si>
    <t>Комплект ложек фарфоровых</t>
  </si>
  <si>
    <t>2.15.68.</t>
  </si>
  <si>
    <t>10008445</t>
  </si>
  <si>
    <t>Комплект мерных колб малого объема</t>
  </si>
  <si>
    <t>2.15.69.</t>
  </si>
  <si>
    <t>10008519</t>
  </si>
  <si>
    <t>Комплект мерных колб</t>
  </si>
  <si>
    <t>2.15.70.</t>
  </si>
  <si>
    <t>10008877</t>
  </si>
  <si>
    <t>Комплект мерных цилиндров пластиковых</t>
  </si>
  <si>
    <t>2.15.71.</t>
  </si>
  <si>
    <t>10002751</t>
  </si>
  <si>
    <t>Комплект мерных цилиндров стеклянных</t>
  </si>
  <si>
    <t>2.15.72.</t>
  </si>
  <si>
    <t>10007810</t>
  </si>
  <si>
    <t>Комплект воронок стеклянных</t>
  </si>
  <si>
    <t>2.15.73.</t>
  </si>
  <si>
    <t>10008731</t>
  </si>
  <si>
    <t>Комплект пипеток</t>
  </si>
  <si>
    <t>2.15.74.</t>
  </si>
  <si>
    <t>10008732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</si>
  <si>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</si>
  <si>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t>2.15.75.</t>
  </si>
  <si>
    <t>10008630</t>
  </si>
  <si>
    <t>Комплект стаканов химических мерных</t>
  </si>
  <si>
    <t>2.15.76.</t>
  </si>
  <si>
    <t>10002759</t>
  </si>
  <si>
    <t>Комплект стаканчиков для взвешивания</t>
  </si>
  <si>
    <t>2.15.77.</t>
  </si>
  <si>
    <t>30004373</t>
  </si>
  <si>
    <t>Комплект ступок с пестиками</t>
  </si>
  <si>
    <t>2.15.78.</t>
  </si>
  <si>
    <t>10008354</t>
  </si>
  <si>
    <t>Набор шпателей</t>
  </si>
  <si>
    <t>2.15.79.</t>
  </si>
  <si>
    <t>10008751</t>
  </si>
  <si>
    <t>Набор пинцетов</t>
  </si>
  <si>
    <t>2.15.80.</t>
  </si>
  <si>
    <t>10007260</t>
  </si>
  <si>
    <t>Набор чашек Петри</t>
  </si>
  <si>
    <t>2.15.81.</t>
  </si>
  <si>
    <t>30001551</t>
  </si>
  <si>
    <t>Трубка стеклянная</t>
  </si>
  <si>
    <t>2.15.82.</t>
  </si>
  <si>
    <t>2.15.83.</t>
  </si>
  <si>
    <t>10007244</t>
  </si>
  <si>
    <t>Чаша кристаллизационная</t>
  </si>
  <si>
    <t>2.15.84.</t>
  </si>
  <si>
    <t>30001296</t>
  </si>
  <si>
    <t>Бюретка</t>
  </si>
  <si>
    <t>2.15.85.</t>
  </si>
  <si>
    <t>00001727</t>
  </si>
  <si>
    <t>Пробирка</t>
  </si>
  <si>
    <t>2.15.86.</t>
  </si>
  <si>
    <t>10003017</t>
  </si>
  <si>
    <t>Банка под реактивы полиэтиленовая</t>
  </si>
  <si>
    <t>2.15.87.</t>
  </si>
  <si>
    <t>10007872</t>
  </si>
  <si>
    <t>Банка под реактивы стеклянная из темного стекла с притертой пробкой</t>
  </si>
  <si>
    <t>2.15.88.</t>
  </si>
  <si>
    <t>10008101</t>
  </si>
  <si>
    <t>Набор склянок для растворов реактивов</t>
  </si>
  <si>
    <t>2.15.89.</t>
  </si>
  <si>
    <t>10003062</t>
  </si>
  <si>
    <t>Палочка стеклянная</t>
  </si>
  <si>
    <t>2.15.90.</t>
  </si>
  <si>
    <t>00002103</t>
  </si>
  <si>
    <t>Штатив для пробирок</t>
  </si>
  <si>
    <t>10004488</t>
  </si>
  <si>
    <t>Штатив лабораторный химический</t>
  </si>
  <si>
    <t>2.15.91.</t>
  </si>
  <si>
    <t>10008102</t>
  </si>
  <si>
    <t>Комплект термометров</t>
  </si>
  <si>
    <t>2.15.92.</t>
  </si>
  <si>
    <t>10002272</t>
  </si>
  <si>
    <t>Зажим для пробирок</t>
  </si>
  <si>
    <t>2.15.93.</t>
  </si>
  <si>
    <t>10003070</t>
  </si>
  <si>
    <t>Соединитель стеклянный</t>
  </si>
  <si>
    <t>2.15.94.</t>
  </si>
  <si>
    <t>10002762</t>
  </si>
  <si>
    <t>Пробирка Вюрца</t>
  </si>
  <si>
    <t>2.15.95.</t>
  </si>
  <si>
    <t>00001830</t>
  </si>
  <si>
    <t>Зажим Мора</t>
  </si>
  <si>
    <t>2.15.96.</t>
  </si>
  <si>
    <t>10003841</t>
  </si>
  <si>
    <t>Воронка делительная</t>
  </si>
  <si>
    <t>2.15.97.</t>
  </si>
  <si>
    <t>10006698</t>
  </si>
  <si>
    <t>Ступка фарфоровая с пестиком</t>
  </si>
  <si>
    <t>2.15.98.</t>
  </si>
  <si>
    <t>30001014</t>
  </si>
  <si>
    <t>Тигель</t>
  </si>
  <si>
    <t>2.15.99.</t>
  </si>
  <si>
    <t>00002243</t>
  </si>
  <si>
    <t>Чашечка для выпаривания</t>
  </si>
  <si>
    <t>2.15.100.</t>
  </si>
  <si>
    <t>00001955</t>
  </si>
  <si>
    <t>Фильтровальная бумага/фильтры бумажные</t>
  </si>
  <si>
    <t>2.15.101.</t>
  </si>
  <si>
    <t>00001971</t>
  </si>
  <si>
    <t>Комплект этикеток</t>
  </si>
  <si>
    <t>2.15.102.</t>
  </si>
  <si>
    <t>10003816</t>
  </si>
  <si>
    <t>Комплект средств для индивидуальной защиты</t>
  </si>
  <si>
    <t>Модели (объемные и плоские), натуральные объекты (коллекции, химические реактивы) для кабинета и лаборатории</t>
  </si>
  <si>
    <t>2.15.103.</t>
  </si>
  <si>
    <t>30003434</t>
  </si>
  <si>
    <t>Комплект моделей кристаллических решеток</t>
  </si>
  <si>
    <t>2.15.104.</t>
  </si>
  <si>
    <t>10004764</t>
  </si>
  <si>
    <t>Модель молекулы белка</t>
  </si>
  <si>
    <t>2.15.105.</t>
  </si>
  <si>
    <t>10007844</t>
  </si>
  <si>
    <t>Набор для моделирования строения неорганических веществ</t>
  </si>
  <si>
    <t>2.15.106.</t>
  </si>
  <si>
    <t>10007845</t>
  </si>
  <si>
    <t>Набор для моделирования строения органических веществ</t>
  </si>
  <si>
    <t>2.15.107.</t>
  </si>
  <si>
    <t>10008446</t>
  </si>
  <si>
    <t>Набор для моделирования строения атомов и молекул</t>
  </si>
  <si>
    <t>2.15.108.</t>
  </si>
  <si>
    <t>10008484</t>
  </si>
  <si>
    <t>Набор для моделирования электронного строения атомов</t>
  </si>
  <si>
    <t>2.15.109.</t>
  </si>
  <si>
    <t>10008108</t>
  </si>
  <si>
    <t>Комплект коллекций</t>
  </si>
  <si>
    <t>2.15.110.</t>
  </si>
  <si>
    <t>30004778</t>
  </si>
  <si>
    <t>Комплект химических реактивов</t>
  </si>
  <si>
    <t>Демонстрационные учебно-наглядные пособия</t>
  </si>
  <si>
    <t>2.12.</t>
  </si>
  <si>
    <t>30002533</t>
  </si>
  <si>
    <t>Словари, справочники, энциклопедия по химии</t>
  </si>
  <si>
    <t>2.15.111.</t>
  </si>
  <si>
    <t>00001940</t>
  </si>
  <si>
    <t>Периодическая система химических элементов Д.И. Менделеева электронная</t>
  </si>
  <si>
    <t>2.15.112.</t>
  </si>
  <si>
    <t>10006112</t>
  </si>
  <si>
    <t>Пособия наглядной экспозиции</t>
  </si>
  <si>
    <t>2.15.113.</t>
  </si>
  <si>
    <t>00002163</t>
  </si>
  <si>
    <t>Комплект портретов великих химиков</t>
  </si>
  <si>
    <t>2.17.</t>
  </si>
  <si>
    <t>30002590</t>
  </si>
  <si>
    <t>Комплект демонстрационных учебных таблиц (по химии)</t>
  </si>
  <si>
    <t>Оборудование лаборантской кабинета химии и химической лаборатории</t>
  </si>
  <si>
    <t>2.15.117.</t>
  </si>
  <si>
    <t>30002628</t>
  </si>
  <si>
    <t>Сушильная панель для посуды</t>
  </si>
  <si>
    <t>2.15.124.</t>
  </si>
  <si>
    <t>10003940</t>
  </si>
  <si>
    <t>Резиновые перчатки</t>
  </si>
  <si>
    <t>2.15.125.</t>
  </si>
  <si>
    <t>10002916</t>
  </si>
  <si>
    <t>Комплект ершей для мытья лабораторной посуды</t>
  </si>
  <si>
    <t>2.15.126.</t>
  </si>
  <si>
    <t>30004325</t>
  </si>
  <si>
    <t>Шкаф сушильный</t>
  </si>
  <si>
    <t>2.15.127.</t>
  </si>
  <si>
    <t>30004973</t>
  </si>
  <si>
    <t>Электрический аквадистиллятор</t>
  </si>
  <si>
    <t>Электронные средства обучения</t>
  </si>
  <si>
    <t>2.11.</t>
  </si>
  <si>
    <t>30001027</t>
  </si>
  <si>
    <t>Электронные средства обучения / Интерактивные пособия / Онлайн курсы (по предметной области - химия)</t>
  </si>
  <si>
    <t>Итого Химия</t>
  </si>
  <si>
    <t>Подраздел 17. Кабинет математики</t>
  </si>
  <si>
    <t>Технические средства</t>
  </si>
  <si>
    <t>2.17.1.</t>
  </si>
  <si>
    <t>10008522</t>
  </si>
  <si>
    <t>Комплект чертежного оборудования и приспособлений для школьной доски (треугольник, транспортир, циркуль, линейка)</t>
  </si>
  <si>
    <t>2.17.3.</t>
  </si>
  <si>
    <t>30001376</t>
  </si>
  <si>
    <t>Цифровая лаборатория для ученика</t>
  </si>
  <si>
    <t>Модели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</si>
  <si>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</si>
  <si>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</si>
  <si>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30002566</t>
  </si>
  <si>
    <t>Словари, справочники, энциклопедия (по математике)</t>
  </si>
  <si>
    <t>2.17.6.</t>
  </si>
  <si>
    <t>00001343</t>
  </si>
  <si>
    <t>Комплект портретов для оформления кабинета (математика)</t>
  </si>
  <si>
    <t>10008235</t>
  </si>
  <si>
    <t>Комплект демонстрационных учебных таблиц (по математике)</t>
  </si>
  <si>
    <t>10008225</t>
  </si>
  <si>
    <t>Электронные средства обучения / Интерактивные пособия / Онлайн курсы (по предметной области - математика)</t>
  </si>
  <si>
    <t>Итого Математика</t>
  </si>
  <si>
    <t>Подраздел 16. Кабинет биологии и экологии</t>
  </si>
  <si>
    <t>Демонстрационное оборудование и приборы</t>
  </si>
  <si>
    <t>2.16.5.</t>
  </si>
  <si>
    <t>10006889</t>
  </si>
  <si>
    <t>Комплект влажных препаратов демонстрационный</t>
  </si>
  <si>
    <t>2.16.6.</t>
  </si>
  <si>
    <t>30003156</t>
  </si>
  <si>
    <t>Комплект гербариев по систематике растений с определительными карточками</t>
  </si>
  <si>
    <t>2.16.7.</t>
  </si>
  <si>
    <t>10008123</t>
  </si>
  <si>
    <t>Комплект коллекций демонстрационный</t>
  </si>
  <si>
    <t>2.16.8.</t>
  </si>
  <si>
    <t>10008592</t>
  </si>
  <si>
    <t>Цифровой микроскоп бинокулярный (с камерой)</t>
  </si>
  <si>
    <t>Лабораторно-технологическое оборудование (лабораторное оборудование, приборы, наборы для эксперимента, инструменты)</t>
  </si>
  <si>
    <t>2.16.9.</t>
  </si>
  <si>
    <t>2.16.10.</t>
  </si>
  <si>
    <t>Зажим пробирочный</t>
  </si>
  <si>
    <t>2.16.11.</t>
  </si>
  <si>
    <t>00002113</t>
  </si>
  <si>
    <t>Ложка для сжигания веществ</t>
  </si>
  <si>
    <t>2.16.12.</t>
  </si>
  <si>
    <t>00001880</t>
  </si>
  <si>
    <t>2.16.13.</t>
  </si>
  <si>
    <t>30005021</t>
  </si>
  <si>
    <t>2.16.14.</t>
  </si>
  <si>
    <t>10006714</t>
  </si>
  <si>
    <t>Воронка лабораторная</t>
  </si>
  <si>
    <t>2.16.15.</t>
  </si>
  <si>
    <t>00002112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</si>
  <si>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</si>
  <si>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2.16.16.</t>
  </si>
  <si>
    <t>00002100</t>
  </si>
  <si>
    <t>2.16.17.</t>
  </si>
  <si>
    <t>00002101</t>
  </si>
  <si>
    <t>Стакан</t>
  </si>
  <si>
    <t>2.16.18.</t>
  </si>
  <si>
    <t>30001231</t>
  </si>
  <si>
    <t>2.16.19.</t>
  </si>
  <si>
    <t>00000141</t>
  </si>
  <si>
    <t>Цилиндр мерный</t>
  </si>
  <si>
    <t>2.16.20.</t>
  </si>
  <si>
    <t>30001666</t>
  </si>
  <si>
    <t>Комплект микропрепаратов по анатомии, ботанике, зоологии, общей биологии</t>
  </si>
  <si>
    <t>2.16.21.</t>
  </si>
  <si>
    <t>30002798</t>
  </si>
  <si>
    <t>Микроскоп школьный с подсветкой</t>
  </si>
  <si>
    <t>2.16.22.</t>
  </si>
  <si>
    <t>10007385</t>
  </si>
  <si>
    <t>Цифровой микроскоп</t>
  </si>
  <si>
    <t>2.16.23.</t>
  </si>
  <si>
    <t>Комплект предметных и покровных стекол</t>
  </si>
  <si>
    <t>2.16.24.</t>
  </si>
  <si>
    <t>10005741</t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</si>
  <si>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</si>
  <si>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2.16.25.</t>
  </si>
  <si>
    <t>30004155</t>
  </si>
  <si>
    <t>Набор для препарирования</t>
  </si>
  <si>
    <t>2.16.26.</t>
  </si>
  <si>
    <t>00001388</t>
  </si>
  <si>
    <t>Лоток для раздаточного материала</t>
  </si>
  <si>
    <t>2.16.27.</t>
  </si>
  <si>
    <t>2.16.28.</t>
  </si>
  <si>
    <t>10004919</t>
  </si>
  <si>
    <t>Промывалка</t>
  </si>
  <si>
    <t>2.16.29.</t>
  </si>
  <si>
    <t>10003079</t>
  </si>
  <si>
    <t>Шпатель прямой металлический</t>
  </si>
  <si>
    <t>2.16.30.</t>
  </si>
  <si>
    <t>Штатив демонстрационный</t>
  </si>
  <si>
    <t>2.16.31.</t>
  </si>
  <si>
    <t>10003988</t>
  </si>
  <si>
    <t>2.16.32.</t>
  </si>
  <si>
    <t>2.16.33.</t>
  </si>
  <si>
    <t>2.16.34.</t>
  </si>
  <si>
    <t>30001868</t>
  </si>
  <si>
    <t>Фильтр бумажный</t>
  </si>
  <si>
    <t>2.16.35.</t>
  </si>
  <si>
    <t>10005085</t>
  </si>
  <si>
    <t>Цифровая видеокамера для работы с оптическими приборами цифровая</t>
  </si>
  <si>
    <t>2.16.36.</t>
  </si>
  <si>
    <t>10004356</t>
  </si>
  <si>
    <t>Микроскоп демонстрационный</t>
  </si>
  <si>
    <t>2.16.37.</t>
  </si>
  <si>
    <t>10007239</t>
  </si>
  <si>
    <t>Цифровая лаборатория по биологии и экологии для учителя</t>
  </si>
  <si>
    <t>2.16.38.</t>
  </si>
  <si>
    <t>30004728</t>
  </si>
  <si>
    <t>Цифровая лаборатория по биологии и экологии для ученика</t>
  </si>
  <si>
    <t>2.16.39.</t>
  </si>
  <si>
    <t>ПЦР-бокс с расходниками для проведения исследовательских работ по биологии и экологии</t>
  </si>
  <si>
    <t>2.16.40.</t>
  </si>
  <si>
    <t>10006789</t>
  </si>
  <si>
    <t>Центрифуга для микропробирок с комплектом микропробирок</t>
  </si>
  <si>
    <t>2.16.41.</t>
  </si>
  <si>
    <t>30001458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</si>
  <si>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</si>
  <si>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2.16.42.</t>
  </si>
  <si>
    <t>00001701</t>
  </si>
  <si>
    <t>Прибор для демонстрации водных свойств почвы</t>
  </si>
  <si>
    <t>2.16.43.</t>
  </si>
  <si>
    <t>Набор для изучения типов и качества почв</t>
  </si>
  <si>
    <t>2.16.44.</t>
  </si>
  <si>
    <t>00001702</t>
  </si>
  <si>
    <t>Прибор для демонстрации всасывания воды корнями</t>
  </si>
  <si>
    <t>2.16.45.</t>
  </si>
  <si>
    <t>00001703</t>
  </si>
  <si>
    <t>Прибор для обнаружения дыхательного газообмена у растений и животных</t>
  </si>
  <si>
    <t>2.16.46.</t>
  </si>
  <si>
    <t>10007141</t>
  </si>
  <si>
    <t>Бинокль</t>
  </si>
  <si>
    <t>2.16.47.</t>
  </si>
  <si>
    <t>10006569</t>
  </si>
  <si>
    <t>Столик подъёмно-поворотный с несколькими плоскотями</t>
  </si>
  <si>
    <t>2.16.48.</t>
  </si>
  <si>
    <t>2.16.49.</t>
  </si>
  <si>
    <t>00001675</t>
  </si>
  <si>
    <t>Лупа препаровальная</t>
  </si>
  <si>
    <t>2.16.50.</t>
  </si>
  <si>
    <t>00000162</t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</si>
  <si>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</si>
  <si>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t>2.16.51.</t>
  </si>
  <si>
    <t>00000161</t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</si>
  <si>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</si>
  <si>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t>2.16.52.</t>
  </si>
  <si>
    <t>30001017</t>
  </si>
  <si>
    <t>Стеклянный флакон с пипеткой</t>
  </si>
  <si>
    <t>2.16.53.</t>
  </si>
  <si>
    <t>Модели, муляжи, аппликации</t>
  </si>
  <si>
    <t>2.16.54.</t>
  </si>
  <si>
    <t>10008124</t>
  </si>
  <si>
    <t>Комплект моделей-аппликаций демонстрационный</t>
  </si>
  <si>
    <t>2.16.55.</t>
  </si>
  <si>
    <t>10006893</t>
  </si>
  <si>
    <t>Комплект анатомических моделей демонстрационный</t>
  </si>
  <si>
    <t>2.16.56.</t>
  </si>
  <si>
    <t>00002235</t>
  </si>
  <si>
    <t>Набор палеонтологических муляжей</t>
  </si>
  <si>
    <t>2.16.57.</t>
  </si>
  <si>
    <t>10004948</t>
  </si>
  <si>
    <t>Комплект ботанических моделей демонстрационный</t>
  </si>
  <si>
    <t>2.16.58.</t>
  </si>
  <si>
    <t>10006892</t>
  </si>
  <si>
    <t>Комплект зоологических моделей демонстрационный</t>
  </si>
  <si>
    <t>2.16.59.</t>
  </si>
  <si>
    <t>10006891</t>
  </si>
  <si>
    <t>Комплект муляжей демонстрационный</t>
  </si>
  <si>
    <t>2.16.60.</t>
  </si>
  <si>
    <t>00001745</t>
  </si>
  <si>
    <t>Скелет человека</t>
  </si>
  <si>
    <t>2.16.61.</t>
  </si>
  <si>
    <t>00001746</t>
  </si>
  <si>
    <t>Торс человека разборный</t>
  </si>
  <si>
    <t>2.16.62.</t>
  </si>
  <si>
    <t>10004345</t>
  </si>
  <si>
    <t>Комплект моделей</t>
  </si>
  <si>
    <t>2.16.63.</t>
  </si>
  <si>
    <t>30003102</t>
  </si>
  <si>
    <t>Комплект скелетов различных классов животных</t>
  </si>
  <si>
    <t>2.16.64.</t>
  </si>
  <si>
    <t>30004286</t>
  </si>
  <si>
    <t>Таблицы рельефные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</si>
  <si>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</si>
  <si>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</si>
  <si>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</si>
  <si>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</si>
  <si>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Геоботаническая вилка</t>
  </si>
  <si>
    <t>2.16.67.</t>
  </si>
  <si>
    <t>Высотомер</t>
  </si>
  <si>
    <t>2.16.68.</t>
  </si>
  <si>
    <t>Призма Анучина</t>
  </si>
  <si>
    <t>2.16.69.</t>
  </si>
  <si>
    <t>Буссоль</t>
  </si>
  <si>
    <t>2.16.70.</t>
  </si>
  <si>
    <t>Бурав</t>
  </si>
  <si>
    <t>2.16.71.</t>
  </si>
  <si>
    <t>Инструменты для посадки сеянцев и саженцев, агрокультур, работы с маточными культурами</t>
  </si>
  <si>
    <t>2.16.72.</t>
  </si>
  <si>
    <t>Теплица (для установки в учебно-опытной зоне)</t>
  </si>
  <si>
    <t>2.16.73.</t>
  </si>
  <si>
    <t>Мерная лента</t>
  </si>
  <si>
    <t>2.16.74.</t>
  </si>
  <si>
    <t>Средства малой механизации</t>
  </si>
  <si>
    <t>2.16.75.</t>
  </si>
  <si>
    <t>Фитостеллаж</t>
  </si>
  <si>
    <t>2.16.76.</t>
  </si>
  <si>
    <t>Модель умной теплицы</t>
  </si>
  <si>
    <t>2.16.77.</t>
  </si>
  <si>
    <t>Полигон для моделирования умного сельского хозяйства</t>
  </si>
  <si>
    <t>30002534</t>
  </si>
  <si>
    <t>Словари, справочники, энциклопедия (по биологии и экологии)</t>
  </si>
  <si>
    <t>2.16.78.</t>
  </si>
  <si>
    <t>00001754</t>
  </si>
  <si>
    <t>Комплект портретов для оформления кабинета (биологии и экологии)</t>
  </si>
  <si>
    <t>10008125</t>
  </si>
  <si>
    <t>Комплект демонстрационных учебных таблиц (по биологии и экологии)</t>
  </si>
  <si>
    <t>Лаборантская для кабинета биологии и экологии</t>
  </si>
  <si>
    <t>2.16.82.</t>
  </si>
  <si>
    <t>30001556</t>
  </si>
  <si>
    <t>2.16.88.</t>
  </si>
  <si>
    <t>2.16.90.</t>
  </si>
  <si>
    <t>10008151</t>
  </si>
  <si>
    <t>Электронные средства обучения / Интерактивные пособия / Онлайн курсы (по предметной области - биология и экология)</t>
  </si>
  <si>
    <t>Итого Биология и Экология</t>
  </si>
  <si>
    <t>Подраздел 14. Кабинет физики</t>
  </si>
  <si>
    <t>2.14.4.</t>
  </si>
  <si>
    <t>Стойки для хранения ГИА - лабораторий</t>
  </si>
  <si>
    <t>2.14.5.</t>
  </si>
  <si>
    <t>2.14.8.</t>
  </si>
  <si>
    <t>30002532</t>
  </si>
  <si>
    <t>Калориметр с набором калориметрических тел</t>
  </si>
  <si>
    <t>2.14.9.</t>
  </si>
  <si>
    <t>00000605</t>
  </si>
  <si>
    <t>Термометр лабораторный</t>
  </si>
  <si>
    <t>Основное/Дополнительное вариативное оборудование</t>
  </si>
  <si>
    <t>2.14.10.</t>
  </si>
  <si>
    <t>30003241</t>
  </si>
  <si>
    <t>Комплект ГИА (ОГЭ) лабораторий по физике</t>
  </si>
  <si>
    <t>2.14.11.</t>
  </si>
  <si>
    <t>30004615</t>
  </si>
  <si>
    <t>Цифровая лаборатория по физике для учителя</t>
  </si>
  <si>
    <t>2.14.12.</t>
  </si>
  <si>
    <t>30004729</t>
  </si>
  <si>
    <t>Цифровая лаборатория по физике для ученика</t>
  </si>
  <si>
    <t>2.14.13.</t>
  </si>
  <si>
    <t>30001004</t>
  </si>
  <si>
    <t>Комплект для лабораторного практикума по оптике</t>
  </si>
  <si>
    <t>2.14.14.</t>
  </si>
  <si>
    <t>30001005</t>
  </si>
  <si>
    <t>Комплект для лабораторного практикума по механике</t>
  </si>
  <si>
    <t>2.14.15.</t>
  </si>
  <si>
    <t>Весы (электронные и рычажные с разновесами)</t>
  </si>
  <si>
    <t>2.14.16.</t>
  </si>
  <si>
    <t>00000071</t>
  </si>
  <si>
    <t>Амперметр для сборки электрической цепи (стрелочный)</t>
  </si>
  <si>
    <t>2.14.17.</t>
  </si>
  <si>
    <t>00002055</t>
  </si>
  <si>
    <t>Вольтметр для сборки электрической цепи (стрелочный)</t>
  </si>
  <si>
    <t>2.14.18.</t>
  </si>
  <si>
    <t xml:space="preserve">Высоковольтный источник </t>
  </si>
  <si>
    <t>2.14.19.</t>
  </si>
  <si>
    <t>30001006</t>
  </si>
  <si>
    <t>Комплект для лабораторного практикума по молекулярной физике и термодинамике</t>
  </si>
  <si>
    <t>2.14.20.</t>
  </si>
  <si>
    <t>30001386</t>
  </si>
  <si>
    <t>Комплект для лабораторного практикума по электричеству (с генератором)</t>
  </si>
  <si>
    <t>2.14.21.</t>
  </si>
  <si>
    <t>10008622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</si>
  <si>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</si>
  <si>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2.14.22.</t>
  </si>
  <si>
    <t>30002633</t>
  </si>
  <si>
    <t>Комплект для изучения основ механики, пневматики и возобновляемых источников энергии</t>
  </si>
  <si>
    <t>2.14.23.</t>
  </si>
  <si>
    <t>Деревянные бруски</t>
  </si>
  <si>
    <t>2.14.24.</t>
  </si>
  <si>
    <t>Деревянные рейки</t>
  </si>
  <si>
    <t>2.14.25.</t>
  </si>
  <si>
    <t>Измерительные ленты</t>
  </si>
  <si>
    <t>2.14.26.</t>
  </si>
  <si>
    <t>Катушки-мотки для сборки электрической цепи</t>
  </si>
  <si>
    <t>2.14.27.</t>
  </si>
  <si>
    <t>Ключи для сборки электрической цепи</t>
  </si>
  <si>
    <t>2.14.28.</t>
  </si>
  <si>
    <t>Набор пружин различной жесткости</t>
  </si>
  <si>
    <t>2.14.29.</t>
  </si>
  <si>
    <t>Конденсаторы для сборки электрической цепи (различных номиналов)</t>
  </si>
  <si>
    <t>2.14.30.</t>
  </si>
  <si>
    <t>Лабораторные источники питания для сборки электрической цепи</t>
  </si>
  <si>
    <t>2.14.31.</t>
  </si>
  <si>
    <t>Лазерные указки малой мощности</t>
  </si>
  <si>
    <t>2.14.32.</t>
  </si>
  <si>
    <t>Лампы накаливания для сборки электрической цепи</t>
  </si>
  <si>
    <t>2.14.33.</t>
  </si>
  <si>
    <t>Металлические бруски</t>
  </si>
  <si>
    <t>2.14.34.</t>
  </si>
  <si>
    <t>Металлические цилиндры</t>
  </si>
  <si>
    <t>2.14.35.</t>
  </si>
  <si>
    <t>Набор сосудов различного объема</t>
  </si>
  <si>
    <t>2.14.36.</t>
  </si>
  <si>
    <t>Пластиковые рейки</t>
  </si>
  <si>
    <t>2.14.37.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</si>
  <si>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</si>
  <si>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2.14.38.</t>
  </si>
  <si>
    <t>2.14.39.</t>
  </si>
  <si>
    <t>00000010</t>
  </si>
  <si>
    <t>Блок питания  регулируемый</t>
  </si>
  <si>
    <t>2.14.40.</t>
  </si>
  <si>
    <t>10004379</t>
  </si>
  <si>
    <t>Веб-камера на подвижном штативе</t>
  </si>
  <si>
    <t>2.14.41.</t>
  </si>
  <si>
    <t>10005086</t>
  </si>
  <si>
    <t xml:space="preserve">Видеокамера для работы с оптическими приборами </t>
  </si>
  <si>
    <t>2.14.42.</t>
  </si>
  <si>
    <t>00002247</t>
  </si>
  <si>
    <t xml:space="preserve">Генератор звуковой </t>
  </si>
  <si>
    <t>2.14.43.</t>
  </si>
  <si>
    <t>00002054</t>
  </si>
  <si>
    <t>Гигрометр (психрометр)</t>
  </si>
  <si>
    <t>2.14.44.</t>
  </si>
  <si>
    <t>10008757</t>
  </si>
  <si>
    <t>Динамометр демонстрационный (пара)</t>
  </si>
  <si>
    <t>2.14.45.</t>
  </si>
  <si>
    <t>00002176</t>
  </si>
  <si>
    <t xml:space="preserve">Комплект посуды демонстрационной с принадлежностями </t>
  </si>
  <si>
    <t>2.14.46.</t>
  </si>
  <si>
    <t>00001772</t>
  </si>
  <si>
    <t>Манометр жидкостной демонстрационный</t>
  </si>
  <si>
    <t>2.14.47.</t>
  </si>
  <si>
    <t>2.14.48.</t>
  </si>
  <si>
    <t>00000322</t>
  </si>
  <si>
    <t>Насос вакуумный Комовского</t>
  </si>
  <si>
    <t>2.14.49.</t>
  </si>
  <si>
    <t>10004381</t>
  </si>
  <si>
    <t>Штатив демонстрационный физический</t>
  </si>
  <si>
    <t>2.14.50.</t>
  </si>
  <si>
    <t>00001777</t>
  </si>
  <si>
    <t>Метр демонстрационный</t>
  </si>
  <si>
    <t>2.14.51.</t>
  </si>
  <si>
    <t>Столик подъемный 200х200</t>
  </si>
  <si>
    <t>2.14.52.</t>
  </si>
  <si>
    <t>Мензурки</t>
  </si>
  <si>
    <t>Демонстрационные приборы. Механика</t>
  </si>
  <si>
    <t>2.14.53.</t>
  </si>
  <si>
    <t>10008998</t>
  </si>
  <si>
    <t>Набор демонстрационный по механическим явлениям</t>
  </si>
  <si>
    <t>2.14.54.</t>
  </si>
  <si>
    <t>10008997</t>
  </si>
  <si>
    <t>Набор демонстрационный по динамике вращательного движения</t>
  </si>
  <si>
    <t>2.14.55.</t>
  </si>
  <si>
    <t>10008999</t>
  </si>
  <si>
    <t>Набор демонстрационный по механическим колебаниям</t>
  </si>
  <si>
    <t>2.14.56.</t>
  </si>
  <si>
    <t>10002603</t>
  </si>
  <si>
    <t>Набор демонстрационный волновых явлений</t>
  </si>
  <si>
    <t>2.14.57.</t>
  </si>
  <si>
    <t>00000281</t>
  </si>
  <si>
    <t>Ведерко Архимеда</t>
  </si>
  <si>
    <t>2.14.58.</t>
  </si>
  <si>
    <t>00000032</t>
  </si>
  <si>
    <t>Маятник Максвелла</t>
  </si>
  <si>
    <t>2.14.59.</t>
  </si>
  <si>
    <t>00001812</t>
  </si>
  <si>
    <t>Рычаг демонстрационный</t>
  </si>
  <si>
    <t>2.14.60.</t>
  </si>
  <si>
    <t>10002676</t>
  </si>
  <si>
    <t>Сосуды сообщающиеся</t>
  </si>
  <si>
    <t>2.14.61.</t>
  </si>
  <si>
    <t>00001816</t>
  </si>
  <si>
    <t>Стакан отливной демонстрационный</t>
  </si>
  <si>
    <t>2.14.62.</t>
  </si>
  <si>
    <t>00002061</t>
  </si>
  <si>
    <t>Трубка Ньютона</t>
  </si>
  <si>
    <t>2.14.63.</t>
  </si>
  <si>
    <t>00000127</t>
  </si>
  <si>
    <t>Шар Паскаля</t>
  </si>
  <si>
    <t>2.14.64.</t>
  </si>
  <si>
    <t>10002671</t>
  </si>
  <si>
    <t>Набор тел равного объема</t>
  </si>
  <si>
    <t>2.14.65.</t>
  </si>
  <si>
    <t>10002672</t>
  </si>
  <si>
    <t>Набор тел равной массы</t>
  </si>
  <si>
    <t>2.14.66.</t>
  </si>
  <si>
    <t>00000087</t>
  </si>
  <si>
    <t>Груз наборный 1 кг</t>
  </si>
  <si>
    <t>2.14.67.</t>
  </si>
  <si>
    <t>Набор грузов различной массы</t>
  </si>
  <si>
    <t>2.14.68.</t>
  </si>
  <si>
    <t>00001802</t>
  </si>
  <si>
    <t>Прибор для демонстрации атмосферного давления</t>
  </si>
  <si>
    <t>2.14.69.</t>
  </si>
  <si>
    <t>00002178</t>
  </si>
  <si>
    <t>Призма наклоняющаяся с отвесом</t>
  </si>
  <si>
    <t>Демонстрационные приборы. Молекулярная физика</t>
  </si>
  <si>
    <t>2.14.70.</t>
  </si>
  <si>
    <t>10008853</t>
  </si>
  <si>
    <t>Набор демонстрационный  по молекулярной физике и тепловым явлениям</t>
  </si>
  <si>
    <t>2.14.71.</t>
  </si>
  <si>
    <t>10009000</t>
  </si>
  <si>
    <t>Набор демонстрационный по газовым законам</t>
  </si>
  <si>
    <t>2.14.72.</t>
  </si>
  <si>
    <t>00001786</t>
  </si>
  <si>
    <t>Набор капилляров</t>
  </si>
  <si>
    <t>2.14.73.</t>
  </si>
  <si>
    <t>10002675</t>
  </si>
  <si>
    <t>Трубка для демонстрации конвекции в жидкости</t>
  </si>
  <si>
    <t>2.14.74.</t>
  </si>
  <si>
    <t>00002179</t>
  </si>
  <si>
    <t>Цилиндры свинцовые со стругом</t>
  </si>
  <si>
    <t>2.14.75.</t>
  </si>
  <si>
    <t>00000130</t>
  </si>
  <si>
    <t>Шар с кольцом</t>
  </si>
  <si>
    <t>Демонстрационные приборы. Электродинамика и звуковые волны</t>
  </si>
  <si>
    <t>2.14.76.</t>
  </si>
  <si>
    <t>00001765</t>
  </si>
  <si>
    <t>Магнит дугообразный</t>
  </si>
  <si>
    <t>2.14.77.</t>
  </si>
  <si>
    <t>00001769</t>
  </si>
  <si>
    <t>Магнит полосовой демонстрационный (пара)</t>
  </si>
  <si>
    <t>2.14.78.</t>
  </si>
  <si>
    <t>00001111</t>
  </si>
  <si>
    <t>Машина электрофорная</t>
  </si>
  <si>
    <t>2.14.79.</t>
  </si>
  <si>
    <t>00000305</t>
  </si>
  <si>
    <t>Набор по изучению магнитного поля Земли</t>
  </si>
  <si>
    <t>2.14.80.</t>
  </si>
  <si>
    <t>10009001</t>
  </si>
  <si>
    <t>Набор демонстрационный по магнитному полю кольцевых токов</t>
  </si>
  <si>
    <t>2.14.81.</t>
  </si>
  <si>
    <t>00000338</t>
  </si>
  <si>
    <t>Набор для демонстрации электрических полей</t>
  </si>
  <si>
    <t>2.14.82.</t>
  </si>
  <si>
    <t>00000684</t>
  </si>
  <si>
    <t>2.14.83.</t>
  </si>
  <si>
    <t>00000133</t>
  </si>
  <si>
    <t>Палочка эбонитовая</t>
  </si>
  <si>
    <t>2.14.84.</t>
  </si>
  <si>
    <t>00002029</t>
  </si>
  <si>
    <t>Прибор Ленца</t>
  </si>
  <si>
    <t>2.14.85.</t>
  </si>
  <si>
    <t>00001139</t>
  </si>
  <si>
    <t>Магнитные стрелки на подставках</t>
  </si>
  <si>
    <t>2.14.86.</t>
  </si>
  <si>
    <t>00001820</t>
  </si>
  <si>
    <t xml:space="preserve">Султан электростатический </t>
  </si>
  <si>
    <t>2.14.87.</t>
  </si>
  <si>
    <t>00002023</t>
  </si>
  <si>
    <t xml:space="preserve">Штативы изолирующие </t>
  </si>
  <si>
    <t>2.14.88.</t>
  </si>
  <si>
    <t>00001825</t>
  </si>
  <si>
    <t xml:space="preserve">Электромагнит разборный </t>
  </si>
  <si>
    <t>2.14.89.</t>
  </si>
  <si>
    <t>00000076</t>
  </si>
  <si>
    <t>Комплект проводов</t>
  </si>
  <si>
    <t>2.14.90.</t>
  </si>
  <si>
    <t>10008618</t>
  </si>
  <si>
    <t>Трансформатор учебный</t>
  </si>
  <si>
    <t>2.14.91.</t>
  </si>
  <si>
    <t>10006987</t>
  </si>
  <si>
    <t>Генератор Ван-де-Граафа</t>
  </si>
  <si>
    <t>2.14.92.</t>
  </si>
  <si>
    <t>00000382</t>
  </si>
  <si>
    <t>Дозиметр</t>
  </si>
  <si>
    <t>2.14.93.</t>
  </si>
  <si>
    <t>00001759</t>
  </si>
  <si>
    <t>Камертоны на резонансных ящиках 440 Гц</t>
  </si>
  <si>
    <t>2.14.94.</t>
  </si>
  <si>
    <t>00001763</t>
  </si>
  <si>
    <t>Комплект приборов и принадлежностей для демонстрации свойств электромагнитных волн</t>
  </si>
  <si>
    <t>2.14.95.</t>
  </si>
  <si>
    <t>10002430</t>
  </si>
  <si>
    <t>Комплект приборов для изучения принципов радиоприема и радиопередачи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</si>
  <si>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</si>
  <si>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</si>
  <si>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</si>
  <si>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00000284</t>
  </si>
  <si>
    <t>Маятник электростатический</t>
  </si>
  <si>
    <t>2.14.98.</t>
  </si>
  <si>
    <t>10008785</t>
  </si>
  <si>
    <t>Набор демонстрационный по полупроводникам</t>
  </si>
  <si>
    <t>2.14.99.</t>
  </si>
  <si>
    <t>10008783</t>
  </si>
  <si>
    <t>Набор демонстрационный по постоянному току</t>
  </si>
  <si>
    <t>2.14.100.</t>
  </si>
  <si>
    <t>10008858</t>
  </si>
  <si>
    <t>Набор демонстрационный по электрическому току в вакууме</t>
  </si>
  <si>
    <t>2.14.101.</t>
  </si>
  <si>
    <t>10008784</t>
  </si>
  <si>
    <t>Набор демонстрационный по электродинамике</t>
  </si>
  <si>
    <t>2.14.102.</t>
  </si>
  <si>
    <t>Резисторы для сборки электрической цепи (различных номиналов)</t>
  </si>
  <si>
    <t>2.14.103.</t>
  </si>
  <si>
    <t>Реостаты для сборки электрической цепи</t>
  </si>
  <si>
    <t>2.14.104.</t>
  </si>
  <si>
    <t>Соединительные провода для сборки электрической цепи</t>
  </si>
  <si>
    <t>Демонстрационные приборы. Оптика и квантовая физика</t>
  </si>
  <si>
    <t>2.14.105.</t>
  </si>
  <si>
    <t>10004386</t>
  </si>
  <si>
    <t>Набор спектральных трубок с источником питания</t>
  </si>
  <si>
    <t>2.14.106.</t>
  </si>
  <si>
    <t>10005391</t>
  </si>
  <si>
    <t>Установка для изучения фотоэффекта</t>
  </si>
  <si>
    <t>2.14.107.</t>
  </si>
  <si>
    <t>00000031</t>
  </si>
  <si>
    <t>Набор демонстрационный  по определению постоянной Планка</t>
  </si>
  <si>
    <t>2.14.108.</t>
  </si>
  <si>
    <t>30001001</t>
  </si>
  <si>
    <t>Набор демонстрационный по геометрической оптике</t>
  </si>
  <si>
    <t>2.14.109.</t>
  </si>
  <si>
    <t>30001002</t>
  </si>
  <si>
    <t>Набор демонстрационный по волновой оптике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</si>
  <si>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</si>
  <si>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</si>
  <si>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</si>
  <si>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</si>
  <si>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</si>
  <si>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</si>
  <si>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10005304</t>
  </si>
  <si>
    <t>Спектроскоп двухтрубный</t>
  </si>
  <si>
    <t>2.14.113.</t>
  </si>
  <si>
    <t>Набор рассеивающих линз на подставке (различной оптической силы)</t>
  </si>
  <si>
    <t>2.14.114.</t>
  </si>
  <si>
    <t>Набор собирающих линз на подставке (различной оптической силы)</t>
  </si>
  <si>
    <t>2.14.115.</t>
  </si>
  <si>
    <t>Экраны для оптических экспериментов</t>
  </si>
  <si>
    <t>Образовательный модуль по Астрономии и астрофизике</t>
  </si>
  <si>
    <t>2.14.116.</t>
  </si>
  <si>
    <t>Виртуальный планетарий кубический. Комплект</t>
  </si>
  <si>
    <t>2.14.117.</t>
  </si>
  <si>
    <t>00002165</t>
  </si>
  <si>
    <t>Астрономическая демонстрационная модель (Солнце-Земля-Луна)</t>
  </si>
  <si>
    <t>2.14.118.</t>
  </si>
  <si>
    <t>10008771</t>
  </si>
  <si>
    <t>Телескоп со штативом и крепежным винтом</t>
  </si>
  <si>
    <t>2.14.119.</t>
  </si>
  <si>
    <t>30002690</t>
  </si>
  <si>
    <t>Набор аксессуаров к телескопу</t>
  </si>
  <si>
    <t>2.14.120.</t>
  </si>
  <si>
    <t>10008426</t>
  </si>
  <si>
    <t>Фильтр для наблюдения Солнца</t>
  </si>
  <si>
    <t>2.14.121.</t>
  </si>
  <si>
    <t>10008752</t>
  </si>
  <si>
    <t>Подвижная карта звездного неба</t>
  </si>
  <si>
    <t>2.14.122.</t>
  </si>
  <si>
    <t xml:space="preserve">10008772     </t>
  </si>
  <si>
    <t>Школьный планетарий с комплектом дисков</t>
  </si>
  <si>
    <t>2.14.123.</t>
  </si>
  <si>
    <t>30002689</t>
  </si>
  <si>
    <t>Цифровая камера для телескопа</t>
  </si>
  <si>
    <t>Лабораторно-технологическое оборудование (лабораторное оборудование, приборы, наборы для эксперимента)</t>
  </si>
  <si>
    <t>2.14.124.</t>
  </si>
  <si>
    <t>00002194</t>
  </si>
  <si>
    <t>Глобус Земли физический</t>
  </si>
  <si>
    <t>2.14.125.</t>
  </si>
  <si>
    <t>10008767</t>
  </si>
  <si>
    <t>Глобус Луны с подсветкой</t>
  </si>
  <si>
    <t>2.14.126.</t>
  </si>
  <si>
    <t>10008768</t>
  </si>
  <si>
    <t>Глобус Марса с подсветкой</t>
  </si>
  <si>
    <t>2.14.127.</t>
  </si>
  <si>
    <t>10008765</t>
  </si>
  <si>
    <t>Модель строения солнечной системы электрическая</t>
  </si>
  <si>
    <t>2.14.128.</t>
  </si>
  <si>
    <t>30003310</t>
  </si>
  <si>
    <t>Набор макетов планет земной группы</t>
  </si>
  <si>
    <t>2.14.129.</t>
  </si>
  <si>
    <t>10008761</t>
  </si>
  <si>
    <t>Модель небесной сферы</t>
  </si>
  <si>
    <t>2.14.130.</t>
  </si>
  <si>
    <t>10007033</t>
  </si>
  <si>
    <t>Модель внутреннего строения Земли</t>
  </si>
  <si>
    <t>2.14.131.</t>
  </si>
  <si>
    <t>10008763</t>
  </si>
  <si>
    <t>Глобус звездного неба с подсветкой</t>
  </si>
  <si>
    <t>2.14.132.</t>
  </si>
  <si>
    <t>30002799</t>
  </si>
  <si>
    <t>Модели ракет-носителей</t>
  </si>
  <si>
    <t>2.14.133.</t>
  </si>
  <si>
    <t>10006000</t>
  </si>
  <si>
    <t>Компас</t>
  </si>
  <si>
    <t>2.14.134.</t>
  </si>
  <si>
    <t>10006721</t>
  </si>
  <si>
    <t>Солнечные часы</t>
  </si>
  <si>
    <t>30002531</t>
  </si>
  <si>
    <t>Словари, справочники, энциклопедия по физике</t>
  </si>
  <si>
    <t>2.14.135.</t>
  </si>
  <si>
    <t>00002068</t>
  </si>
  <si>
    <t>Комплект портретов для оформления кабинета (физика, астрономия)</t>
  </si>
  <si>
    <t>2.14.136.</t>
  </si>
  <si>
    <t>30001740</t>
  </si>
  <si>
    <t>Комплект наглядных пособий для постоянного использования</t>
  </si>
  <si>
    <t>2.14.137.</t>
  </si>
  <si>
    <t>10008090</t>
  </si>
  <si>
    <t>Комплект демонстрационных учебных таблиц (физика, астрономия)</t>
  </si>
  <si>
    <t>2.14.138.</t>
  </si>
  <si>
    <t>10002769</t>
  </si>
  <si>
    <t>Карта звездного неба</t>
  </si>
  <si>
    <t>2.14.139.</t>
  </si>
  <si>
    <t>30003307</t>
  </si>
  <si>
    <t>Карта звездного неба настольная</t>
  </si>
  <si>
    <t>30004273</t>
  </si>
  <si>
    <t>Комплект демонстрационных учебных таблиц (по физике, астрономия)</t>
  </si>
  <si>
    <t>10008686</t>
  </si>
  <si>
    <t>Электронные средства обучения / Интерактивные пособия / Онлайн курсы (по предметной области - физика, астрономия)</t>
  </si>
  <si>
    <t>Итого Физика</t>
  </si>
  <si>
    <t>Подраздел 13. Кабинет музыки</t>
  </si>
  <si>
    <t>Демонстрационное оборудование и приборы (музыкальные инструменты)</t>
  </si>
  <si>
    <t>2.13.4.</t>
  </si>
  <si>
    <t>10006234</t>
  </si>
  <si>
    <t>Музыкальный центр</t>
  </si>
  <si>
    <t>2.13.5.</t>
  </si>
  <si>
    <t>10007098</t>
  </si>
  <si>
    <t>Пианино акустическое/цифровое с табуретом/банкеткой для пианино</t>
  </si>
  <si>
    <t>2.13.6.</t>
  </si>
  <si>
    <t>10007130</t>
  </si>
  <si>
    <t>Детский барабан</t>
  </si>
  <si>
    <t>2.13.7.</t>
  </si>
  <si>
    <t>10007129</t>
  </si>
  <si>
    <t>Набор шумовых инструментов</t>
  </si>
  <si>
    <t>2.13.8.</t>
  </si>
  <si>
    <t>10006649</t>
  </si>
  <si>
    <t>Тамбурин</t>
  </si>
  <si>
    <t>2.13.9.</t>
  </si>
  <si>
    <t>10006218</t>
  </si>
  <si>
    <t>Ксилофон</t>
  </si>
  <si>
    <t>2.13.10.</t>
  </si>
  <si>
    <t>10006650</t>
  </si>
  <si>
    <t>Треугольник</t>
  </si>
  <si>
    <t>2.13.11.</t>
  </si>
  <si>
    <t>10008135</t>
  </si>
  <si>
    <t>Набор колокольчиков</t>
  </si>
  <si>
    <t>2.13.12.</t>
  </si>
  <si>
    <t>10008242</t>
  </si>
  <si>
    <t>Флейта</t>
  </si>
  <si>
    <t>2.13.13.</t>
  </si>
  <si>
    <t>10007131</t>
  </si>
  <si>
    <t>Балалайка</t>
  </si>
  <si>
    <t>2.13.14.</t>
  </si>
  <si>
    <t>10006830</t>
  </si>
  <si>
    <t>Трещотка</t>
  </si>
  <si>
    <t>2.13.15.</t>
  </si>
  <si>
    <t>10006221</t>
  </si>
  <si>
    <t>Бубен</t>
  </si>
  <si>
    <t>2.13.16.</t>
  </si>
  <si>
    <t>10008137</t>
  </si>
  <si>
    <t>Свистулька</t>
  </si>
  <si>
    <t>2.13.17.</t>
  </si>
  <si>
    <t>30002501</t>
  </si>
  <si>
    <t>Жалейка</t>
  </si>
  <si>
    <t>2.13.18.</t>
  </si>
  <si>
    <t>10008136</t>
  </si>
  <si>
    <t>Рубель</t>
  </si>
  <si>
    <t>2.13.19.</t>
  </si>
  <si>
    <t>30002500</t>
  </si>
  <si>
    <t>Свирель</t>
  </si>
  <si>
    <t>2.13.20.</t>
  </si>
  <si>
    <t>30003132</t>
  </si>
  <si>
    <t>Рожок</t>
  </si>
  <si>
    <t>2.13.21.</t>
  </si>
  <si>
    <t>10007842</t>
  </si>
  <si>
    <t>Баян ученический</t>
  </si>
  <si>
    <t>2.13.22.</t>
  </si>
  <si>
    <t>10008309</t>
  </si>
  <si>
    <t>Ударная установка</t>
  </si>
  <si>
    <t>2.13.23.</t>
  </si>
  <si>
    <t>10007404</t>
  </si>
  <si>
    <t>Скрипка 3/4</t>
  </si>
  <si>
    <t>2.13.24.</t>
  </si>
  <si>
    <t>10008243</t>
  </si>
  <si>
    <t>Труба</t>
  </si>
  <si>
    <t>2.13.25.</t>
  </si>
  <si>
    <t>10008311</t>
  </si>
  <si>
    <t>Кларнет</t>
  </si>
  <si>
    <t>2.13.26.</t>
  </si>
  <si>
    <t>10007410</t>
  </si>
  <si>
    <t>Гусли</t>
  </si>
  <si>
    <t>2.13.27.</t>
  </si>
  <si>
    <t>10007411</t>
  </si>
  <si>
    <t>Домра</t>
  </si>
  <si>
    <t>30002651</t>
  </si>
  <si>
    <t>Словари, справочники, энциклопедия (по музыке)</t>
  </si>
  <si>
    <t>2.13.28.</t>
  </si>
  <si>
    <t>30002681</t>
  </si>
  <si>
    <t>Комплект портретов отечественных и зарубежных композиторов</t>
  </si>
  <si>
    <t>10008556</t>
  </si>
  <si>
    <t>Комплект демонстрационных учебных таблиц (по музыке)</t>
  </si>
  <si>
    <t>10008250</t>
  </si>
  <si>
    <t>Электронные средства обучения / Интерактивные пособия / Онлайн курсы (по предметной области - музыка)</t>
  </si>
  <si>
    <t>Итого Музыка</t>
  </si>
  <si>
    <t>Итого Изобразительное искусство</t>
  </si>
  <si>
    <t>Электронные средства обучения / Интерактивные пособия / Онлайн курсы (по предметной области - изо)</t>
  </si>
  <si>
    <t>30003305</t>
  </si>
  <si>
    <t>Комплект демонстрационных учебных таблиц (по ИЗО)</t>
  </si>
  <si>
    <t>10008332</t>
  </si>
  <si>
    <t>Комплект репродукций    произведений    изобразительного    искусства отечественных и зарубежных художников</t>
  </si>
  <si>
    <t>2.12.15.</t>
  </si>
  <si>
    <t>Комплект портретов отечественных и зарубежных художников</t>
  </si>
  <si>
    <t>2.12.14.</t>
  </si>
  <si>
    <t>Словари, справочники, энциклопедия (по ИЗО)</t>
  </si>
  <si>
    <t>30002652</t>
  </si>
  <si>
    <t>Муляжи съедобных и ядовитых грибов</t>
  </si>
  <si>
    <t>10005738</t>
  </si>
  <si>
    <t>2.12.13.</t>
  </si>
  <si>
    <t>Комплект муляжей фруктов и овощей</t>
  </si>
  <si>
    <t>10008611</t>
  </si>
  <si>
    <t>2.12.12.</t>
  </si>
  <si>
    <t>Комплект гипсовых моделей растений</t>
  </si>
  <si>
    <t>30001726</t>
  </si>
  <si>
    <t>2.12.11.</t>
  </si>
  <si>
    <t>Комплект гипсовых моделей головы</t>
  </si>
  <si>
    <t>10008238</t>
  </si>
  <si>
    <t>2.12.10.</t>
  </si>
  <si>
    <t>Комплект гипсовых моделей для натюрморта</t>
  </si>
  <si>
    <t>10008237</t>
  </si>
  <si>
    <t>2.12.9.</t>
  </si>
  <si>
    <t>Комплект гипсовых моделей геометрических тел</t>
  </si>
  <si>
    <t>30001835</t>
  </si>
  <si>
    <t>2.12.8.</t>
  </si>
  <si>
    <t>Линейка чертежная</t>
  </si>
  <si>
    <t>10007471</t>
  </si>
  <si>
    <t>2.12.7.</t>
  </si>
  <si>
    <t>Готовальня</t>
  </si>
  <si>
    <t>10007470</t>
  </si>
  <si>
    <t>2.12.6.</t>
  </si>
  <si>
    <t>Подставка для натюрморта</t>
  </si>
  <si>
    <t>30002650</t>
  </si>
  <si>
    <t>2.12.4.</t>
  </si>
  <si>
    <t>Мольберт/этюдник художественный</t>
  </si>
  <si>
    <t>30001762</t>
  </si>
  <si>
    <t>2.12.2.</t>
  </si>
  <si>
    <t>Подраздел 12. Кабинет изобразительного искусства</t>
  </si>
  <si>
    <t>Подраздел 11. Кабинет географии</t>
  </si>
  <si>
    <t>2.11.2.</t>
  </si>
  <si>
    <t>00002199</t>
  </si>
  <si>
    <t>Комплект инструментов и приборов топографических</t>
  </si>
  <si>
    <t>2.11.3.</t>
  </si>
  <si>
    <t>30001702</t>
  </si>
  <si>
    <t>Школьная метеостанция</t>
  </si>
  <si>
    <t>2.11.4.</t>
  </si>
  <si>
    <t>2.11.5.</t>
  </si>
  <si>
    <t>10002651</t>
  </si>
  <si>
    <t>Курвиметр</t>
  </si>
  <si>
    <t>2.11.6.</t>
  </si>
  <si>
    <t>2.11.7.</t>
  </si>
  <si>
    <t>30001365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</si>
  <si>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</si>
  <si>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</si>
  <si>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</si>
  <si>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</si>
  <si>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</si>
  <si>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10008924</t>
  </si>
  <si>
    <t>Рулетка</t>
  </si>
  <si>
    <t>2.11.10.</t>
  </si>
  <si>
    <t>30003183</t>
  </si>
  <si>
    <t>Комплект для проведения исследований окружающей среды</t>
  </si>
  <si>
    <t>Натуральные объекты</t>
  </si>
  <si>
    <t>2.11.11.</t>
  </si>
  <si>
    <t>10008961</t>
  </si>
  <si>
    <t>Коллекция минералов и горных пород, полезных ископаемых и почв</t>
  </si>
  <si>
    <t>2.11.12.</t>
  </si>
  <si>
    <t>2.11.13.</t>
  </si>
  <si>
    <t>00002193</t>
  </si>
  <si>
    <t>Глобус Земли политический</t>
  </si>
  <si>
    <t>2.11.14.</t>
  </si>
  <si>
    <t>30001435</t>
  </si>
  <si>
    <t>Интерактивный глобус</t>
  </si>
  <si>
    <t>2.11.15.</t>
  </si>
  <si>
    <t>Теллурий</t>
  </si>
  <si>
    <t>2.11.16.</t>
  </si>
  <si>
    <t>10002624</t>
  </si>
  <si>
    <t>Модель строения земных складок и эволюции рельефа</t>
  </si>
  <si>
    <t>2.11.17.</t>
  </si>
  <si>
    <t>10002648</t>
  </si>
  <si>
    <t>Модель движения океанических плит</t>
  </si>
  <si>
    <t>2.11.18.</t>
  </si>
  <si>
    <t>10002647</t>
  </si>
  <si>
    <t>Модель вулкана</t>
  </si>
  <si>
    <t>2.11.19.</t>
  </si>
  <si>
    <t>2.11.20.</t>
  </si>
  <si>
    <t>30001488</t>
  </si>
  <si>
    <t>Модель-аппликация природных зон Земли</t>
  </si>
  <si>
    <t>30002582</t>
  </si>
  <si>
    <t>Словари, справочники, энциклопедия (по географии)</t>
  </si>
  <si>
    <t>2.11.21.</t>
  </si>
  <si>
    <t>10008115</t>
  </si>
  <si>
    <t>Раздаточные учебные материалы по географии</t>
  </si>
  <si>
    <t>2.11.22.</t>
  </si>
  <si>
    <t>10002645</t>
  </si>
  <si>
    <t>Комплект портретов для оформления кабинета</t>
  </si>
  <si>
    <t>10008113</t>
  </si>
  <si>
    <t>Комплект демонстрационных учебных таблиц (по географии)</t>
  </si>
  <si>
    <t>2.11.23.</t>
  </si>
  <si>
    <t>10008114</t>
  </si>
  <si>
    <t>Карты настенные</t>
  </si>
  <si>
    <t>30003931</t>
  </si>
  <si>
    <t>Электронные средства обучения / Интерактивные пособия / Онлайн курсы (по предметной области - география)</t>
  </si>
  <si>
    <t>Итого География</t>
  </si>
  <si>
    <t>Подраздел 10. Кабинет истории и обществознания</t>
  </si>
  <si>
    <t>30002581</t>
  </si>
  <si>
    <t>Словари, справочники, энциклопедия (по истории и обществознанию)</t>
  </si>
  <si>
    <t>2.10.2.</t>
  </si>
  <si>
    <t>10008253</t>
  </si>
  <si>
    <t>Раздаточные учебные материалы по истории и обществознанию</t>
  </si>
  <si>
    <t>2.10.3.</t>
  </si>
  <si>
    <t>30001477</t>
  </si>
  <si>
    <t>Атлас по истории с комплектом контурных карт</t>
  </si>
  <si>
    <t>2.10.4.</t>
  </si>
  <si>
    <t>30004527</t>
  </si>
  <si>
    <t>Конституция Российской Федерации</t>
  </si>
  <si>
    <t>2.10.5.</t>
  </si>
  <si>
    <t>10008254</t>
  </si>
  <si>
    <t>Государственные символы Российской Федерации</t>
  </si>
  <si>
    <t>2.10.6.</t>
  </si>
  <si>
    <t>00002204</t>
  </si>
  <si>
    <t>Комплект портретов исторических деятелей</t>
  </si>
  <si>
    <t>10008252</t>
  </si>
  <si>
    <t>Комплект демонстрационных учебных таблиц (по истории и обществознанию)</t>
  </si>
  <si>
    <t>2.10.7.</t>
  </si>
  <si>
    <t>10008845</t>
  </si>
  <si>
    <t>Карты демонстрационные по курсу истории и обществознания</t>
  </si>
  <si>
    <t>30002060</t>
  </si>
  <si>
    <t>Электронные средства обучения / Интерактивные пособия / Онлайн курсы (по предметной области - история)</t>
  </si>
  <si>
    <t>Итого История и обществознание</t>
  </si>
  <si>
    <t>Подраздел 9. Кабинет иностранного языка</t>
  </si>
  <si>
    <t>Модели объемные, плоские (аппликации)</t>
  </si>
  <si>
    <t>2.9.5.</t>
  </si>
  <si>
    <t>30001466</t>
  </si>
  <si>
    <t>Модель-аппликация демонстрационная по иностранному языку для начальных классов</t>
  </si>
  <si>
    <t>30002578</t>
  </si>
  <si>
    <t>Словари, справочники, энциклопедия (по иностранному языку)</t>
  </si>
  <si>
    <t>2.9.6.</t>
  </si>
  <si>
    <t>10002571</t>
  </si>
  <si>
    <t>Комплект портретов иностранных писателей</t>
  </si>
  <si>
    <t>2.9.7.</t>
  </si>
  <si>
    <t>30001476</t>
  </si>
  <si>
    <t>Раздаточные учебные материалы по иностранному языку</t>
  </si>
  <si>
    <t>2.9.8.</t>
  </si>
  <si>
    <t>10008682</t>
  </si>
  <si>
    <t>Комплект словарей по иностранному языку</t>
  </si>
  <si>
    <t>2.9.9.</t>
  </si>
  <si>
    <t>10008181</t>
  </si>
  <si>
    <t>Демонстрационные пособия по иностранному языку для начальных классов</t>
  </si>
  <si>
    <t>2.9.10.</t>
  </si>
  <si>
    <t>10008182</t>
  </si>
  <si>
    <t>Раздаточные карточки по иностранному языку для начальных классов</t>
  </si>
  <si>
    <t>10008268</t>
  </si>
  <si>
    <t>Комплект демонстрационных учебных таблиц (по иностранному языку)</t>
  </si>
  <si>
    <t>2.9.11.</t>
  </si>
  <si>
    <t>10008269</t>
  </si>
  <si>
    <t>Карты для кабинета иностранного языка</t>
  </si>
  <si>
    <t>Игры</t>
  </si>
  <si>
    <t>2.9.12.</t>
  </si>
  <si>
    <t>30002647</t>
  </si>
  <si>
    <t>Игровые наборы на изучаемом иностранном языке для начальных классов</t>
  </si>
  <si>
    <t>2.9.13.</t>
  </si>
  <si>
    <t>10008184</t>
  </si>
  <si>
    <t>Куклы персонажи для начальных классов</t>
  </si>
  <si>
    <t>10008266</t>
  </si>
  <si>
    <t>Электронные средства обучения / Интерактивные пособия / Онлайн курсы (по предметной области - иностранный язык)</t>
  </si>
  <si>
    <t>Итого Иностранный язык</t>
  </si>
  <si>
    <t>Подраздел 8. Кабинет русского языка и литературы</t>
  </si>
  <si>
    <t>30002577</t>
  </si>
  <si>
    <t>Словари, справочники, энциклопедия (по русскому языку и литературе)</t>
  </si>
  <si>
    <t>2.8.2.</t>
  </si>
  <si>
    <t>10008679</t>
  </si>
  <si>
    <t>Словари языковые фундаментальные</t>
  </si>
  <si>
    <t>2.8.3.</t>
  </si>
  <si>
    <t>10008680</t>
  </si>
  <si>
    <t>Словари, справочники, энциклопедии языковые и литературоведческие для учителей и учеников 9 - 11 классов</t>
  </si>
  <si>
    <t>2.8.4.</t>
  </si>
  <si>
    <t>10008681</t>
  </si>
  <si>
    <t>Словари школьные раздаточные для 5 - 11 классов</t>
  </si>
  <si>
    <t>2.8.5.</t>
  </si>
  <si>
    <t>10008316</t>
  </si>
  <si>
    <t>Комплект портретов писателей, литературоведов и лингвистов</t>
  </si>
  <si>
    <t>2.8.6.</t>
  </si>
  <si>
    <t>10008946</t>
  </si>
  <si>
    <t>Комплект репродукций картин для уроков развития речи и литературы</t>
  </si>
  <si>
    <t>10008154</t>
  </si>
  <si>
    <t>Комплект демонстрационных учебных таблиц (по русскому языку и литературе)</t>
  </si>
  <si>
    <t>10008152</t>
  </si>
  <si>
    <t>Электронные средства обучения / Интерактивные пособия / Онлайн курсы (по предметной области - русский язык и литература)</t>
  </si>
  <si>
    <t>Итого Русский язык и 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</si>
</sst>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90">
    <xf numFmtId="0" fontId="0" fillId="0" borderId="0" xfId="0"/>
    <xf numFmtId="0" fontId="2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164" fontId="5" fillId="0" borderId="0" xfId="1" applyNumberFormat="1" applyFont="1" applyAlignment="1">
      <alignment vertical="top"/>
    </xf>
    <xf numFmtId="4" fontId="3" fillId="0" borderId="1" xfId="0" applyNumberFormat="1" applyFont="1" applyBorder="1" applyAlignment="1">
      <alignment horizontal="right" vertical="top" indent="1"/>
    </xf>
    <xf numFmtId="164" fontId="5" fillId="0" borderId="2" xfId="1" applyNumberFormat="1" applyFont="1" applyBorder="1" applyAlignment="1">
      <alignment vertical="top"/>
    </xf>
    <xf numFmtId="4" fontId="5" fillId="3" borderId="1" xfId="0" applyNumberFormat="1" applyFont="1" applyFill="1" applyBorder="1" applyAlignment="1">
      <alignment horizontal="right" vertical="top" indent="1"/>
    </xf>
    <xf numFmtId="4" fontId="3" fillId="3" borderId="1" xfId="0" applyNumberFormat="1" applyFont="1" applyFill="1" applyBorder="1" applyAlignment="1">
      <alignment vertical="top"/>
    </xf>
    <xf numFmtId="164" fontId="5" fillId="0" borderId="3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49" fontId="3" fillId="0" borderId="0" xfId="0" applyNumberFormat="1" applyFont="1" applyAlignment="1">
      <alignment vertical="top"/>
    </xf>
    <xf numFmtId="4" fontId="5" fillId="0" borderId="1" xfId="0" applyNumberFormat="1" applyFont="1" applyBorder="1" applyAlignment="1">
      <alignment horizontal="right" vertical="top" indent="1"/>
    </xf>
    <xf numFmtId="0" fontId="2" fillId="0" borderId="4" xfId="0" applyFont="1" applyBorder="1" applyAlignment="1">
      <alignment vertical="top"/>
    </xf>
    <xf numFmtId="49" fontId="3" fillId="0" borderId="4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49" fontId="3" fillId="0" borderId="5" xfId="0" applyNumberFormat="1" applyFont="1" applyBorder="1" applyAlignment="1">
      <alignment vertical="top"/>
    </xf>
    <xf numFmtId="0" fontId="3" fillId="0" borderId="5" xfId="0" applyFont="1" applyBorder="1" applyAlignment="1">
      <alignment vertical="top"/>
    </xf>
    <xf numFmtId="164" fontId="5" fillId="0" borderId="1" xfId="0" applyNumberFormat="1" applyFont="1" applyBorder="1" applyAlignment="1">
      <alignment horizontal="right" vertical="top"/>
    </xf>
    <xf numFmtId="4" fontId="3" fillId="0" borderId="6" xfId="0" applyNumberFormat="1" applyFont="1" applyBorder="1" applyAlignment="1">
      <alignment vertical="top"/>
    </xf>
    <xf numFmtId="4" fontId="3" fillId="3" borderId="6" xfId="0" applyNumberFormat="1" applyFont="1" applyFill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5" fillId="0" borderId="8" xfId="0" applyNumberFormat="1" applyFont="1" applyBorder="1" applyAlignment="1">
      <alignment horizontal="right" vertical="top"/>
    </xf>
    <xf numFmtId="164" fontId="5" fillId="0" borderId="4" xfId="0" applyNumberFormat="1" applyFont="1" applyBorder="1" applyAlignment="1">
      <alignment horizontal="right" vertical="top"/>
    </xf>
    <xf numFmtId="0" fontId="2" fillId="2" borderId="1" xfId="2" applyFont="1" applyFill="1" applyBorder="1" applyAlignment="1">
      <alignment vertical="top"/>
    </xf>
    <xf numFmtId="49" fontId="3" fillId="2" borderId="1" xfId="2" applyNumberFormat="1" applyFont="1" applyFill="1" applyBorder="1" applyAlignment="1">
      <alignment vertical="top"/>
    </xf>
    <xf numFmtId="0" fontId="2" fillId="0" borderId="1" xfId="2" applyFont="1" applyBorder="1" applyAlignment="1">
      <alignment horizontal="center" vertical="top"/>
    </xf>
    <xf numFmtId="164" fontId="2" fillId="0" borderId="1" xfId="2" applyNumberFormat="1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vertical="top"/>
    </xf>
    <xf numFmtId="0" fontId="2" fillId="0" borderId="1" xfId="2" applyFont="1" applyBorder="1" applyAlignment="1">
      <alignment vertical="top"/>
    </xf>
    <xf numFmtId="49" fontId="3" fillId="0" borderId="1" xfId="2" applyNumberFormat="1" applyFont="1" applyBorder="1" applyAlignment="1">
      <alignment vertical="top"/>
    </xf>
    <xf numFmtId="0" fontId="3" fillId="0" borderId="1" xfId="2" applyFont="1" applyBorder="1" applyAlignment="1">
      <alignment vertical="top" wrapText="1"/>
    </xf>
    <xf numFmtId="0" fontId="3" fillId="0" borderId="1" xfId="2" applyFont="1" applyBorder="1" applyAlignment="1">
      <alignment horizontal="center" vertical="top"/>
    </xf>
    <xf numFmtId="4" fontId="3" fillId="0" borderId="1" xfId="2" applyNumberFormat="1" applyFont="1" applyBorder="1" applyAlignment="1">
      <alignment horizontal="right" vertical="top"/>
    </xf>
    <xf numFmtId="0" fontId="3" fillId="0" borderId="1" xfId="2" applyFont="1" applyBorder="1" applyAlignment="1">
      <alignment vertical="top"/>
    </xf>
    <xf numFmtId="4" fontId="3" fillId="0" borderId="1" xfId="2" applyNumberFormat="1" applyFont="1" applyBorder="1" applyAlignment="1">
      <alignment vertical="top"/>
    </xf>
    <xf numFmtId="4" fontId="3" fillId="0" borderId="1" xfId="2" applyNumberFormat="1" applyFont="1" applyBorder="1" applyAlignment="1">
      <alignment horizontal="right" vertical="top" indent="1"/>
    </xf>
    <xf numFmtId="164" fontId="5" fillId="0" borderId="9" xfId="1" applyNumberFormat="1" applyFont="1" applyBorder="1" applyAlignment="1">
      <alignment vertical="top"/>
    </xf>
    <xf numFmtId="164" fontId="5" fillId="0" borderId="10" xfId="1" applyNumberFormat="1" applyFont="1" applyBorder="1" applyAlignment="1">
      <alignment vertical="top"/>
    </xf>
    <xf numFmtId="4" fontId="3" fillId="0" borderId="4" xfId="2" applyNumberFormat="1" applyFont="1" applyBorder="1" applyAlignment="1">
      <alignment horizontal="right" vertical="top" indent="1"/>
    </xf>
    <xf numFmtId="164" fontId="5" fillId="0" borderId="1" xfId="1" applyNumberFormat="1" applyFont="1" applyBorder="1" applyAlignment="1">
      <alignment vertical="top"/>
    </xf>
    <xf numFmtId="164" fontId="5" fillId="0" borderId="2" xfId="2" applyNumberFormat="1" applyFont="1" applyBorder="1" applyAlignment="1">
      <alignment vertical="top"/>
    </xf>
    <xf numFmtId="0" fontId="3" fillId="0" borderId="7" xfId="2" applyFont="1" applyBorder="1" applyAlignment="1">
      <alignment horizontal="center" vertical="top"/>
    </xf>
    <xf numFmtId="4" fontId="3" fillId="0" borderId="7" xfId="2" applyNumberFormat="1" applyFont="1" applyBorder="1" applyAlignment="1">
      <alignment horizontal="right" vertical="top" indent="1"/>
    </xf>
    <xf numFmtId="4" fontId="3" fillId="0" borderId="0" xfId="2" applyNumberFormat="1" applyFont="1" applyAlignment="1">
      <alignment vertical="top"/>
    </xf>
    <xf numFmtId="0" fontId="3" fillId="0" borderId="7" xfId="2" applyFont="1" applyBorder="1" applyAlignment="1">
      <alignment vertical="top" wrapText="1"/>
    </xf>
    <xf numFmtId="164" fontId="5" fillId="0" borderId="11" xfId="1" applyNumberFormat="1" applyFont="1" applyBorder="1" applyAlignment="1">
      <alignment vertical="top"/>
    </xf>
    <xf numFmtId="0" fontId="2" fillId="0" borderId="4" xfId="2" applyFont="1" applyBorder="1" applyAlignment="1">
      <alignment vertical="top"/>
    </xf>
    <xf numFmtId="49" fontId="3" fillId="0" borderId="4" xfId="2" applyNumberFormat="1" applyFont="1" applyBorder="1" applyAlignment="1">
      <alignment vertical="top"/>
    </xf>
    <xf numFmtId="0" fontId="3" fillId="0" borderId="4" xfId="2" applyFont="1" applyBorder="1" applyAlignment="1">
      <alignment horizontal="center" vertical="top"/>
    </xf>
    <xf numFmtId="4" fontId="2" fillId="0" borderId="1" xfId="2" applyNumberFormat="1" applyFont="1" applyBorder="1" applyAlignment="1">
      <alignment vertical="top"/>
    </xf>
    <xf numFmtId="49" fontId="3" fillId="0" borderId="0" xfId="2" applyNumberFormat="1" applyFont="1" applyAlignment="1">
      <alignment vertical="top"/>
    </xf>
    <xf numFmtId="0" fontId="3" fillId="0" borderId="0" xfId="2" applyFont="1" applyAlignment="1">
      <alignment horizontal="center" vertical="top"/>
    </xf>
    <xf numFmtId="0" fontId="2" fillId="2" borderId="1" xfId="2" applyFont="1" applyFill="1" applyBorder="1" applyAlignment="1">
      <alignment horizontal="center" vertical="top"/>
    </xf>
    <xf numFmtId="0" fontId="3" fillId="0" borderId="0" xfId="2" applyFont="1"/>
    <xf numFmtId="0" fontId="3" fillId="0" borderId="0" xfId="2" applyFont="1" applyAlignment="1">
      <alignment vertical="center"/>
    </xf>
    <xf numFmtId="4" fontId="3" fillId="3" borderId="1" xfId="2" applyNumberFormat="1" applyFont="1" applyFill="1" applyBorder="1" applyAlignment="1">
      <alignment vertical="top"/>
    </xf>
    <xf numFmtId="49" fontId="3" fillId="0" borderId="1" xfId="2" applyNumberFormat="1" applyFont="1" applyBorder="1" applyAlignment="1">
      <alignment horizontal="right" vertical="top"/>
    </xf>
    <xf numFmtId="0" fontId="2" fillId="0" borderId="4" xfId="2" applyFont="1" applyBorder="1" applyAlignment="1">
      <alignment horizontal="center" vertical="top"/>
    </xf>
    <xf numFmtId="0" fontId="3" fillId="2" borderId="1" xfId="2" applyFont="1" applyFill="1" applyBorder="1" applyAlignment="1">
      <alignment vertical="top"/>
    </xf>
    <xf numFmtId="49" fontId="3" fillId="2" borderId="1" xfId="2" applyNumberFormat="1" applyFont="1" applyFill="1" applyBorder="1" applyAlignment="1">
      <alignment horizontal="right" vertical="top"/>
    </xf>
    <xf numFmtId="49" fontId="3" fillId="0" borderId="4" xfId="2" applyNumberFormat="1" applyFont="1" applyBorder="1" applyAlignment="1">
      <alignment horizontal="right" vertical="top"/>
    </xf>
    <xf numFmtId="0" fontId="3" fillId="3" borderId="1" xfId="2" applyFont="1" applyFill="1" applyBorder="1" applyAlignment="1">
      <alignment horizontal="center" vertical="top"/>
    </xf>
    <xf numFmtId="49" fontId="3" fillId="0" borderId="0" xfId="2" applyNumberFormat="1" applyFont="1" applyAlignment="1">
      <alignment horizontal="right" vertical="top"/>
    </xf>
    <xf numFmtId="0" fontId="2" fillId="0" borderId="1" xfId="2" applyFont="1" applyBorder="1" applyAlignment="1">
      <alignment vertical="top" wrapText="1"/>
    </xf>
    <xf numFmtId="49" fontId="3" fillId="0" borderId="1" xfId="2" applyNumberFormat="1" applyFont="1" applyBorder="1" applyAlignment="1">
      <alignment horizontal="right" vertical="top" wrapText="1"/>
    </xf>
    <xf numFmtId="4" fontId="3" fillId="0" borderId="1" xfId="2" applyNumberFormat="1" applyFont="1" applyBorder="1" applyAlignment="1">
      <alignment horizontal="right" vertical="top" wrapText="1" inden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wrapText="1"/>
    </xf>
    <xf numFmtId="0" fontId="2" fillId="0" borderId="1" xfId="2" applyFont="1" applyBorder="1"/>
    <xf numFmtId="49" fontId="3" fillId="0" borderId="1" xfId="2" applyNumberFormat="1" applyFont="1" applyBorder="1" applyAlignment="1">
      <alignment horizontal="right"/>
    </xf>
    <xf numFmtId="4" fontId="2" fillId="0" borderId="1" xfId="2" applyNumberFormat="1" applyFont="1" applyBorder="1"/>
    <xf numFmtId="49" fontId="3" fillId="0" borderId="0" xfId="2" applyNumberFormat="1" applyFont="1" applyAlignment="1">
      <alignment horizontal="right"/>
    </xf>
    <xf numFmtId="0" fontId="8" fillId="0" borderId="0" xfId="2" applyFont="1" applyAlignment="1">
      <alignment vertical="center"/>
    </xf>
    <xf numFmtId="49" fontId="2" fillId="2" borderId="1" xfId="2" applyNumberFormat="1" applyFont="1" applyFill="1" applyBorder="1" applyAlignment="1">
      <alignment vertical="top"/>
    </xf>
    <xf numFmtId="49" fontId="3" fillId="0" borderId="1" xfId="2" applyNumberFormat="1" applyFont="1" applyBorder="1" applyAlignment="1">
      <alignment horizontal="left" vertical="top"/>
    </xf>
    <xf numFmtId="49" fontId="3" fillId="0" borderId="4" xfId="2" applyNumberFormat="1" applyFont="1" applyBorder="1" applyAlignment="1">
      <alignment horizontal="left" vertical="top"/>
    </xf>
    <xf numFmtId="49" fontId="2" fillId="0" borderId="1" xfId="2" applyNumberFormat="1" applyFont="1" applyBorder="1" applyAlignment="1">
      <alignment vertical="top"/>
    </xf>
  </cellXfs>
  <cellStyles count="3">
    <cellStyle name="Обычный" xfId="0" builtinId="0"/>
    <cellStyle name="Обычный 2" xfId="2"/>
    <cellStyle name="Обычный_Химия_L-микро200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F131"/>
  <sheetViews>
    <sheetView workbookViewId="0">
      <selection activeCell="G6" sqref="G6"/>
    </sheetView>
  </sheetViews>
  <sheetFormatPr defaultRowHeight="15" x14ac:dyDescent="0.25"/>
  <cols>
    <col min="1" max="1" width="18.28515625" customWidth="1"/>
    <col min="2" max="2" width="27.28515625" customWidth="1"/>
    <col min="3" max="3" width="28.42578125" customWidth="1"/>
    <col min="4" max="4" width="22.7109375" customWidth="1"/>
    <col min="5" max="5" width="24.5703125" customWidth="1"/>
    <col min="6" max="6" width="28.42578125" customWidth="1"/>
  </cols>
  <sheetData>
    <row r="1" spans="1:6" x14ac:dyDescent="0.25">
      <c r="A1" s="1" t="s">
        <v>0</v>
      </c>
      <c r="B1" s="2"/>
      <c r="C1" s="1"/>
      <c r="D1" s="3" t="s">
        <v>1</v>
      </c>
      <c r="E1" s="4" t="s">
        <v>2</v>
      </c>
      <c r="F1" s="5" t="s">
        <v>3</v>
      </c>
    </row>
    <row r="2" spans="1:6" x14ac:dyDescent="0.25">
      <c r="A2" s="6" t="s">
        <v>4</v>
      </c>
      <c r="B2" s="7"/>
      <c r="C2" s="8"/>
      <c r="D2" s="9"/>
      <c r="E2" s="10"/>
      <c r="F2" s="10"/>
    </row>
    <row r="3" spans="1:6" x14ac:dyDescent="0.25">
      <c r="A3" s="6" t="s">
        <v>5</v>
      </c>
      <c r="B3" s="7"/>
      <c r="C3" s="11"/>
      <c r="D3" s="9"/>
      <c r="E3" s="12"/>
      <c r="F3" s="12"/>
    </row>
    <row r="4" spans="1:6" x14ac:dyDescent="0.25">
      <c r="A4" s="6" t="s">
        <v>6</v>
      </c>
      <c r="B4" s="11" t="s">
        <v>7</v>
      </c>
      <c r="C4" s="11" t="s">
        <v>8</v>
      </c>
      <c r="D4" s="9"/>
      <c r="E4" s="13"/>
      <c r="F4" s="14"/>
    </row>
    <row r="5" spans="1:6" ht="45" x14ac:dyDescent="0.25">
      <c r="A5" s="6" t="s">
        <v>9</v>
      </c>
      <c r="B5" s="7" t="s">
        <v>10</v>
      </c>
      <c r="C5" s="8" t="s">
        <v>11</v>
      </c>
      <c r="D5" s="9">
        <v>1</v>
      </c>
      <c r="E5" s="15">
        <v>1900</v>
      </c>
      <c r="F5" s="16">
        <f t="shared" ref="F5:F29" si="0">E5*D5</f>
        <v>1900</v>
      </c>
    </row>
    <row r="6" spans="1:6" x14ac:dyDescent="0.25">
      <c r="A6" s="6" t="s">
        <v>12</v>
      </c>
      <c r="B6" s="7" t="s">
        <v>13</v>
      </c>
      <c r="C6" s="11" t="s">
        <v>14</v>
      </c>
      <c r="D6" s="9">
        <v>4</v>
      </c>
      <c r="E6" s="15">
        <v>15900</v>
      </c>
      <c r="F6" s="14">
        <f t="shared" si="0"/>
        <v>63600</v>
      </c>
    </row>
    <row r="7" spans="1:6" x14ac:dyDescent="0.25">
      <c r="A7" s="6" t="s">
        <v>15</v>
      </c>
      <c r="B7" s="7"/>
      <c r="C7" s="11"/>
      <c r="D7" s="9"/>
      <c r="E7" s="12"/>
      <c r="F7" s="12"/>
    </row>
    <row r="8" spans="1:6" x14ac:dyDescent="0.25">
      <c r="A8" s="6" t="s">
        <v>16</v>
      </c>
      <c r="B8" s="7"/>
      <c r="C8" s="11"/>
      <c r="D8" s="9"/>
      <c r="E8" s="12"/>
      <c r="F8" s="12"/>
    </row>
    <row r="9" spans="1:6" x14ac:dyDescent="0.25">
      <c r="A9" s="6" t="s">
        <v>17</v>
      </c>
      <c r="B9" s="7" t="s">
        <v>18</v>
      </c>
      <c r="C9" s="11" t="s">
        <v>19</v>
      </c>
      <c r="D9" s="9">
        <v>1</v>
      </c>
      <c r="E9" s="15">
        <v>24850</v>
      </c>
      <c r="F9" s="16">
        <f t="shared" ref="F9:F22" si="1">E9*D9</f>
        <v>24850</v>
      </c>
    </row>
    <row r="10" spans="1:6" ht="60" x14ac:dyDescent="0.25">
      <c r="A10" s="6" t="s">
        <v>20</v>
      </c>
      <c r="B10" s="7" t="s">
        <v>21</v>
      </c>
      <c r="C10" s="8" t="s">
        <v>22</v>
      </c>
      <c r="D10" s="9">
        <v>1</v>
      </c>
      <c r="E10" s="15">
        <v>3930</v>
      </c>
      <c r="F10" s="16">
        <f t="shared" si="1"/>
        <v>3930</v>
      </c>
    </row>
    <row r="11" spans="1:6" x14ac:dyDescent="0.25">
      <c r="A11" s="6" t="s">
        <v>23</v>
      </c>
      <c r="B11" s="7" t="s">
        <v>24</v>
      </c>
      <c r="C11" s="11" t="s">
        <v>25</v>
      </c>
      <c r="D11" s="9">
        <v>1</v>
      </c>
      <c r="E11" s="15">
        <v>9200</v>
      </c>
      <c r="F11" s="16">
        <f t="shared" si="1"/>
        <v>9200</v>
      </c>
    </row>
    <row r="12" spans="1:6" ht="30" x14ac:dyDescent="0.25">
      <c r="A12" s="6" t="s">
        <v>26</v>
      </c>
      <c r="B12" s="7" t="s">
        <v>27</v>
      </c>
      <c r="C12" s="8" t="s">
        <v>28</v>
      </c>
      <c r="D12" s="9">
        <v>1</v>
      </c>
      <c r="E12" s="15">
        <v>2420</v>
      </c>
      <c r="F12" s="16">
        <f t="shared" si="1"/>
        <v>2420</v>
      </c>
    </row>
    <row r="13" spans="1:6" ht="45" x14ac:dyDescent="0.25">
      <c r="A13" s="6" t="s">
        <v>29</v>
      </c>
      <c r="B13" s="7" t="s">
        <v>30</v>
      </c>
      <c r="C13" s="8" t="s">
        <v>31</v>
      </c>
      <c r="D13" s="9">
        <v>1</v>
      </c>
      <c r="E13" s="15">
        <v>1980</v>
      </c>
      <c r="F13" s="16">
        <f t="shared" si="1"/>
        <v>1980</v>
      </c>
    </row>
    <row r="14" spans="1:6" ht="30" x14ac:dyDescent="0.25">
      <c r="A14" s="6" t="s">
        <v>32</v>
      </c>
      <c r="B14" s="7" t="s">
        <v>33</v>
      </c>
      <c r="C14" s="8" t="s">
        <v>34</v>
      </c>
      <c r="D14" s="9">
        <v>1</v>
      </c>
      <c r="E14" s="15">
        <v>1620</v>
      </c>
      <c r="F14" s="16">
        <f t="shared" si="1"/>
        <v>1620</v>
      </c>
    </row>
    <row r="15" spans="1:6" ht="45" x14ac:dyDescent="0.25">
      <c r="A15" s="6" t="s">
        <v>35</v>
      </c>
      <c r="B15" s="7" t="s">
        <v>36</v>
      </c>
      <c r="C15" s="8" t="s">
        <v>37</v>
      </c>
      <c r="D15" s="9">
        <v>1</v>
      </c>
      <c r="E15" s="15">
        <v>6700</v>
      </c>
      <c r="F15" s="16">
        <f t="shared" si="1"/>
        <v>6700</v>
      </c>
    </row>
    <row r="16" spans="1:6" ht="45" x14ac:dyDescent="0.25">
      <c r="A16" s="6" t="s">
        <v>38</v>
      </c>
      <c r="B16" s="7" t="s">
        <v>39</v>
      </c>
      <c r="C16" s="8" t="s">
        <v>40</v>
      </c>
      <c r="D16" s="9">
        <v>1</v>
      </c>
      <c r="E16" s="15">
        <v>10520</v>
      </c>
      <c r="F16" s="16">
        <f t="shared" si="1"/>
        <v>10520</v>
      </c>
    </row>
    <row r="17" spans="1:6" ht="30" x14ac:dyDescent="0.25">
      <c r="A17" s="6" t="s">
        <v>41</v>
      </c>
      <c r="B17" s="7" t="s">
        <v>42</v>
      </c>
      <c r="C17" s="8" t="s">
        <v>43</v>
      </c>
      <c r="D17" s="9">
        <v>1</v>
      </c>
      <c r="E17" s="15">
        <v>19560</v>
      </c>
      <c r="F17" s="16">
        <f t="shared" si="1"/>
        <v>19560</v>
      </c>
    </row>
    <row r="18" spans="1:6" ht="30" x14ac:dyDescent="0.25">
      <c r="A18" s="6" t="s">
        <v>44</v>
      </c>
      <c r="B18" s="7" t="s">
        <v>45</v>
      </c>
      <c r="C18" s="8" t="s">
        <v>46</v>
      </c>
      <c r="D18" s="9">
        <v>1</v>
      </c>
      <c r="E18" s="15">
        <v>3700</v>
      </c>
      <c r="F18" s="16">
        <f t="shared" si="1"/>
        <v>3700</v>
      </c>
    </row>
    <row r="19" spans="1:6" ht="45" x14ac:dyDescent="0.25">
      <c r="A19" s="6" t="s">
        <v>47</v>
      </c>
      <c r="B19" s="7" t="s">
        <v>48</v>
      </c>
      <c r="C19" s="8" t="s">
        <v>49</v>
      </c>
      <c r="D19" s="9">
        <v>1</v>
      </c>
      <c r="E19" s="15">
        <v>86000</v>
      </c>
      <c r="F19" s="16">
        <f t="shared" si="1"/>
        <v>86000</v>
      </c>
    </row>
    <row r="20" spans="1:6" ht="45" x14ac:dyDescent="0.25">
      <c r="A20" s="6" t="s">
        <v>50</v>
      </c>
      <c r="B20" s="7" t="s">
        <v>51</v>
      </c>
      <c r="C20" s="8" t="s">
        <v>52</v>
      </c>
      <c r="D20" s="9">
        <v>1</v>
      </c>
      <c r="E20" s="15">
        <v>1980</v>
      </c>
      <c r="F20" s="16">
        <f t="shared" si="1"/>
        <v>1980</v>
      </c>
    </row>
    <row r="21" spans="1:6" ht="30" x14ac:dyDescent="0.25">
      <c r="A21" s="6" t="s">
        <v>53</v>
      </c>
      <c r="B21" s="7" t="s">
        <v>54</v>
      </c>
      <c r="C21" s="8" t="s">
        <v>55</v>
      </c>
      <c r="D21" s="9">
        <v>1</v>
      </c>
      <c r="E21" s="15">
        <v>7100</v>
      </c>
      <c r="F21" s="16">
        <f t="shared" si="1"/>
        <v>7100</v>
      </c>
    </row>
    <row r="22" spans="1:6" x14ac:dyDescent="0.25">
      <c r="A22" s="6" t="s">
        <v>56</v>
      </c>
      <c r="B22" s="7" t="s">
        <v>57</v>
      </c>
      <c r="C22" s="8" t="s">
        <v>58</v>
      </c>
      <c r="D22" s="9">
        <v>1</v>
      </c>
      <c r="E22" s="15">
        <v>4700</v>
      </c>
      <c r="F22" s="16">
        <f t="shared" si="1"/>
        <v>4700</v>
      </c>
    </row>
    <row r="23" spans="1:6" x14ac:dyDescent="0.25">
      <c r="A23" s="6" t="s">
        <v>59</v>
      </c>
      <c r="B23" s="7"/>
      <c r="C23" s="8"/>
      <c r="D23" s="9"/>
      <c r="E23" s="17"/>
      <c r="F23" s="12"/>
    </row>
    <row r="24" spans="1:6" x14ac:dyDescent="0.25">
      <c r="A24" s="6" t="s">
        <v>60</v>
      </c>
      <c r="B24" s="7" t="s">
        <v>61</v>
      </c>
      <c r="C24" s="11" t="s">
        <v>62</v>
      </c>
      <c r="D24" s="9">
        <v>4</v>
      </c>
      <c r="E24" s="15">
        <v>36000</v>
      </c>
      <c r="F24" s="16">
        <f>E24*D24</f>
        <v>144000</v>
      </c>
    </row>
    <row r="25" spans="1:6" x14ac:dyDescent="0.25">
      <c r="A25" s="6" t="s">
        <v>63</v>
      </c>
      <c r="B25" s="7" t="s">
        <v>64</v>
      </c>
      <c r="C25" s="11" t="s">
        <v>65</v>
      </c>
      <c r="D25" s="9">
        <v>1</v>
      </c>
      <c r="E25" s="15">
        <v>10630</v>
      </c>
      <c r="F25" s="16">
        <f>E25*D25</f>
        <v>10630</v>
      </c>
    </row>
    <row r="26" spans="1:6" x14ac:dyDescent="0.25">
      <c r="A26" s="6" t="s">
        <v>66</v>
      </c>
      <c r="B26" s="7" t="s">
        <v>67</v>
      </c>
      <c r="C26" s="11" t="s">
        <v>68</v>
      </c>
      <c r="D26" s="9">
        <v>1</v>
      </c>
      <c r="E26" s="15">
        <v>4620</v>
      </c>
      <c r="F26" s="16">
        <f>E26*D26</f>
        <v>4620</v>
      </c>
    </row>
    <row r="27" spans="1:6" x14ac:dyDescent="0.25">
      <c r="A27" s="6" t="s">
        <v>69</v>
      </c>
      <c r="B27" s="7" t="s">
        <v>70</v>
      </c>
      <c r="C27" s="11" t="s">
        <v>71</v>
      </c>
      <c r="D27" s="9">
        <v>1</v>
      </c>
      <c r="E27" s="15">
        <v>5390</v>
      </c>
      <c r="F27" s="16">
        <f t="shared" si="0"/>
        <v>5390</v>
      </c>
    </row>
    <row r="28" spans="1:6" x14ac:dyDescent="0.25">
      <c r="A28" s="6" t="s">
        <v>72</v>
      </c>
      <c r="B28" s="7" t="s">
        <v>73</v>
      </c>
      <c r="C28" s="11" t="s">
        <v>74</v>
      </c>
      <c r="D28" s="9">
        <v>1</v>
      </c>
      <c r="E28" s="15">
        <v>45000</v>
      </c>
      <c r="F28" s="16">
        <f t="shared" si="0"/>
        <v>45000</v>
      </c>
    </row>
    <row r="29" spans="1:6" x14ac:dyDescent="0.25">
      <c r="A29" s="6" t="s">
        <v>75</v>
      </c>
      <c r="B29" s="7" t="s">
        <v>76</v>
      </c>
      <c r="C29" s="11" t="s">
        <v>77</v>
      </c>
      <c r="D29" s="9">
        <v>1</v>
      </c>
      <c r="E29" s="15">
        <v>1520</v>
      </c>
      <c r="F29" s="16">
        <f t="shared" si="0"/>
        <v>1520</v>
      </c>
    </row>
    <row r="30" spans="1:6" x14ac:dyDescent="0.25">
      <c r="A30" s="6" t="s">
        <v>78</v>
      </c>
      <c r="B30" s="7"/>
      <c r="C30" s="11"/>
      <c r="D30" s="9"/>
      <c r="E30" s="12"/>
      <c r="F30" s="12"/>
    </row>
    <row r="31" spans="1:6" x14ac:dyDescent="0.25">
      <c r="A31" s="6" t="s">
        <v>16</v>
      </c>
      <c r="B31" s="7"/>
      <c r="C31" s="11"/>
      <c r="D31" s="9"/>
      <c r="E31" s="12"/>
      <c r="F31" s="12"/>
    </row>
    <row r="32" spans="1:6" ht="45" x14ac:dyDescent="0.25">
      <c r="A32" s="6" t="s">
        <v>79</v>
      </c>
      <c r="B32" s="7" t="s">
        <v>80</v>
      </c>
      <c r="C32" s="8" t="s">
        <v>81</v>
      </c>
      <c r="D32" s="9">
        <v>1</v>
      </c>
      <c r="E32" s="15">
        <v>2180</v>
      </c>
      <c r="F32" s="16">
        <f t="shared" ref="F32:F89" si="2">E32*D32</f>
        <v>2180</v>
      </c>
    </row>
    <row r="33" spans="1:6" x14ac:dyDescent="0.25">
      <c r="A33" s="6" t="s">
        <v>82</v>
      </c>
      <c r="B33" s="7" t="s">
        <v>83</v>
      </c>
      <c r="C33" s="8" t="s">
        <v>84</v>
      </c>
      <c r="D33" s="9">
        <v>1</v>
      </c>
      <c r="E33" s="15">
        <v>29100</v>
      </c>
      <c r="F33" s="16">
        <f t="shared" si="2"/>
        <v>29100</v>
      </c>
    </row>
    <row r="34" spans="1:6" x14ac:dyDescent="0.25">
      <c r="A34" s="6" t="s">
        <v>85</v>
      </c>
      <c r="B34" s="7" t="s">
        <v>86</v>
      </c>
      <c r="C34" s="8" t="s">
        <v>87</v>
      </c>
      <c r="D34" s="9">
        <v>1</v>
      </c>
      <c r="E34" s="15">
        <v>1580</v>
      </c>
      <c r="F34" s="16">
        <f t="shared" si="2"/>
        <v>1580</v>
      </c>
    </row>
    <row r="35" spans="1:6" ht="30" x14ac:dyDescent="0.25">
      <c r="A35" s="6" t="s">
        <v>88</v>
      </c>
      <c r="B35" s="7" t="s">
        <v>89</v>
      </c>
      <c r="C35" s="8" t="s">
        <v>90</v>
      </c>
      <c r="D35" s="9">
        <v>1</v>
      </c>
      <c r="E35" s="15">
        <v>5100</v>
      </c>
      <c r="F35" s="16">
        <f t="shared" si="2"/>
        <v>5100</v>
      </c>
    </row>
    <row r="36" spans="1:6" ht="60" x14ac:dyDescent="0.25">
      <c r="A36" s="6" t="s">
        <v>91</v>
      </c>
      <c r="B36" s="7" t="s">
        <v>92</v>
      </c>
      <c r="C36" s="8" t="s">
        <v>93</v>
      </c>
      <c r="D36" s="9">
        <v>15</v>
      </c>
      <c r="E36" s="15">
        <v>3500</v>
      </c>
      <c r="F36" s="16">
        <f t="shared" si="2"/>
        <v>52500</v>
      </c>
    </row>
    <row r="37" spans="1:6" ht="30" x14ac:dyDescent="0.25">
      <c r="A37" s="6" t="s">
        <v>94</v>
      </c>
      <c r="B37" s="7" t="s">
        <v>95</v>
      </c>
      <c r="C37" s="8" t="s">
        <v>96</v>
      </c>
      <c r="D37" s="9">
        <v>15</v>
      </c>
      <c r="E37" s="15">
        <v>1400</v>
      </c>
      <c r="F37" s="16">
        <f t="shared" si="2"/>
        <v>21000</v>
      </c>
    </row>
    <row r="38" spans="1:6" x14ac:dyDescent="0.25">
      <c r="A38" s="6" t="s">
        <v>97</v>
      </c>
      <c r="B38" s="7" t="s">
        <v>98</v>
      </c>
      <c r="C38" s="8" t="s">
        <v>99</v>
      </c>
      <c r="D38" s="9">
        <v>15</v>
      </c>
      <c r="E38" s="15">
        <v>780</v>
      </c>
      <c r="F38" s="16">
        <f t="shared" si="2"/>
        <v>11700</v>
      </c>
    </row>
    <row r="39" spans="1:6" ht="45" x14ac:dyDescent="0.25">
      <c r="A39" s="6" t="s">
        <v>100</v>
      </c>
      <c r="B39" s="7" t="s">
        <v>101</v>
      </c>
      <c r="C39" s="8" t="s">
        <v>102</v>
      </c>
      <c r="D39" s="9">
        <v>1</v>
      </c>
      <c r="E39" s="15">
        <v>20200</v>
      </c>
      <c r="F39" s="16">
        <f>E39*D39</f>
        <v>20200</v>
      </c>
    </row>
    <row r="40" spans="1:6" x14ac:dyDescent="0.25">
      <c r="A40" s="6" t="s">
        <v>103</v>
      </c>
      <c r="B40" s="7" t="s">
        <v>104</v>
      </c>
      <c r="C40" s="8" t="s">
        <v>105</v>
      </c>
      <c r="D40" s="9">
        <v>2</v>
      </c>
      <c r="E40" s="15">
        <v>220</v>
      </c>
      <c r="F40" s="16">
        <f>E40*D40</f>
        <v>440</v>
      </c>
    </row>
    <row r="41" spans="1:6" ht="45" x14ac:dyDescent="0.25">
      <c r="A41" s="6" t="s">
        <v>106</v>
      </c>
      <c r="B41" s="7" t="s">
        <v>107</v>
      </c>
      <c r="C41" s="8" t="s">
        <v>108</v>
      </c>
      <c r="D41" s="9">
        <v>15</v>
      </c>
      <c r="E41" s="15">
        <v>6900</v>
      </c>
      <c r="F41" s="16">
        <f>E41*D41</f>
        <v>103500</v>
      </c>
    </row>
    <row r="42" spans="1:6" ht="60" x14ac:dyDescent="0.25">
      <c r="A42" s="6" t="s">
        <v>109</v>
      </c>
      <c r="B42" s="7" t="s">
        <v>110</v>
      </c>
      <c r="C42" s="8" t="s">
        <v>111</v>
      </c>
      <c r="D42" s="9">
        <v>15</v>
      </c>
      <c r="E42" s="15">
        <v>920</v>
      </c>
      <c r="F42" s="16">
        <f>E42*D42</f>
        <v>13800</v>
      </c>
    </row>
    <row r="43" spans="1:6" x14ac:dyDescent="0.25">
      <c r="A43" s="6" t="s">
        <v>59</v>
      </c>
      <c r="B43" s="7"/>
      <c r="C43" s="8"/>
      <c r="D43" s="9"/>
      <c r="E43" s="17"/>
      <c r="F43" s="12"/>
    </row>
    <row r="44" spans="1:6" ht="30" x14ac:dyDescent="0.25">
      <c r="A44" s="6" t="s">
        <v>112</v>
      </c>
      <c r="B44" s="7" t="s">
        <v>113</v>
      </c>
      <c r="C44" s="8" t="s">
        <v>114</v>
      </c>
      <c r="D44" s="9">
        <v>1</v>
      </c>
      <c r="E44" s="15">
        <v>279700</v>
      </c>
      <c r="F44" s="16">
        <f>E44*D44</f>
        <v>279700</v>
      </c>
    </row>
    <row r="45" spans="1:6" ht="30" x14ac:dyDescent="0.25">
      <c r="A45" s="6" t="s">
        <v>115</v>
      </c>
      <c r="B45" s="7" t="s">
        <v>116</v>
      </c>
      <c r="C45" s="8" t="s">
        <v>117</v>
      </c>
      <c r="D45" s="9">
        <v>15</v>
      </c>
      <c r="E45" s="15">
        <v>104500</v>
      </c>
      <c r="F45" s="16">
        <f>E45*D45</f>
        <v>1567500</v>
      </c>
    </row>
    <row r="46" spans="1:6" ht="60" x14ac:dyDescent="0.25">
      <c r="A46" s="6" t="s">
        <v>118</v>
      </c>
      <c r="B46" s="11" t="s">
        <v>7</v>
      </c>
      <c r="C46" s="8" t="s">
        <v>119</v>
      </c>
      <c r="D46" s="9">
        <v>1</v>
      </c>
      <c r="E46" s="15"/>
      <c r="F46" s="16">
        <f t="shared" ref="F46:F47" si="3">E46*D46</f>
        <v>0</v>
      </c>
    </row>
    <row r="47" spans="1:6" ht="30" x14ac:dyDescent="0.25">
      <c r="A47" s="6" t="s">
        <v>120</v>
      </c>
      <c r="B47" s="11" t="s">
        <v>7</v>
      </c>
      <c r="C47" s="8" t="s">
        <v>121</v>
      </c>
      <c r="D47" s="9">
        <v>1</v>
      </c>
      <c r="E47" s="15"/>
      <c r="F47" s="16">
        <f t="shared" si="3"/>
        <v>0</v>
      </c>
    </row>
    <row r="48" spans="1:6" x14ac:dyDescent="0.25">
      <c r="A48" s="6" t="s">
        <v>122</v>
      </c>
      <c r="B48" s="7" t="s">
        <v>123</v>
      </c>
      <c r="C48" s="8" t="s">
        <v>124</v>
      </c>
      <c r="D48" s="9">
        <v>1</v>
      </c>
      <c r="E48" s="15">
        <v>9400</v>
      </c>
      <c r="F48" s="16">
        <f t="shared" si="2"/>
        <v>9400</v>
      </c>
    </row>
    <row r="49" spans="1:6" x14ac:dyDescent="0.25">
      <c r="A49" s="6" t="s">
        <v>125</v>
      </c>
      <c r="B49" s="7" t="s">
        <v>126</v>
      </c>
      <c r="C49" s="8" t="s">
        <v>127</v>
      </c>
      <c r="D49" s="9">
        <v>1</v>
      </c>
      <c r="E49" s="15">
        <v>1300</v>
      </c>
      <c r="F49" s="16">
        <f>E49*D49</f>
        <v>1300</v>
      </c>
    </row>
    <row r="50" spans="1:6" x14ac:dyDescent="0.25">
      <c r="A50" s="6" t="s">
        <v>128</v>
      </c>
      <c r="B50" s="7" t="s">
        <v>129</v>
      </c>
      <c r="C50" s="8" t="s">
        <v>130</v>
      </c>
      <c r="D50" s="9">
        <v>1</v>
      </c>
      <c r="E50" s="15">
        <v>1500</v>
      </c>
      <c r="F50" s="16">
        <f>E50*D50</f>
        <v>1500</v>
      </c>
    </row>
    <row r="51" spans="1:6" x14ac:dyDescent="0.25">
      <c r="A51" s="6" t="s">
        <v>131</v>
      </c>
      <c r="B51" s="7" t="s">
        <v>132</v>
      </c>
      <c r="C51" s="8" t="s">
        <v>133</v>
      </c>
      <c r="D51" s="9">
        <v>1</v>
      </c>
      <c r="E51" s="15">
        <v>500</v>
      </c>
      <c r="F51" s="16">
        <f>E51*D51</f>
        <v>500</v>
      </c>
    </row>
    <row r="52" spans="1:6" x14ac:dyDescent="0.25">
      <c r="A52" s="6" t="s">
        <v>134</v>
      </c>
      <c r="B52" s="7" t="s">
        <v>135</v>
      </c>
      <c r="C52" s="8" t="s">
        <v>136</v>
      </c>
      <c r="D52" s="9">
        <v>1</v>
      </c>
      <c r="E52" s="15">
        <v>4500</v>
      </c>
      <c r="F52" s="16">
        <f>E52*D52</f>
        <v>4500</v>
      </c>
    </row>
    <row r="53" spans="1:6" x14ac:dyDescent="0.25">
      <c r="A53" s="6" t="s">
        <v>137</v>
      </c>
      <c r="B53" s="7"/>
      <c r="C53" s="11"/>
      <c r="D53" s="9"/>
      <c r="E53" s="12"/>
      <c r="F53" s="12"/>
    </row>
    <row r="54" spans="1:6" x14ac:dyDescent="0.25">
      <c r="A54" s="6" t="s">
        <v>16</v>
      </c>
      <c r="B54" s="7"/>
      <c r="C54" s="11"/>
      <c r="D54" s="9"/>
      <c r="E54" s="12"/>
      <c r="F54" s="12"/>
    </row>
    <row r="55" spans="1:6" ht="30" x14ac:dyDescent="0.25">
      <c r="A55" s="6" t="s">
        <v>138</v>
      </c>
      <c r="B55" s="7" t="s">
        <v>139</v>
      </c>
      <c r="C55" s="8" t="s">
        <v>140</v>
      </c>
      <c r="D55" s="9">
        <v>1</v>
      </c>
      <c r="E55" s="15">
        <v>5250</v>
      </c>
      <c r="F55" s="16">
        <f t="shared" si="2"/>
        <v>5250</v>
      </c>
    </row>
    <row r="56" spans="1:6" x14ac:dyDescent="0.25">
      <c r="A56" s="6" t="s">
        <v>141</v>
      </c>
      <c r="B56" s="7" t="s">
        <v>142</v>
      </c>
      <c r="C56" s="8" t="s">
        <v>143</v>
      </c>
      <c r="D56" s="9">
        <v>1</v>
      </c>
      <c r="E56" s="15">
        <v>80</v>
      </c>
      <c r="F56" s="16">
        <f t="shared" si="2"/>
        <v>80</v>
      </c>
    </row>
    <row r="57" spans="1:6" x14ac:dyDescent="0.25">
      <c r="A57" s="6" t="s">
        <v>144</v>
      </c>
      <c r="B57" s="7" t="s">
        <v>145</v>
      </c>
      <c r="C57" s="8" t="s">
        <v>146</v>
      </c>
      <c r="D57" s="9">
        <v>2</v>
      </c>
      <c r="E57" s="15">
        <v>1800</v>
      </c>
      <c r="F57" s="16">
        <f t="shared" si="2"/>
        <v>3600</v>
      </c>
    </row>
    <row r="58" spans="1:6" x14ac:dyDescent="0.25">
      <c r="A58" s="6" t="s">
        <v>147</v>
      </c>
      <c r="B58" s="7" t="s">
        <v>148</v>
      </c>
      <c r="C58" s="8" t="s">
        <v>149</v>
      </c>
      <c r="D58" s="9">
        <v>2</v>
      </c>
      <c r="E58" s="15">
        <v>2200</v>
      </c>
      <c r="F58" s="16">
        <f t="shared" si="2"/>
        <v>4400</v>
      </c>
    </row>
    <row r="59" spans="1:6" x14ac:dyDescent="0.25">
      <c r="A59" s="6" t="s">
        <v>150</v>
      </c>
      <c r="B59" s="7" t="s">
        <v>151</v>
      </c>
      <c r="C59" s="8" t="s">
        <v>152</v>
      </c>
      <c r="D59" s="9">
        <v>15</v>
      </c>
      <c r="E59" s="15">
        <v>2900</v>
      </c>
      <c r="F59" s="16">
        <f>E59*D59</f>
        <v>43500</v>
      </c>
    </row>
    <row r="60" spans="1:6" ht="60" x14ac:dyDescent="0.25">
      <c r="A60" s="6" t="s">
        <v>153</v>
      </c>
      <c r="B60" s="7" t="s">
        <v>154</v>
      </c>
      <c r="C60" s="8" t="s">
        <v>155</v>
      </c>
      <c r="D60" s="9">
        <v>15</v>
      </c>
      <c r="E60" s="15">
        <v>3900</v>
      </c>
      <c r="F60" s="16">
        <f>E60*D60</f>
        <v>58500</v>
      </c>
    </row>
    <row r="61" spans="1:6" ht="45" x14ac:dyDescent="0.25">
      <c r="A61" s="6" t="s">
        <v>156</v>
      </c>
      <c r="B61" s="7" t="s">
        <v>157</v>
      </c>
      <c r="C61" s="8" t="s">
        <v>158</v>
      </c>
      <c r="D61" s="9">
        <v>1</v>
      </c>
      <c r="E61" s="15">
        <v>29700</v>
      </c>
      <c r="F61" s="16">
        <f t="shared" si="2"/>
        <v>29700</v>
      </c>
    </row>
    <row r="62" spans="1:6" ht="30" x14ac:dyDescent="0.25">
      <c r="A62" s="6" t="s">
        <v>159</v>
      </c>
      <c r="B62" s="7" t="s">
        <v>160</v>
      </c>
      <c r="C62" s="8" t="s">
        <v>161</v>
      </c>
      <c r="D62" s="9">
        <v>1</v>
      </c>
      <c r="E62" s="15">
        <v>1330</v>
      </c>
      <c r="F62" s="16">
        <f t="shared" si="2"/>
        <v>1330</v>
      </c>
    </row>
    <row r="63" spans="1:6" ht="30" x14ac:dyDescent="0.25">
      <c r="A63" s="6" t="s">
        <v>162</v>
      </c>
      <c r="B63" s="7" t="s">
        <v>163</v>
      </c>
      <c r="C63" s="8" t="s">
        <v>164</v>
      </c>
      <c r="D63" s="9">
        <v>1</v>
      </c>
      <c r="E63" s="15">
        <v>5430</v>
      </c>
      <c r="F63" s="16">
        <f t="shared" si="2"/>
        <v>5430</v>
      </c>
    </row>
    <row r="64" spans="1:6" x14ac:dyDescent="0.25">
      <c r="A64" s="6" t="s">
        <v>165</v>
      </c>
      <c r="B64" s="7" t="s">
        <v>166</v>
      </c>
      <c r="C64" s="8" t="s">
        <v>167</v>
      </c>
      <c r="D64" s="9">
        <v>1</v>
      </c>
      <c r="E64" s="15">
        <v>850</v>
      </c>
      <c r="F64" s="16">
        <f t="shared" si="2"/>
        <v>850</v>
      </c>
    </row>
    <row r="65" spans="1:6" ht="30" x14ac:dyDescent="0.25">
      <c r="A65" s="6" t="s">
        <v>168</v>
      </c>
      <c r="B65" s="7" t="s">
        <v>169</v>
      </c>
      <c r="C65" s="8" t="s">
        <v>170</v>
      </c>
      <c r="D65" s="9">
        <v>1</v>
      </c>
      <c r="E65" s="15">
        <v>920</v>
      </c>
      <c r="F65" s="16">
        <f t="shared" si="2"/>
        <v>920</v>
      </c>
    </row>
    <row r="66" spans="1:6" x14ac:dyDescent="0.25">
      <c r="A66" s="6" t="s">
        <v>171</v>
      </c>
      <c r="B66" s="7" t="s">
        <v>172</v>
      </c>
      <c r="C66" s="8" t="s">
        <v>173</v>
      </c>
      <c r="D66" s="9">
        <v>1</v>
      </c>
      <c r="E66" s="15">
        <v>4820</v>
      </c>
      <c r="F66" s="16">
        <f t="shared" si="2"/>
        <v>4820</v>
      </c>
    </row>
    <row r="67" spans="1:6" ht="30" x14ac:dyDescent="0.25">
      <c r="A67" s="6" t="s">
        <v>174</v>
      </c>
      <c r="B67" s="7" t="s">
        <v>175</v>
      </c>
      <c r="C67" s="8" t="s">
        <v>176</v>
      </c>
      <c r="D67" s="9">
        <v>1</v>
      </c>
      <c r="E67" s="15">
        <v>990</v>
      </c>
      <c r="F67" s="16">
        <f t="shared" si="2"/>
        <v>990</v>
      </c>
    </row>
    <row r="68" spans="1:6" ht="30" x14ac:dyDescent="0.25">
      <c r="A68" s="6" t="s">
        <v>177</v>
      </c>
      <c r="B68" s="7" t="s">
        <v>178</v>
      </c>
      <c r="C68" s="8" t="s">
        <v>179</v>
      </c>
      <c r="D68" s="9">
        <v>1</v>
      </c>
      <c r="E68" s="15">
        <v>1010</v>
      </c>
      <c r="F68" s="16">
        <f t="shared" si="2"/>
        <v>1010</v>
      </c>
    </row>
    <row r="69" spans="1:6" ht="30" x14ac:dyDescent="0.25">
      <c r="A69" s="6" t="s">
        <v>180</v>
      </c>
      <c r="B69" s="7" t="s">
        <v>181</v>
      </c>
      <c r="C69" s="8" t="s">
        <v>182</v>
      </c>
      <c r="D69" s="9">
        <v>1</v>
      </c>
      <c r="E69" s="15">
        <v>1470</v>
      </c>
      <c r="F69" s="16">
        <f t="shared" si="2"/>
        <v>1470</v>
      </c>
    </row>
    <row r="70" spans="1:6" x14ac:dyDescent="0.25">
      <c r="A70" s="6" t="s">
        <v>183</v>
      </c>
      <c r="B70" s="7" t="s">
        <v>184</v>
      </c>
      <c r="C70" s="8" t="s">
        <v>185</v>
      </c>
      <c r="D70" s="9">
        <v>1</v>
      </c>
      <c r="E70" s="15">
        <v>1070</v>
      </c>
      <c r="F70" s="16">
        <f t="shared" si="2"/>
        <v>1070</v>
      </c>
    </row>
    <row r="71" spans="1:6" ht="30" x14ac:dyDescent="0.25">
      <c r="A71" s="6" t="s">
        <v>186</v>
      </c>
      <c r="B71" s="7" t="s">
        <v>187</v>
      </c>
      <c r="C71" s="8" t="s">
        <v>188</v>
      </c>
      <c r="D71" s="9">
        <v>1</v>
      </c>
      <c r="E71" s="15">
        <v>400</v>
      </c>
      <c r="F71" s="16">
        <f t="shared" si="2"/>
        <v>400</v>
      </c>
    </row>
    <row r="72" spans="1:6" ht="30" x14ac:dyDescent="0.25">
      <c r="A72" s="6" t="s">
        <v>189</v>
      </c>
      <c r="B72" s="7" t="s">
        <v>190</v>
      </c>
      <c r="C72" s="8" t="s">
        <v>191</v>
      </c>
      <c r="D72" s="9">
        <v>1</v>
      </c>
      <c r="E72" s="15">
        <v>920</v>
      </c>
      <c r="F72" s="16">
        <f t="shared" si="2"/>
        <v>920</v>
      </c>
    </row>
    <row r="73" spans="1:6" ht="30" x14ac:dyDescent="0.25">
      <c r="A73" s="6" t="s">
        <v>192</v>
      </c>
      <c r="B73" s="7" t="s">
        <v>193</v>
      </c>
      <c r="C73" s="8" t="s">
        <v>194</v>
      </c>
      <c r="D73" s="9">
        <v>1</v>
      </c>
      <c r="E73" s="15">
        <v>1770</v>
      </c>
      <c r="F73" s="16">
        <f t="shared" si="2"/>
        <v>1770</v>
      </c>
    </row>
    <row r="74" spans="1:6" ht="30" x14ac:dyDescent="0.25">
      <c r="A74" s="6" t="s">
        <v>195</v>
      </c>
      <c r="B74" s="7" t="s">
        <v>196</v>
      </c>
      <c r="C74" s="8" t="s">
        <v>197</v>
      </c>
      <c r="D74" s="9">
        <v>1</v>
      </c>
      <c r="E74" s="15">
        <v>14660</v>
      </c>
      <c r="F74" s="16">
        <f t="shared" si="2"/>
        <v>14660</v>
      </c>
    </row>
    <row r="75" spans="1:6" x14ac:dyDescent="0.25">
      <c r="A75" s="6" t="s">
        <v>198</v>
      </c>
      <c r="B75" s="7" t="s">
        <v>199</v>
      </c>
      <c r="C75" s="8" t="s">
        <v>200</v>
      </c>
      <c r="D75" s="9">
        <v>1</v>
      </c>
      <c r="E75" s="15">
        <v>1330</v>
      </c>
      <c r="F75" s="16">
        <f t="shared" si="2"/>
        <v>1330</v>
      </c>
    </row>
    <row r="76" spans="1:6" x14ac:dyDescent="0.25">
      <c r="A76" s="6" t="s">
        <v>201</v>
      </c>
      <c r="B76" s="7" t="s">
        <v>202</v>
      </c>
      <c r="C76" s="8" t="s">
        <v>203</v>
      </c>
      <c r="D76" s="9">
        <v>1</v>
      </c>
      <c r="E76" s="15">
        <v>800</v>
      </c>
      <c r="F76" s="16">
        <f t="shared" si="2"/>
        <v>800</v>
      </c>
    </row>
    <row r="77" spans="1:6" x14ac:dyDescent="0.25">
      <c r="A77" s="6" t="s">
        <v>204</v>
      </c>
      <c r="B77" s="7" t="s">
        <v>205</v>
      </c>
      <c r="C77" s="8" t="s">
        <v>206</v>
      </c>
      <c r="D77" s="9">
        <v>1</v>
      </c>
      <c r="E77" s="15">
        <v>200</v>
      </c>
      <c r="F77" s="16">
        <f t="shared" si="2"/>
        <v>200</v>
      </c>
    </row>
    <row r="78" spans="1:6" x14ac:dyDescent="0.25">
      <c r="A78" s="6" t="s">
        <v>207</v>
      </c>
      <c r="B78" s="7" t="s">
        <v>208</v>
      </c>
      <c r="C78" s="8" t="s">
        <v>209</v>
      </c>
      <c r="D78" s="9">
        <v>1</v>
      </c>
      <c r="E78" s="15">
        <v>480</v>
      </c>
      <c r="F78" s="16">
        <f t="shared" si="2"/>
        <v>480</v>
      </c>
    </row>
    <row r="79" spans="1:6" x14ac:dyDescent="0.25">
      <c r="A79" s="6" t="s">
        <v>210</v>
      </c>
      <c r="B79" s="7" t="s">
        <v>145</v>
      </c>
      <c r="C79" s="8" t="s">
        <v>146</v>
      </c>
      <c r="D79" s="9">
        <v>2</v>
      </c>
      <c r="E79" s="18">
        <v>1800</v>
      </c>
      <c r="F79" s="16">
        <f>E79*D79</f>
        <v>3600</v>
      </c>
    </row>
    <row r="80" spans="1:6" x14ac:dyDescent="0.25">
      <c r="A80" s="6" t="s">
        <v>211</v>
      </c>
      <c r="B80" s="7" t="s">
        <v>212</v>
      </c>
      <c r="C80" s="8" t="s">
        <v>213</v>
      </c>
      <c r="D80" s="9">
        <v>1</v>
      </c>
      <c r="E80" s="15">
        <v>750</v>
      </c>
      <c r="F80" s="16">
        <f t="shared" si="2"/>
        <v>750</v>
      </c>
    </row>
    <row r="81" spans="1:6" x14ac:dyDescent="0.25">
      <c r="A81" s="6" t="s">
        <v>214</v>
      </c>
      <c r="B81" s="7" t="s">
        <v>215</v>
      </c>
      <c r="C81" s="8" t="s">
        <v>216</v>
      </c>
      <c r="D81" s="9">
        <v>5</v>
      </c>
      <c r="E81" s="15">
        <v>680</v>
      </c>
      <c r="F81" s="16">
        <f t="shared" si="2"/>
        <v>3400</v>
      </c>
    </row>
    <row r="82" spans="1:6" x14ac:dyDescent="0.25">
      <c r="A82" s="6" t="s">
        <v>217</v>
      </c>
      <c r="B82" s="7" t="s">
        <v>218</v>
      </c>
      <c r="C82" s="8" t="s">
        <v>219</v>
      </c>
      <c r="D82" s="9">
        <v>100</v>
      </c>
      <c r="E82" s="15">
        <v>12</v>
      </c>
      <c r="F82" s="16">
        <f t="shared" si="2"/>
        <v>1200</v>
      </c>
    </row>
    <row r="83" spans="1:6" ht="30" x14ac:dyDescent="0.25">
      <c r="A83" s="6" t="s">
        <v>220</v>
      </c>
      <c r="B83" s="7" t="s">
        <v>221</v>
      </c>
      <c r="C83" s="8" t="s">
        <v>222</v>
      </c>
      <c r="D83" s="9">
        <v>30</v>
      </c>
      <c r="E83" s="15">
        <v>60</v>
      </c>
      <c r="F83" s="16">
        <f t="shared" si="2"/>
        <v>1800</v>
      </c>
    </row>
    <row r="84" spans="1:6" ht="45" x14ac:dyDescent="0.25">
      <c r="A84" s="6" t="s">
        <v>223</v>
      </c>
      <c r="B84" s="7" t="s">
        <v>224</v>
      </c>
      <c r="C84" s="8" t="s">
        <v>225</v>
      </c>
      <c r="D84" s="9">
        <v>10</v>
      </c>
      <c r="E84" s="15">
        <v>510</v>
      </c>
      <c r="F84" s="16">
        <f t="shared" si="2"/>
        <v>5100</v>
      </c>
    </row>
    <row r="85" spans="1:6" ht="30" x14ac:dyDescent="0.25">
      <c r="A85" s="6" t="s">
        <v>226</v>
      </c>
      <c r="B85" s="7" t="s">
        <v>227</v>
      </c>
      <c r="C85" s="8" t="s">
        <v>228</v>
      </c>
      <c r="D85" s="9">
        <v>1</v>
      </c>
      <c r="E85" s="15">
        <v>670</v>
      </c>
      <c r="F85" s="16">
        <f t="shared" si="2"/>
        <v>670</v>
      </c>
    </row>
    <row r="86" spans="1:6" x14ac:dyDescent="0.25">
      <c r="A86" s="6" t="s">
        <v>229</v>
      </c>
      <c r="B86" s="7" t="s">
        <v>230</v>
      </c>
      <c r="C86" s="8" t="s">
        <v>231</v>
      </c>
      <c r="D86" s="9">
        <v>100</v>
      </c>
      <c r="E86" s="15">
        <v>50</v>
      </c>
      <c r="F86" s="16">
        <f t="shared" si="2"/>
        <v>5000</v>
      </c>
    </row>
    <row r="87" spans="1:6" x14ac:dyDescent="0.25">
      <c r="A87" s="6" t="s">
        <v>232</v>
      </c>
      <c r="B87" s="7" t="s">
        <v>233</v>
      </c>
      <c r="C87" s="8" t="s">
        <v>234</v>
      </c>
      <c r="D87" s="9">
        <v>15</v>
      </c>
      <c r="E87" s="15">
        <v>120</v>
      </c>
      <c r="F87" s="16">
        <f t="shared" si="2"/>
        <v>1800</v>
      </c>
    </row>
    <row r="88" spans="1:6" ht="30" x14ac:dyDescent="0.25">
      <c r="A88" s="19"/>
      <c r="B88" s="20" t="s">
        <v>235</v>
      </c>
      <c r="C88" s="8" t="s">
        <v>236</v>
      </c>
      <c r="D88" s="9">
        <v>15</v>
      </c>
      <c r="E88" s="18">
        <v>2900</v>
      </c>
      <c r="F88" s="16">
        <f t="shared" si="2"/>
        <v>43500</v>
      </c>
    </row>
    <row r="89" spans="1:6" x14ac:dyDescent="0.25">
      <c r="A89" s="6" t="s">
        <v>237</v>
      </c>
      <c r="B89" s="7" t="s">
        <v>238</v>
      </c>
      <c r="C89" s="8" t="s">
        <v>239</v>
      </c>
      <c r="D89" s="9">
        <v>1</v>
      </c>
      <c r="E89" s="18">
        <v>640</v>
      </c>
      <c r="F89" s="16">
        <f t="shared" si="2"/>
        <v>640</v>
      </c>
    </row>
    <row r="90" spans="1:6" x14ac:dyDescent="0.25">
      <c r="A90" s="6" t="s">
        <v>240</v>
      </c>
      <c r="B90" s="7" t="s">
        <v>241</v>
      </c>
      <c r="C90" s="8" t="s">
        <v>242</v>
      </c>
      <c r="D90" s="9">
        <v>2</v>
      </c>
      <c r="E90" s="18">
        <v>180</v>
      </c>
      <c r="F90" s="16">
        <f>E90*D90</f>
        <v>360</v>
      </c>
    </row>
    <row r="91" spans="1:6" x14ac:dyDescent="0.25">
      <c r="A91" s="6" t="s">
        <v>59</v>
      </c>
      <c r="B91" s="7"/>
      <c r="C91" s="8"/>
      <c r="D91" s="9"/>
      <c r="E91" s="17"/>
      <c r="F91" s="12"/>
    </row>
    <row r="92" spans="1:6" x14ac:dyDescent="0.25">
      <c r="A92" s="6" t="s">
        <v>243</v>
      </c>
      <c r="B92" s="7" t="s">
        <v>244</v>
      </c>
      <c r="C92" s="8" t="s">
        <v>245</v>
      </c>
      <c r="D92" s="9">
        <v>2</v>
      </c>
      <c r="E92" s="15">
        <v>1650</v>
      </c>
      <c r="F92" s="16">
        <f>E92*D92</f>
        <v>3300</v>
      </c>
    </row>
    <row r="93" spans="1:6" x14ac:dyDescent="0.25">
      <c r="A93" s="6" t="s">
        <v>246</v>
      </c>
      <c r="B93" s="7" t="s">
        <v>247</v>
      </c>
      <c r="C93" s="8" t="s">
        <v>248</v>
      </c>
      <c r="D93" s="9">
        <v>2</v>
      </c>
      <c r="E93" s="15">
        <v>1200</v>
      </c>
      <c r="F93" s="16">
        <f>E93*D93</f>
        <v>2400</v>
      </c>
    </row>
    <row r="94" spans="1:6" x14ac:dyDescent="0.25">
      <c r="A94" s="6" t="s">
        <v>249</v>
      </c>
      <c r="B94" s="7" t="s">
        <v>250</v>
      </c>
      <c r="C94" s="8" t="s">
        <v>251</v>
      </c>
      <c r="D94" s="9">
        <v>2</v>
      </c>
      <c r="E94" s="15">
        <v>290</v>
      </c>
      <c r="F94" s="16">
        <f>E94*D94</f>
        <v>580</v>
      </c>
    </row>
    <row r="95" spans="1:6" x14ac:dyDescent="0.25">
      <c r="A95" s="6" t="s">
        <v>252</v>
      </c>
      <c r="B95" s="7" t="s">
        <v>253</v>
      </c>
      <c r="C95" s="8" t="s">
        <v>254</v>
      </c>
      <c r="D95" s="9">
        <v>2</v>
      </c>
      <c r="E95" s="18">
        <v>1060</v>
      </c>
      <c r="F95" s="16">
        <f t="shared" ref="F95:F100" si="4">E95*D95</f>
        <v>2120</v>
      </c>
    </row>
    <row r="96" spans="1:6" ht="30" x14ac:dyDescent="0.25">
      <c r="A96" s="6" t="s">
        <v>255</v>
      </c>
      <c r="B96" s="7" t="s">
        <v>256</v>
      </c>
      <c r="C96" s="8" t="s">
        <v>257</v>
      </c>
      <c r="D96" s="9">
        <v>2</v>
      </c>
      <c r="E96" s="18">
        <v>980</v>
      </c>
      <c r="F96" s="16">
        <f t="shared" si="4"/>
        <v>1960</v>
      </c>
    </row>
    <row r="97" spans="1:6" x14ac:dyDescent="0.25">
      <c r="A97" s="6" t="s">
        <v>258</v>
      </c>
      <c r="B97" s="7" t="s">
        <v>259</v>
      </c>
      <c r="C97" s="8" t="s">
        <v>260</v>
      </c>
      <c r="D97" s="9">
        <v>2</v>
      </c>
      <c r="E97" s="18">
        <v>200</v>
      </c>
      <c r="F97" s="16">
        <f>E97*D97</f>
        <v>400</v>
      </c>
    </row>
    <row r="98" spans="1:6" x14ac:dyDescent="0.25">
      <c r="A98" s="6" t="s">
        <v>261</v>
      </c>
      <c r="B98" s="7" t="s">
        <v>262</v>
      </c>
      <c r="C98" s="8" t="s">
        <v>263</v>
      </c>
      <c r="D98" s="9">
        <v>2</v>
      </c>
      <c r="E98" s="18">
        <v>140</v>
      </c>
      <c r="F98" s="16">
        <f t="shared" si="4"/>
        <v>280</v>
      </c>
    </row>
    <row r="99" spans="1:6" ht="30" x14ac:dyDescent="0.25">
      <c r="A99" s="6" t="s">
        <v>264</v>
      </c>
      <c r="B99" s="7" t="s">
        <v>265</v>
      </c>
      <c r="C99" s="8" t="s">
        <v>266</v>
      </c>
      <c r="D99" s="9">
        <v>3</v>
      </c>
      <c r="E99" s="18">
        <v>110</v>
      </c>
      <c r="F99" s="16">
        <f t="shared" si="4"/>
        <v>330</v>
      </c>
    </row>
    <row r="100" spans="1:6" x14ac:dyDescent="0.25">
      <c r="A100" s="6" t="s">
        <v>267</v>
      </c>
      <c r="B100" s="7" t="s">
        <v>268</v>
      </c>
      <c r="C100" s="8" t="s">
        <v>269</v>
      </c>
      <c r="D100" s="9">
        <v>2</v>
      </c>
      <c r="E100" s="18">
        <v>240</v>
      </c>
      <c r="F100" s="16">
        <f t="shared" si="4"/>
        <v>480</v>
      </c>
    </row>
    <row r="101" spans="1:6" ht="30" x14ac:dyDescent="0.25">
      <c r="A101" s="6" t="s">
        <v>270</v>
      </c>
      <c r="B101" s="7" t="s">
        <v>271</v>
      </c>
      <c r="C101" s="8" t="s">
        <v>272</v>
      </c>
      <c r="D101" s="9">
        <v>1</v>
      </c>
      <c r="E101" s="18">
        <v>1300</v>
      </c>
      <c r="F101" s="16">
        <f>E101*D101</f>
        <v>1300</v>
      </c>
    </row>
    <row r="102" spans="1:6" x14ac:dyDescent="0.25">
      <c r="A102" s="6" t="s">
        <v>273</v>
      </c>
      <c r="B102" s="7"/>
      <c r="C102" s="11"/>
      <c r="D102" s="9"/>
      <c r="E102" s="12"/>
      <c r="F102" s="12"/>
    </row>
    <row r="103" spans="1:6" x14ac:dyDescent="0.25">
      <c r="A103" s="6" t="s">
        <v>16</v>
      </c>
      <c r="B103" s="7"/>
      <c r="C103" s="11"/>
      <c r="D103" s="9"/>
      <c r="E103" s="12"/>
      <c r="F103" s="12"/>
    </row>
    <row r="104" spans="1:6" ht="30" x14ac:dyDescent="0.25">
      <c r="A104" s="6" t="s">
        <v>274</v>
      </c>
      <c r="B104" s="7" t="s">
        <v>275</v>
      </c>
      <c r="C104" s="8" t="s">
        <v>276</v>
      </c>
      <c r="D104" s="9">
        <v>1</v>
      </c>
      <c r="E104" s="18">
        <v>24870</v>
      </c>
      <c r="F104" s="16">
        <f t="shared" ref="F104:F131" si="5">E104*D104</f>
        <v>24870</v>
      </c>
    </row>
    <row r="105" spans="1:6" x14ac:dyDescent="0.25">
      <c r="A105" s="6" t="s">
        <v>277</v>
      </c>
      <c r="B105" s="7" t="s">
        <v>278</v>
      </c>
      <c r="C105" s="8" t="s">
        <v>279</v>
      </c>
      <c r="D105" s="9">
        <v>1</v>
      </c>
      <c r="E105" s="18">
        <v>3520</v>
      </c>
      <c r="F105" s="16">
        <f t="shared" si="5"/>
        <v>3520</v>
      </c>
    </row>
    <row r="106" spans="1:6" ht="45" x14ac:dyDescent="0.25">
      <c r="A106" s="6" t="s">
        <v>280</v>
      </c>
      <c r="B106" s="7" t="s">
        <v>281</v>
      </c>
      <c r="C106" s="8" t="s">
        <v>282</v>
      </c>
      <c r="D106" s="9">
        <v>15</v>
      </c>
      <c r="E106" s="18">
        <v>3290</v>
      </c>
      <c r="F106" s="16">
        <f t="shared" si="5"/>
        <v>49350</v>
      </c>
    </row>
    <row r="107" spans="1:6" ht="45" x14ac:dyDescent="0.25">
      <c r="A107" s="6" t="s">
        <v>283</v>
      </c>
      <c r="B107" s="7" t="s">
        <v>284</v>
      </c>
      <c r="C107" s="8" t="s">
        <v>285</v>
      </c>
      <c r="D107" s="9">
        <v>15</v>
      </c>
      <c r="E107" s="18">
        <v>3290</v>
      </c>
      <c r="F107" s="16">
        <f t="shared" si="5"/>
        <v>49350</v>
      </c>
    </row>
    <row r="108" spans="1:6" ht="30" x14ac:dyDescent="0.25">
      <c r="A108" s="6" t="s">
        <v>286</v>
      </c>
      <c r="B108" s="7" t="s">
        <v>287</v>
      </c>
      <c r="C108" s="8" t="s">
        <v>288</v>
      </c>
      <c r="D108" s="9">
        <v>1</v>
      </c>
      <c r="E108" s="18">
        <v>5520</v>
      </c>
      <c r="F108" s="16">
        <f t="shared" si="5"/>
        <v>5520</v>
      </c>
    </row>
    <row r="109" spans="1:6" ht="45" x14ac:dyDescent="0.25">
      <c r="A109" s="6" t="s">
        <v>289</v>
      </c>
      <c r="B109" s="7" t="s">
        <v>290</v>
      </c>
      <c r="C109" s="8" t="s">
        <v>291</v>
      </c>
      <c r="D109" s="9">
        <v>1</v>
      </c>
      <c r="E109" s="18">
        <v>7900</v>
      </c>
      <c r="F109" s="16">
        <f t="shared" si="5"/>
        <v>7900</v>
      </c>
    </row>
    <row r="110" spans="1:6" x14ac:dyDescent="0.25">
      <c r="A110" s="6" t="s">
        <v>292</v>
      </c>
      <c r="B110" s="7" t="s">
        <v>293</v>
      </c>
      <c r="C110" s="8" t="s">
        <v>294</v>
      </c>
      <c r="D110" s="9">
        <v>1</v>
      </c>
      <c r="E110" s="18">
        <v>34120</v>
      </c>
      <c r="F110" s="16">
        <f t="shared" si="5"/>
        <v>34120</v>
      </c>
    </row>
    <row r="111" spans="1:6" ht="30" x14ac:dyDescent="0.25">
      <c r="A111" s="6" t="s">
        <v>295</v>
      </c>
      <c r="B111" s="7" t="s">
        <v>296</v>
      </c>
      <c r="C111" s="8" t="s">
        <v>297</v>
      </c>
      <c r="D111" s="9">
        <v>1</v>
      </c>
      <c r="E111" s="18">
        <v>44500</v>
      </c>
      <c r="F111" s="21">
        <f t="shared" si="5"/>
        <v>44500</v>
      </c>
    </row>
    <row r="112" spans="1:6" x14ac:dyDescent="0.25">
      <c r="A112" s="6" t="s">
        <v>298</v>
      </c>
      <c r="B112" s="7"/>
      <c r="C112" s="11"/>
      <c r="D112" s="9"/>
      <c r="E112" s="12"/>
      <c r="F112" s="12"/>
    </row>
    <row r="113" spans="1:6" x14ac:dyDescent="0.25">
      <c r="A113" s="6" t="s">
        <v>16</v>
      </c>
      <c r="B113" s="7"/>
      <c r="C113" s="11"/>
      <c r="D113" s="9"/>
      <c r="E113" s="12"/>
      <c r="F113" s="12"/>
    </row>
    <row r="114" spans="1:6" ht="30" x14ac:dyDescent="0.25">
      <c r="A114" s="22" t="s">
        <v>299</v>
      </c>
      <c r="B114" s="23" t="s">
        <v>300</v>
      </c>
      <c r="C114" s="8" t="s">
        <v>301</v>
      </c>
      <c r="D114" s="9">
        <v>1</v>
      </c>
      <c r="E114" s="15">
        <v>3700</v>
      </c>
      <c r="F114" s="16">
        <f>E114*D114</f>
        <v>3700</v>
      </c>
    </row>
    <row r="115" spans="1:6" ht="45" x14ac:dyDescent="0.25">
      <c r="A115" s="6" t="s">
        <v>302</v>
      </c>
      <c r="B115" s="7" t="s">
        <v>303</v>
      </c>
      <c r="C115" s="8" t="s">
        <v>304</v>
      </c>
      <c r="D115" s="9">
        <v>1</v>
      </c>
      <c r="E115" s="18">
        <v>91800</v>
      </c>
      <c r="F115" s="16">
        <f>E115*D115</f>
        <v>91800</v>
      </c>
    </row>
    <row r="116" spans="1:6" x14ac:dyDescent="0.25">
      <c r="A116" s="6" t="s">
        <v>305</v>
      </c>
      <c r="B116" s="7" t="s">
        <v>306</v>
      </c>
      <c r="C116" s="11" t="s">
        <v>307</v>
      </c>
      <c r="D116" s="9">
        <v>1</v>
      </c>
      <c r="E116" s="18">
        <v>8200</v>
      </c>
      <c r="F116" s="16">
        <f>E116*D116</f>
        <v>8200</v>
      </c>
    </row>
    <row r="117" spans="1:6" x14ac:dyDescent="0.25">
      <c r="A117" s="6" t="s">
        <v>308</v>
      </c>
      <c r="B117" s="7" t="s">
        <v>309</v>
      </c>
      <c r="C117" s="11" t="s">
        <v>310</v>
      </c>
      <c r="D117" s="9">
        <v>1</v>
      </c>
      <c r="E117" s="18">
        <v>3200</v>
      </c>
      <c r="F117" s="16">
        <f t="shared" ref="F117" si="6">E117*D117</f>
        <v>3200</v>
      </c>
    </row>
    <row r="118" spans="1:6" x14ac:dyDescent="0.25">
      <c r="A118" s="6" t="s">
        <v>59</v>
      </c>
      <c r="B118" s="7"/>
      <c r="C118" s="11"/>
      <c r="D118" s="9"/>
      <c r="E118" s="12"/>
      <c r="F118" s="16"/>
    </row>
    <row r="119" spans="1:6" ht="30" x14ac:dyDescent="0.25">
      <c r="A119" s="6" t="s">
        <v>311</v>
      </c>
      <c r="B119" s="7" t="s">
        <v>312</v>
      </c>
      <c r="C119" s="8" t="s">
        <v>313</v>
      </c>
      <c r="D119" s="9">
        <v>1</v>
      </c>
      <c r="E119" s="15">
        <v>8710</v>
      </c>
      <c r="F119" s="16">
        <f>E119*D119</f>
        <v>8710</v>
      </c>
    </row>
    <row r="120" spans="1:6" x14ac:dyDescent="0.25">
      <c r="A120" s="6" t="s">
        <v>314</v>
      </c>
      <c r="B120" s="7"/>
      <c r="C120" s="8"/>
      <c r="D120" s="9"/>
      <c r="E120" s="12"/>
      <c r="F120" s="12"/>
    </row>
    <row r="121" spans="1:6" x14ac:dyDescent="0.25">
      <c r="A121" s="6" t="s">
        <v>16</v>
      </c>
      <c r="B121" s="7"/>
      <c r="C121" s="8"/>
      <c r="D121" s="9"/>
      <c r="E121" s="12"/>
      <c r="F121" s="12"/>
    </row>
    <row r="122" spans="1:6" ht="30" x14ac:dyDescent="0.25">
      <c r="A122" s="6" t="s">
        <v>315</v>
      </c>
      <c r="B122" s="7" t="s">
        <v>316</v>
      </c>
      <c r="C122" s="8" t="s">
        <v>317</v>
      </c>
      <c r="D122" s="9">
        <v>1</v>
      </c>
      <c r="E122" s="18">
        <v>3450</v>
      </c>
      <c r="F122" s="16">
        <f>E122*D122</f>
        <v>3450</v>
      </c>
    </row>
    <row r="123" spans="1:6" x14ac:dyDescent="0.25">
      <c r="A123" s="6" t="s">
        <v>318</v>
      </c>
      <c r="B123" s="7" t="s">
        <v>319</v>
      </c>
      <c r="C123" s="8" t="s">
        <v>320</v>
      </c>
      <c r="D123" s="9">
        <v>5</v>
      </c>
      <c r="E123" s="18">
        <v>280</v>
      </c>
      <c r="F123" s="16">
        <f t="shared" si="5"/>
        <v>1400</v>
      </c>
    </row>
    <row r="124" spans="1:6" ht="30" x14ac:dyDescent="0.25">
      <c r="A124" s="6" t="s">
        <v>321</v>
      </c>
      <c r="B124" s="7" t="s">
        <v>322</v>
      </c>
      <c r="C124" s="8" t="s">
        <v>323</v>
      </c>
      <c r="D124" s="9">
        <v>1</v>
      </c>
      <c r="E124" s="18">
        <v>1070</v>
      </c>
      <c r="F124" s="16">
        <f>E124*D124</f>
        <v>1070</v>
      </c>
    </row>
    <row r="125" spans="1:6" x14ac:dyDescent="0.25">
      <c r="A125" s="6" t="s">
        <v>59</v>
      </c>
      <c r="B125" s="7"/>
      <c r="C125" s="11"/>
      <c r="D125" s="9"/>
      <c r="E125" s="12"/>
      <c r="F125" s="16"/>
    </row>
    <row r="126" spans="1:6" x14ac:dyDescent="0.25">
      <c r="A126" s="6" t="s">
        <v>324</v>
      </c>
      <c r="B126" s="7" t="s">
        <v>325</v>
      </c>
      <c r="C126" s="8" t="s">
        <v>326</v>
      </c>
      <c r="D126" s="9">
        <v>1</v>
      </c>
      <c r="E126" s="18">
        <v>53600</v>
      </c>
      <c r="F126" s="16">
        <f>E126*D126</f>
        <v>53600</v>
      </c>
    </row>
    <row r="127" spans="1:6" ht="30" x14ac:dyDescent="0.25">
      <c r="A127" s="6" t="s">
        <v>327</v>
      </c>
      <c r="B127" s="7" t="s">
        <v>328</v>
      </c>
      <c r="C127" s="8" t="s">
        <v>329</v>
      </c>
      <c r="D127" s="9">
        <v>1</v>
      </c>
      <c r="E127" s="18">
        <v>22800</v>
      </c>
      <c r="F127" s="16">
        <f>E127*D127</f>
        <v>22800</v>
      </c>
    </row>
    <row r="128" spans="1:6" x14ac:dyDescent="0.25">
      <c r="A128" s="6" t="s">
        <v>330</v>
      </c>
      <c r="B128" s="7"/>
      <c r="C128" s="11"/>
      <c r="D128" s="9"/>
      <c r="E128" s="12"/>
      <c r="F128" s="14"/>
    </row>
    <row r="129" spans="1:6" x14ac:dyDescent="0.25">
      <c r="A129" s="6" t="s">
        <v>16</v>
      </c>
      <c r="B129" s="7"/>
      <c r="C129" s="11"/>
      <c r="D129" s="9"/>
      <c r="E129" s="12"/>
      <c r="F129" s="14"/>
    </row>
    <row r="130" spans="1:6" ht="60" x14ac:dyDescent="0.25">
      <c r="A130" s="6" t="s">
        <v>331</v>
      </c>
      <c r="B130" s="7" t="s">
        <v>332</v>
      </c>
      <c r="C130" s="8" t="s">
        <v>333</v>
      </c>
      <c r="D130" s="9">
        <v>1</v>
      </c>
      <c r="E130" s="15">
        <v>42000</v>
      </c>
      <c r="F130" s="16">
        <f>E130*D130</f>
        <v>42000</v>
      </c>
    </row>
    <row r="131" spans="1:6" x14ac:dyDescent="0.25">
      <c r="A131" s="11"/>
      <c r="B131" s="7"/>
      <c r="C131" s="6" t="s">
        <v>334</v>
      </c>
      <c r="D131" s="3"/>
      <c r="E131" s="6"/>
      <c r="F131" s="24">
        <f>SUM(F3:F130)</f>
        <v>3309930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3 B5:B45 B48:B131">
      <formula1>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16"/>
  <sheetViews>
    <sheetView tabSelected="1" topLeftCell="A16" zoomScale="85" zoomScaleNormal="85" workbookViewId="0">
      <selection activeCell="A2" sqref="A2:C2"/>
    </sheetView>
  </sheetViews>
  <sheetFormatPr defaultColWidth="9.140625" defaultRowHeight="15" x14ac:dyDescent="0.25"/>
  <cols>
    <col min="1" max="1" width="9.140625" style="40" customWidth="1"/>
    <col min="2" max="2" width="9.140625" style="63" customWidth="1"/>
    <col min="3" max="3" width="49" style="40" customWidth="1"/>
    <col min="4" max="4" width="9.140625" style="64"/>
    <col min="5" max="5" width="14.5703125" style="40" customWidth="1"/>
    <col min="6" max="6" width="17.7109375" style="40" customWidth="1"/>
    <col min="7" max="7" width="9.140625" style="66"/>
    <col min="8" max="8" width="53.7109375" style="66" customWidth="1"/>
    <col min="9" max="12" width="14.28515625" style="66" customWidth="1"/>
    <col min="13" max="16384" width="9.140625" style="66"/>
  </cols>
  <sheetData>
    <row r="2" spans="1:7" ht="28.5" x14ac:dyDescent="0.25">
      <c r="A2" s="34" t="s">
        <v>1195</v>
      </c>
      <c r="B2" s="86"/>
      <c r="C2" s="71"/>
      <c r="D2" s="36" t="s">
        <v>1</v>
      </c>
      <c r="E2" s="37" t="s">
        <v>2</v>
      </c>
      <c r="F2" s="38" t="s">
        <v>3</v>
      </c>
    </row>
    <row r="3" spans="1:7" x14ac:dyDescent="0.25">
      <c r="A3" s="41" t="s">
        <v>298</v>
      </c>
      <c r="B3" s="87"/>
      <c r="C3" s="46"/>
      <c r="D3" s="44"/>
      <c r="E3" s="47"/>
      <c r="F3" s="48"/>
      <c r="G3" s="67"/>
    </row>
    <row r="4" spans="1:7" x14ac:dyDescent="0.25">
      <c r="A4" s="41" t="s">
        <v>16</v>
      </c>
      <c r="B4" s="87"/>
      <c r="C4" s="46"/>
      <c r="D4" s="44"/>
      <c r="E4" s="47"/>
      <c r="F4" s="48"/>
      <c r="G4" s="67"/>
    </row>
    <row r="5" spans="1:7" ht="30" x14ac:dyDescent="0.25">
      <c r="A5" s="59" t="s">
        <v>299</v>
      </c>
      <c r="B5" s="88" t="s">
        <v>1196</v>
      </c>
      <c r="C5" s="43" t="s">
        <v>1197</v>
      </c>
      <c r="D5" s="44">
        <v>1</v>
      </c>
      <c r="E5" s="15">
        <v>4400</v>
      </c>
      <c r="F5" s="48">
        <f>E5*D5</f>
        <v>4400</v>
      </c>
      <c r="G5" s="67"/>
    </row>
    <row r="6" spans="1:7" x14ac:dyDescent="0.25">
      <c r="A6" s="41" t="s">
        <v>1198</v>
      </c>
      <c r="B6" s="87" t="s">
        <v>1199</v>
      </c>
      <c r="C6" s="43" t="s">
        <v>1200</v>
      </c>
      <c r="D6" s="44">
        <v>1</v>
      </c>
      <c r="E6" s="15">
        <v>13200</v>
      </c>
      <c r="F6" s="48">
        <f t="shared" ref="F6:F12" si="0">E6*D6</f>
        <v>13200</v>
      </c>
      <c r="G6" s="67"/>
    </row>
    <row r="7" spans="1:7" ht="45" x14ac:dyDescent="0.25">
      <c r="A7" s="41" t="s">
        <v>1201</v>
      </c>
      <c r="B7" s="87" t="s">
        <v>1202</v>
      </c>
      <c r="C7" s="43" t="s">
        <v>1203</v>
      </c>
      <c r="D7" s="44">
        <v>1</v>
      </c>
      <c r="E7" s="15">
        <v>25080</v>
      </c>
      <c r="F7" s="48">
        <f t="shared" si="0"/>
        <v>25080</v>
      </c>
      <c r="G7" s="67"/>
    </row>
    <row r="8" spans="1:7" x14ac:dyDescent="0.25">
      <c r="A8" s="41" t="s">
        <v>1204</v>
      </c>
      <c r="B8" s="87" t="s">
        <v>1205</v>
      </c>
      <c r="C8" s="43" t="s">
        <v>1206</v>
      </c>
      <c r="D8" s="44">
        <v>15</v>
      </c>
      <c r="E8" s="15">
        <v>7500</v>
      </c>
      <c r="F8" s="48">
        <f>E8*D8</f>
        <v>112500</v>
      </c>
      <c r="G8" s="67"/>
    </row>
    <row r="9" spans="1:7" ht="30" x14ac:dyDescent="0.25">
      <c r="A9" s="41" t="s">
        <v>1207</v>
      </c>
      <c r="B9" s="87" t="s">
        <v>1208</v>
      </c>
      <c r="C9" s="43" t="s">
        <v>1209</v>
      </c>
      <c r="D9" s="44">
        <v>1</v>
      </c>
      <c r="E9" s="15">
        <v>7200</v>
      </c>
      <c r="F9" s="48">
        <f>E9*D9</f>
        <v>7200</v>
      </c>
      <c r="G9" s="67"/>
    </row>
    <row r="10" spans="1:7" ht="30" x14ac:dyDescent="0.25">
      <c r="A10" s="41" t="s">
        <v>1210</v>
      </c>
      <c r="B10" s="87" t="s">
        <v>1211</v>
      </c>
      <c r="C10" s="43" t="s">
        <v>1212</v>
      </c>
      <c r="D10" s="44">
        <v>1</v>
      </c>
      <c r="E10" s="15">
        <v>7000</v>
      </c>
      <c r="F10" s="48">
        <f t="shared" si="0"/>
        <v>7000</v>
      </c>
      <c r="G10" s="67"/>
    </row>
    <row r="11" spans="1:7" x14ac:dyDescent="0.25">
      <c r="A11" s="41" t="s">
        <v>59</v>
      </c>
      <c r="B11" s="87"/>
      <c r="C11" s="46"/>
      <c r="D11" s="44"/>
      <c r="E11" s="47"/>
      <c r="F11" s="48"/>
      <c r="G11" s="67"/>
    </row>
    <row r="12" spans="1:7" ht="30" x14ac:dyDescent="0.25">
      <c r="A12" s="41" t="s">
        <v>311</v>
      </c>
      <c r="B12" s="87" t="s">
        <v>1213</v>
      </c>
      <c r="C12" s="43" t="s">
        <v>1214</v>
      </c>
      <c r="D12" s="44">
        <v>1</v>
      </c>
      <c r="E12" s="15">
        <v>114000</v>
      </c>
      <c r="F12" s="48">
        <f t="shared" si="0"/>
        <v>114000</v>
      </c>
      <c r="G12" s="67"/>
    </row>
    <row r="13" spans="1:7" x14ac:dyDescent="0.25">
      <c r="A13" s="41" t="s">
        <v>330</v>
      </c>
      <c r="B13" s="89"/>
      <c r="C13" s="46"/>
      <c r="D13" s="44"/>
      <c r="E13" s="47"/>
      <c r="F13" s="47"/>
    </row>
    <row r="14" spans="1:7" x14ac:dyDescent="0.25">
      <c r="A14" s="41" t="s">
        <v>16</v>
      </c>
      <c r="B14" s="89"/>
      <c r="C14" s="46"/>
      <c r="D14" s="44"/>
      <c r="E14" s="47"/>
      <c r="F14" s="47"/>
    </row>
    <row r="15" spans="1:7" ht="45" x14ac:dyDescent="0.25">
      <c r="A15" s="41" t="s">
        <v>331</v>
      </c>
      <c r="B15" s="87" t="s">
        <v>1215</v>
      </c>
      <c r="C15" s="43" t="s">
        <v>1216</v>
      </c>
      <c r="D15" s="44">
        <v>1</v>
      </c>
      <c r="E15" s="15">
        <v>85000</v>
      </c>
      <c r="F15" s="48">
        <f>E15*D15</f>
        <v>85000</v>
      </c>
      <c r="G15" s="67"/>
    </row>
    <row r="16" spans="1:7" x14ac:dyDescent="0.25">
      <c r="A16" s="41"/>
      <c r="B16" s="89"/>
      <c r="C16" s="41" t="s">
        <v>1217</v>
      </c>
      <c r="D16" s="36"/>
      <c r="E16" s="41"/>
      <c r="F16" s="62">
        <f>SUM(F3:F15)</f>
        <v>368380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19"/>
  <sheetViews>
    <sheetView workbookViewId="0">
      <selection activeCell="J4" sqref="J4"/>
    </sheetView>
  </sheetViews>
  <sheetFormatPr defaultRowHeight="15" x14ac:dyDescent="0.25"/>
  <cols>
    <col min="1" max="1" width="25.85546875" customWidth="1"/>
    <col min="2" max="2" width="22.42578125" customWidth="1"/>
    <col min="3" max="3" width="27.28515625" customWidth="1"/>
    <col min="4" max="4" width="14.140625" customWidth="1"/>
    <col min="5" max="5" width="16.28515625" customWidth="1"/>
    <col min="6" max="6" width="21" customWidth="1"/>
  </cols>
  <sheetData>
    <row r="1" spans="1:6" ht="28.5" x14ac:dyDescent="0.25">
      <c r="A1" s="1" t="s">
        <v>335</v>
      </c>
      <c r="B1" s="2"/>
      <c r="C1" s="1"/>
      <c r="D1" s="3" t="s">
        <v>1</v>
      </c>
      <c r="E1" s="4" t="s">
        <v>2</v>
      </c>
      <c r="F1" s="5" t="s">
        <v>3</v>
      </c>
    </row>
    <row r="2" spans="1:6" x14ac:dyDescent="0.25">
      <c r="A2" s="25" t="s">
        <v>336</v>
      </c>
      <c r="B2" s="26"/>
      <c r="C2" s="27"/>
      <c r="D2" s="9"/>
      <c r="E2" s="12"/>
      <c r="F2" s="12"/>
    </row>
    <row r="3" spans="1:6" x14ac:dyDescent="0.25">
      <c r="A3" s="6" t="s">
        <v>16</v>
      </c>
      <c r="B3" s="7"/>
      <c r="C3" s="11"/>
      <c r="D3" s="9"/>
      <c r="E3" s="12"/>
      <c r="F3" s="12"/>
    </row>
    <row r="4" spans="1:6" ht="90" x14ac:dyDescent="0.25">
      <c r="A4" s="6" t="s">
        <v>337</v>
      </c>
      <c r="B4" s="7" t="s">
        <v>338</v>
      </c>
      <c r="C4" s="8" t="s">
        <v>339</v>
      </c>
      <c r="D4" s="9">
        <v>1</v>
      </c>
      <c r="E4" s="14">
        <v>7040</v>
      </c>
      <c r="F4" s="14">
        <f t="shared" ref="F4:F9" si="0">E4*D4</f>
        <v>7040</v>
      </c>
    </row>
    <row r="5" spans="1:6" x14ac:dyDescent="0.25">
      <c r="A5" s="6" t="s">
        <v>59</v>
      </c>
      <c r="B5" s="7"/>
      <c r="C5" s="11"/>
      <c r="D5" s="9"/>
      <c r="E5" s="14"/>
      <c r="F5" s="14"/>
    </row>
    <row r="6" spans="1:6" x14ac:dyDescent="0.25">
      <c r="A6" s="6" t="s">
        <v>340</v>
      </c>
      <c r="B6" s="7" t="s">
        <v>341</v>
      </c>
      <c r="C6" s="11" t="s">
        <v>342</v>
      </c>
      <c r="D6" s="9">
        <v>5</v>
      </c>
      <c r="E6" s="14">
        <v>64000</v>
      </c>
      <c r="F6" s="14">
        <f t="shared" si="0"/>
        <v>320000</v>
      </c>
    </row>
    <row r="7" spans="1:6" x14ac:dyDescent="0.25">
      <c r="A7" s="6" t="s">
        <v>343</v>
      </c>
      <c r="B7" s="7"/>
      <c r="C7" s="11"/>
      <c r="D7" s="9"/>
      <c r="E7" s="14"/>
      <c r="F7" s="14"/>
    </row>
    <row r="8" spans="1:6" x14ac:dyDescent="0.25">
      <c r="A8" s="6" t="s">
        <v>16</v>
      </c>
      <c r="B8" s="7"/>
      <c r="C8" s="11"/>
      <c r="D8" s="9"/>
      <c r="E8" s="14"/>
      <c r="F8" s="14"/>
    </row>
    <row r="9" spans="1:6" ht="120" x14ac:dyDescent="0.25">
      <c r="A9" s="6" t="s">
        <v>344</v>
      </c>
      <c r="B9" s="11" t="s">
        <v>7</v>
      </c>
      <c r="C9" s="8" t="s">
        <v>345</v>
      </c>
      <c r="D9" s="9">
        <v>1</v>
      </c>
      <c r="E9" s="14"/>
      <c r="F9" s="14">
        <f t="shared" si="0"/>
        <v>0</v>
      </c>
    </row>
    <row r="10" spans="1:6" x14ac:dyDescent="0.25">
      <c r="A10" s="6" t="s">
        <v>298</v>
      </c>
      <c r="B10" s="7"/>
      <c r="C10" s="11"/>
      <c r="D10" s="9"/>
      <c r="E10" s="14"/>
      <c r="F10" s="14"/>
    </row>
    <row r="11" spans="1:6" x14ac:dyDescent="0.25">
      <c r="A11" s="6" t="s">
        <v>16</v>
      </c>
      <c r="B11" s="7"/>
      <c r="C11" s="11"/>
      <c r="D11" s="9"/>
      <c r="E11" s="14"/>
      <c r="F11" s="14"/>
    </row>
    <row r="12" spans="1:6" ht="45" x14ac:dyDescent="0.25">
      <c r="A12" s="22" t="s">
        <v>299</v>
      </c>
      <c r="B12" s="23" t="s">
        <v>346</v>
      </c>
      <c r="C12" s="8" t="s">
        <v>347</v>
      </c>
      <c r="D12" s="9">
        <v>1</v>
      </c>
      <c r="E12" s="14">
        <v>4620</v>
      </c>
      <c r="F12" s="14">
        <f>E12*D12</f>
        <v>4620</v>
      </c>
    </row>
    <row r="13" spans="1:6" ht="45" x14ac:dyDescent="0.25">
      <c r="A13" s="22" t="s">
        <v>348</v>
      </c>
      <c r="B13" s="23" t="s">
        <v>349</v>
      </c>
      <c r="C13" s="8" t="s">
        <v>350</v>
      </c>
      <c r="D13" s="9">
        <v>1</v>
      </c>
      <c r="E13" s="14">
        <v>2400</v>
      </c>
      <c r="F13" s="14">
        <f>E13*D13</f>
        <v>2400</v>
      </c>
    </row>
    <row r="14" spans="1:6" x14ac:dyDescent="0.25">
      <c r="A14" s="6" t="s">
        <v>59</v>
      </c>
      <c r="B14" s="7"/>
      <c r="C14" s="11"/>
      <c r="D14" s="9"/>
      <c r="E14" s="14"/>
      <c r="F14" s="14"/>
    </row>
    <row r="15" spans="1:6" ht="45" x14ac:dyDescent="0.25">
      <c r="A15" s="22" t="s">
        <v>311</v>
      </c>
      <c r="B15" s="23" t="s">
        <v>351</v>
      </c>
      <c r="C15" s="8" t="s">
        <v>352</v>
      </c>
      <c r="D15" s="9">
        <v>1</v>
      </c>
      <c r="E15" s="14">
        <v>98570</v>
      </c>
      <c r="F15" s="14">
        <f>E15*D15</f>
        <v>98570</v>
      </c>
    </row>
    <row r="16" spans="1:6" x14ac:dyDescent="0.25">
      <c r="A16" s="6" t="s">
        <v>330</v>
      </c>
      <c r="B16" s="7"/>
      <c r="C16" s="11"/>
      <c r="D16" s="9"/>
      <c r="E16" s="14"/>
      <c r="F16" s="14"/>
    </row>
    <row r="17" spans="1:6" x14ac:dyDescent="0.25">
      <c r="A17" s="6" t="s">
        <v>16</v>
      </c>
      <c r="B17" s="7"/>
      <c r="C17" s="11"/>
      <c r="D17" s="9"/>
      <c r="E17" s="14"/>
      <c r="F17" s="14"/>
    </row>
    <row r="18" spans="1:6" ht="75" x14ac:dyDescent="0.25">
      <c r="A18" s="6" t="s">
        <v>331</v>
      </c>
      <c r="B18" s="7" t="s">
        <v>353</v>
      </c>
      <c r="C18" s="8" t="s">
        <v>354</v>
      </c>
      <c r="D18" s="9">
        <v>1</v>
      </c>
      <c r="E18" s="14">
        <v>93500</v>
      </c>
      <c r="F18" s="14">
        <f>E18*D18</f>
        <v>93500</v>
      </c>
    </row>
    <row r="19" spans="1:6" x14ac:dyDescent="0.25">
      <c r="A19" s="6"/>
      <c r="B19" s="7"/>
      <c r="C19" s="6" t="s">
        <v>355</v>
      </c>
      <c r="D19" s="3"/>
      <c r="E19" s="6"/>
      <c r="F19" s="24">
        <f>SUM(F4:F18)</f>
        <v>526130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8 B10:B19">
      <formula1>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100"/>
  <sheetViews>
    <sheetView workbookViewId="0">
      <selection activeCell="G98" sqref="G98"/>
    </sheetView>
  </sheetViews>
  <sheetFormatPr defaultRowHeight="15" x14ac:dyDescent="0.25"/>
  <cols>
    <col min="1" max="1" width="27.5703125" customWidth="1"/>
    <col min="2" max="2" width="22.42578125" customWidth="1"/>
    <col min="3" max="3" width="22.5703125" customWidth="1"/>
    <col min="4" max="4" width="20.42578125" customWidth="1"/>
    <col min="5" max="5" width="25" customWidth="1"/>
    <col min="6" max="6" width="31.42578125" customWidth="1"/>
  </cols>
  <sheetData>
    <row r="1" spans="1:6" x14ac:dyDescent="0.25">
      <c r="A1" s="1" t="s">
        <v>356</v>
      </c>
      <c r="B1" s="2"/>
      <c r="C1" s="1"/>
      <c r="D1" s="3" t="s">
        <v>1</v>
      </c>
      <c r="E1" s="4" t="s">
        <v>2</v>
      </c>
      <c r="F1" s="5" t="s">
        <v>3</v>
      </c>
    </row>
    <row r="2" spans="1:6" x14ac:dyDescent="0.25">
      <c r="A2" s="6" t="s">
        <v>357</v>
      </c>
      <c r="B2" s="7"/>
      <c r="C2" s="11"/>
      <c r="D2" s="9"/>
      <c r="E2" s="18"/>
      <c r="F2" s="28"/>
    </row>
    <row r="3" spans="1:6" x14ac:dyDescent="0.25">
      <c r="A3" s="6" t="s">
        <v>16</v>
      </c>
      <c r="B3" s="7"/>
      <c r="C3" s="11"/>
      <c r="D3" s="9"/>
      <c r="E3" s="18"/>
      <c r="F3" s="28"/>
    </row>
    <row r="4" spans="1:6" ht="45" x14ac:dyDescent="0.25">
      <c r="A4" s="6" t="s">
        <v>358</v>
      </c>
      <c r="B4" s="7" t="s">
        <v>359</v>
      </c>
      <c r="C4" s="8" t="s">
        <v>360</v>
      </c>
      <c r="D4" s="9">
        <v>1</v>
      </c>
      <c r="E4" s="18">
        <v>31500</v>
      </c>
      <c r="F4" s="28">
        <f t="shared" ref="F4:F67" si="0">E4*D4</f>
        <v>31500</v>
      </c>
    </row>
    <row r="5" spans="1:6" ht="60" x14ac:dyDescent="0.25">
      <c r="A5" s="6" t="s">
        <v>361</v>
      </c>
      <c r="B5" s="7" t="s">
        <v>362</v>
      </c>
      <c r="C5" s="8" t="s">
        <v>363</v>
      </c>
      <c r="D5" s="9">
        <v>1</v>
      </c>
      <c r="E5" s="18">
        <v>16500</v>
      </c>
      <c r="F5" s="28">
        <f t="shared" si="0"/>
        <v>16500</v>
      </c>
    </row>
    <row r="6" spans="1:6" ht="30" x14ac:dyDescent="0.25">
      <c r="A6" s="6" t="s">
        <v>364</v>
      </c>
      <c r="B6" s="7" t="s">
        <v>365</v>
      </c>
      <c r="C6" s="8" t="s">
        <v>366</v>
      </c>
      <c r="D6" s="9">
        <v>1</v>
      </c>
      <c r="E6" s="18">
        <v>34000</v>
      </c>
      <c r="F6" s="28">
        <f t="shared" si="0"/>
        <v>34000</v>
      </c>
    </row>
    <row r="7" spans="1:6" ht="45" x14ac:dyDescent="0.25">
      <c r="A7" s="6" t="s">
        <v>367</v>
      </c>
      <c r="B7" s="7" t="s">
        <v>368</v>
      </c>
      <c r="C7" s="8" t="s">
        <v>369</v>
      </c>
      <c r="D7" s="9">
        <v>1</v>
      </c>
      <c r="E7" s="18">
        <v>106000</v>
      </c>
      <c r="F7" s="28">
        <f t="shared" si="0"/>
        <v>106000</v>
      </c>
    </row>
    <row r="8" spans="1:6" x14ac:dyDescent="0.25">
      <c r="A8" s="6" t="s">
        <v>370</v>
      </c>
      <c r="B8" s="7"/>
      <c r="C8" s="11"/>
      <c r="D8" s="9"/>
      <c r="E8" s="29"/>
      <c r="F8" s="28"/>
    </row>
    <row r="9" spans="1:6" x14ac:dyDescent="0.25">
      <c r="A9" s="6" t="s">
        <v>16</v>
      </c>
      <c r="B9" s="7"/>
      <c r="C9" s="11"/>
      <c r="D9" s="9"/>
      <c r="E9" s="29"/>
      <c r="F9" s="28"/>
    </row>
    <row r="10" spans="1:6" x14ac:dyDescent="0.25">
      <c r="A10" s="6" t="s">
        <v>371</v>
      </c>
      <c r="B10" s="7" t="s">
        <v>230</v>
      </c>
      <c r="C10" s="11" t="s">
        <v>231</v>
      </c>
      <c r="D10" s="9">
        <v>15</v>
      </c>
      <c r="E10" s="18">
        <v>50</v>
      </c>
      <c r="F10" s="28">
        <f t="shared" si="0"/>
        <v>750</v>
      </c>
    </row>
    <row r="11" spans="1:6" x14ac:dyDescent="0.25">
      <c r="A11" s="6" t="s">
        <v>372</v>
      </c>
      <c r="B11" s="7" t="s">
        <v>241</v>
      </c>
      <c r="C11" s="11" t="s">
        <v>373</v>
      </c>
      <c r="D11" s="9">
        <v>10</v>
      </c>
      <c r="E11" s="18">
        <v>180</v>
      </c>
      <c r="F11" s="28">
        <f t="shared" si="0"/>
        <v>1800</v>
      </c>
    </row>
    <row r="12" spans="1:6" x14ac:dyDescent="0.25">
      <c r="A12" s="6" t="s">
        <v>374</v>
      </c>
      <c r="B12" s="7" t="s">
        <v>375</v>
      </c>
      <c r="C12" s="11" t="s">
        <v>376</v>
      </c>
      <c r="D12" s="9">
        <v>2</v>
      </c>
      <c r="E12" s="18">
        <v>120</v>
      </c>
      <c r="F12" s="28">
        <f t="shared" si="0"/>
        <v>240</v>
      </c>
    </row>
    <row r="13" spans="1:6" x14ac:dyDescent="0.25">
      <c r="A13" s="6" t="s">
        <v>377</v>
      </c>
      <c r="B13" s="7" t="s">
        <v>378</v>
      </c>
      <c r="C13" s="11" t="s">
        <v>99</v>
      </c>
      <c r="D13" s="9">
        <v>15</v>
      </c>
      <c r="E13" s="18">
        <v>380</v>
      </c>
      <c r="F13" s="28">
        <f t="shared" si="0"/>
        <v>5700</v>
      </c>
    </row>
    <row r="14" spans="1:6" x14ac:dyDescent="0.25">
      <c r="A14" s="6" t="s">
        <v>379</v>
      </c>
      <c r="B14" s="7" t="s">
        <v>380</v>
      </c>
      <c r="C14" s="11" t="s">
        <v>234</v>
      </c>
      <c r="D14" s="9">
        <v>15</v>
      </c>
      <c r="E14" s="18">
        <v>120</v>
      </c>
      <c r="F14" s="28">
        <f t="shared" si="0"/>
        <v>1800</v>
      </c>
    </row>
    <row r="15" spans="1:6" x14ac:dyDescent="0.25">
      <c r="A15" s="6" t="s">
        <v>381</v>
      </c>
      <c r="B15" s="7" t="s">
        <v>382</v>
      </c>
      <c r="C15" s="11" t="s">
        <v>383</v>
      </c>
      <c r="D15" s="9">
        <v>15</v>
      </c>
      <c r="E15" s="18">
        <v>120</v>
      </c>
      <c r="F15" s="28">
        <f t="shared" si="0"/>
        <v>1800</v>
      </c>
    </row>
    <row r="16" spans="1:6" x14ac:dyDescent="0.25">
      <c r="A16" s="6" t="s">
        <v>384</v>
      </c>
      <c r="B16" s="7" t="s">
        <v>385</v>
      </c>
      <c r="C16" s="11" t="s">
        <v>386</v>
      </c>
      <c r="D16" s="9">
        <v>2</v>
      </c>
      <c r="E16" s="18">
        <v>450</v>
      </c>
      <c r="F16" s="28">
        <f t="shared" si="0"/>
        <v>900</v>
      </c>
    </row>
    <row r="17" spans="1:6" x14ac:dyDescent="0.25">
      <c r="A17" s="6" t="s">
        <v>387</v>
      </c>
      <c r="B17" s="7" t="s">
        <v>388</v>
      </c>
      <c r="C17" s="11" t="s">
        <v>219</v>
      </c>
      <c r="D17" s="9">
        <v>100</v>
      </c>
      <c r="E17" s="18">
        <v>18</v>
      </c>
      <c r="F17" s="28">
        <f t="shared" si="0"/>
        <v>1800</v>
      </c>
    </row>
    <row r="18" spans="1:6" x14ac:dyDescent="0.25">
      <c r="A18" s="6" t="s">
        <v>389</v>
      </c>
      <c r="B18" s="7" t="s">
        <v>390</v>
      </c>
      <c r="C18" s="11" t="s">
        <v>391</v>
      </c>
      <c r="D18" s="9">
        <v>2</v>
      </c>
      <c r="E18" s="18">
        <v>130</v>
      </c>
      <c r="F18" s="28">
        <f t="shared" si="0"/>
        <v>260</v>
      </c>
    </row>
    <row r="19" spans="1:6" x14ac:dyDescent="0.25">
      <c r="A19" s="6" t="s">
        <v>392</v>
      </c>
      <c r="B19" s="7" t="s">
        <v>393</v>
      </c>
      <c r="C19" s="11" t="s">
        <v>257</v>
      </c>
      <c r="D19" s="9">
        <v>15</v>
      </c>
      <c r="E19" s="18">
        <v>710</v>
      </c>
      <c r="F19" s="28">
        <f t="shared" si="0"/>
        <v>10650</v>
      </c>
    </row>
    <row r="20" spans="1:6" x14ac:dyDescent="0.25">
      <c r="A20" s="6" t="s">
        <v>394</v>
      </c>
      <c r="B20" s="7" t="s">
        <v>395</v>
      </c>
      <c r="C20" s="11" t="s">
        <v>396</v>
      </c>
      <c r="D20" s="9">
        <v>15</v>
      </c>
      <c r="E20" s="18">
        <v>280</v>
      </c>
      <c r="F20" s="28">
        <f t="shared" si="0"/>
        <v>4200</v>
      </c>
    </row>
    <row r="21" spans="1:6" ht="75" x14ac:dyDescent="0.25">
      <c r="A21" s="6" t="s">
        <v>397</v>
      </c>
      <c r="B21" s="7" t="s">
        <v>398</v>
      </c>
      <c r="C21" s="8" t="s">
        <v>399</v>
      </c>
      <c r="D21" s="9">
        <v>1</v>
      </c>
      <c r="E21" s="18">
        <v>585310</v>
      </c>
      <c r="F21" s="28">
        <f t="shared" si="0"/>
        <v>585310</v>
      </c>
    </row>
    <row r="22" spans="1:6" ht="30" x14ac:dyDescent="0.25">
      <c r="A22" s="6" t="s">
        <v>400</v>
      </c>
      <c r="B22" s="7" t="s">
        <v>401</v>
      </c>
      <c r="C22" s="8" t="s">
        <v>402</v>
      </c>
      <c r="D22" s="9">
        <v>15</v>
      </c>
      <c r="E22" s="18">
        <v>16000</v>
      </c>
      <c r="F22" s="28">
        <f t="shared" si="0"/>
        <v>240000</v>
      </c>
    </row>
    <row r="23" spans="1:6" x14ac:dyDescent="0.25">
      <c r="A23" s="6" t="s">
        <v>403</v>
      </c>
      <c r="B23" s="7" t="s">
        <v>404</v>
      </c>
      <c r="C23" s="8" t="s">
        <v>405</v>
      </c>
      <c r="D23" s="9">
        <v>15</v>
      </c>
      <c r="E23" s="18">
        <v>9460</v>
      </c>
      <c r="F23" s="28">
        <f t="shared" si="0"/>
        <v>141900</v>
      </c>
    </row>
    <row r="24" spans="1:6" ht="30" x14ac:dyDescent="0.25">
      <c r="A24" s="6" t="s">
        <v>406</v>
      </c>
      <c r="B24" s="11" t="s">
        <v>7</v>
      </c>
      <c r="C24" s="8" t="s">
        <v>407</v>
      </c>
      <c r="D24" s="9">
        <v>15</v>
      </c>
      <c r="E24" s="18"/>
      <c r="F24" s="28">
        <f t="shared" si="0"/>
        <v>0</v>
      </c>
    </row>
    <row r="25" spans="1:6" ht="45" x14ac:dyDescent="0.25">
      <c r="A25" s="6" t="s">
        <v>408</v>
      </c>
      <c r="B25" s="7" t="s">
        <v>409</v>
      </c>
      <c r="C25" s="8" t="s">
        <v>410</v>
      </c>
      <c r="D25" s="9">
        <v>30</v>
      </c>
      <c r="E25" s="18">
        <v>310</v>
      </c>
      <c r="F25" s="28">
        <f t="shared" si="0"/>
        <v>9300</v>
      </c>
    </row>
    <row r="26" spans="1:6" ht="30" x14ac:dyDescent="0.25">
      <c r="A26" s="6" t="s">
        <v>411</v>
      </c>
      <c r="B26" s="7" t="s">
        <v>412</v>
      </c>
      <c r="C26" s="8" t="s">
        <v>413</v>
      </c>
      <c r="D26" s="9">
        <v>15</v>
      </c>
      <c r="E26" s="18">
        <v>2520</v>
      </c>
      <c r="F26" s="28">
        <f t="shared" si="0"/>
        <v>37800</v>
      </c>
    </row>
    <row r="27" spans="1:6" ht="45" x14ac:dyDescent="0.25">
      <c r="A27" s="6" t="s">
        <v>414</v>
      </c>
      <c r="B27" s="7" t="s">
        <v>415</v>
      </c>
      <c r="C27" s="8" t="s">
        <v>416</v>
      </c>
      <c r="D27" s="9">
        <v>15</v>
      </c>
      <c r="E27" s="18">
        <v>500</v>
      </c>
      <c r="F27" s="28">
        <f t="shared" si="0"/>
        <v>7500</v>
      </c>
    </row>
    <row r="28" spans="1:6" ht="30" x14ac:dyDescent="0.25">
      <c r="A28" s="6" t="s">
        <v>417</v>
      </c>
      <c r="B28" s="7" t="s">
        <v>262</v>
      </c>
      <c r="C28" s="8" t="s">
        <v>263</v>
      </c>
      <c r="D28" s="9">
        <v>15</v>
      </c>
      <c r="E28" s="18">
        <v>140</v>
      </c>
      <c r="F28" s="28">
        <f t="shared" si="0"/>
        <v>2100</v>
      </c>
    </row>
    <row r="29" spans="1:6" x14ac:dyDescent="0.25">
      <c r="A29" s="6" t="s">
        <v>418</v>
      </c>
      <c r="B29" s="7" t="s">
        <v>419</v>
      </c>
      <c r="C29" s="8" t="s">
        <v>420</v>
      </c>
      <c r="D29" s="9">
        <v>15</v>
      </c>
      <c r="E29" s="18">
        <v>240</v>
      </c>
      <c r="F29" s="28">
        <f t="shared" si="0"/>
        <v>3600</v>
      </c>
    </row>
    <row r="30" spans="1:6" ht="30" x14ac:dyDescent="0.25">
      <c r="A30" s="6" t="s">
        <v>421</v>
      </c>
      <c r="B30" s="7" t="s">
        <v>422</v>
      </c>
      <c r="C30" s="8" t="s">
        <v>423</v>
      </c>
      <c r="D30" s="9">
        <v>15</v>
      </c>
      <c r="E30" s="18">
        <v>260</v>
      </c>
      <c r="F30" s="28">
        <f t="shared" si="0"/>
        <v>3900</v>
      </c>
    </row>
    <row r="31" spans="1:6" ht="30" x14ac:dyDescent="0.25">
      <c r="A31" s="6" t="s">
        <v>424</v>
      </c>
      <c r="B31" s="7" t="s">
        <v>24</v>
      </c>
      <c r="C31" s="8" t="s">
        <v>425</v>
      </c>
      <c r="D31" s="9">
        <v>1</v>
      </c>
      <c r="E31" s="18">
        <v>9200</v>
      </c>
      <c r="F31" s="28">
        <f t="shared" si="0"/>
        <v>9200</v>
      </c>
    </row>
    <row r="32" spans="1:6" x14ac:dyDescent="0.25">
      <c r="A32" s="6" t="s">
        <v>426</v>
      </c>
      <c r="B32" s="7" t="s">
        <v>427</v>
      </c>
      <c r="C32" s="8" t="s">
        <v>260</v>
      </c>
      <c r="D32" s="9">
        <v>15</v>
      </c>
      <c r="E32" s="18">
        <v>120</v>
      </c>
      <c r="F32" s="28">
        <f t="shared" si="0"/>
        <v>1800</v>
      </c>
    </row>
    <row r="33" spans="1:6" x14ac:dyDescent="0.25">
      <c r="A33" s="6" t="s">
        <v>428</v>
      </c>
      <c r="B33" s="7" t="s">
        <v>132</v>
      </c>
      <c r="C33" s="8" t="s">
        <v>133</v>
      </c>
      <c r="D33" s="9">
        <v>15</v>
      </c>
      <c r="E33" s="18">
        <v>500</v>
      </c>
      <c r="F33" s="28">
        <f t="shared" si="0"/>
        <v>7500</v>
      </c>
    </row>
    <row r="34" spans="1:6" x14ac:dyDescent="0.25">
      <c r="A34" s="6" t="s">
        <v>429</v>
      </c>
      <c r="B34" s="7" t="s">
        <v>86</v>
      </c>
      <c r="C34" s="8" t="s">
        <v>87</v>
      </c>
      <c r="D34" s="9">
        <v>1</v>
      </c>
      <c r="E34" s="18">
        <v>1580</v>
      </c>
      <c r="F34" s="28">
        <f t="shared" si="0"/>
        <v>1580</v>
      </c>
    </row>
    <row r="35" spans="1:6" x14ac:dyDescent="0.25">
      <c r="A35" s="6" t="s">
        <v>430</v>
      </c>
      <c r="B35" s="7" t="s">
        <v>431</v>
      </c>
      <c r="C35" s="8" t="s">
        <v>432</v>
      </c>
      <c r="D35" s="9">
        <v>15</v>
      </c>
      <c r="E35" s="18">
        <v>90</v>
      </c>
      <c r="F35" s="28">
        <f t="shared" si="0"/>
        <v>1350</v>
      </c>
    </row>
    <row r="36" spans="1:6" x14ac:dyDescent="0.25">
      <c r="A36" s="6" t="s">
        <v>59</v>
      </c>
      <c r="B36" s="7"/>
      <c r="C36" s="11"/>
      <c r="D36" s="9"/>
      <c r="E36" s="30"/>
      <c r="F36" s="28"/>
    </row>
    <row r="37" spans="1:6" ht="60" x14ac:dyDescent="0.25">
      <c r="A37" s="6" t="s">
        <v>433</v>
      </c>
      <c r="B37" s="7" t="s">
        <v>434</v>
      </c>
      <c r="C37" s="8" t="s">
        <v>435</v>
      </c>
      <c r="D37" s="9">
        <v>1</v>
      </c>
      <c r="E37" s="18">
        <v>21980</v>
      </c>
      <c r="F37" s="28">
        <f>E37*D37</f>
        <v>21980</v>
      </c>
    </row>
    <row r="38" spans="1:6" ht="30" x14ac:dyDescent="0.25">
      <c r="A38" s="6" t="s">
        <v>436</v>
      </c>
      <c r="B38" s="7" t="s">
        <v>437</v>
      </c>
      <c r="C38" s="8" t="s">
        <v>438</v>
      </c>
      <c r="D38" s="9">
        <v>1</v>
      </c>
      <c r="E38" s="18">
        <v>36690</v>
      </c>
      <c r="F38" s="28">
        <f>E38*D38</f>
        <v>36690</v>
      </c>
    </row>
    <row r="39" spans="1:6" ht="45" x14ac:dyDescent="0.25">
      <c r="A39" s="6" t="s">
        <v>439</v>
      </c>
      <c r="B39" s="7" t="s">
        <v>440</v>
      </c>
      <c r="C39" s="8" t="s">
        <v>441</v>
      </c>
      <c r="D39" s="9">
        <v>1</v>
      </c>
      <c r="E39" s="18">
        <v>209000</v>
      </c>
      <c r="F39" s="28">
        <f>E39*D39</f>
        <v>209000</v>
      </c>
    </row>
    <row r="40" spans="1:6" ht="45" x14ac:dyDescent="0.25">
      <c r="A40" s="6" t="s">
        <v>442</v>
      </c>
      <c r="B40" s="7" t="s">
        <v>443</v>
      </c>
      <c r="C40" s="8" t="s">
        <v>444</v>
      </c>
      <c r="D40" s="9">
        <v>15</v>
      </c>
      <c r="E40" s="18">
        <v>116200</v>
      </c>
      <c r="F40" s="28">
        <f>E40*D40</f>
        <v>1743000</v>
      </c>
    </row>
    <row r="41" spans="1:6" ht="90" x14ac:dyDescent="0.25">
      <c r="A41" s="6" t="s">
        <v>445</v>
      </c>
      <c r="B41" s="11" t="s">
        <v>7</v>
      </c>
      <c r="C41" s="8" t="s">
        <v>446</v>
      </c>
      <c r="D41" s="9">
        <v>1</v>
      </c>
      <c r="E41" s="18">
        <v>0</v>
      </c>
      <c r="F41" s="28">
        <f t="shared" ref="F41:F55" si="1">E41*D41</f>
        <v>0</v>
      </c>
    </row>
    <row r="42" spans="1:6" ht="60" x14ac:dyDescent="0.25">
      <c r="A42" s="6" t="s">
        <v>447</v>
      </c>
      <c r="B42" s="7" t="s">
        <v>448</v>
      </c>
      <c r="C42" s="8" t="s">
        <v>449</v>
      </c>
      <c r="D42" s="9">
        <v>1</v>
      </c>
      <c r="E42" s="18">
        <v>82960</v>
      </c>
      <c r="F42" s="28">
        <f t="shared" si="1"/>
        <v>82960</v>
      </c>
    </row>
    <row r="43" spans="1:6" ht="105" x14ac:dyDescent="0.25">
      <c r="A43" s="6" t="s">
        <v>450</v>
      </c>
      <c r="B43" s="7" t="s">
        <v>451</v>
      </c>
      <c r="C43" s="8" t="s">
        <v>452</v>
      </c>
      <c r="D43" s="9">
        <v>1</v>
      </c>
      <c r="E43" s="18">
        <v>490000</v>
      </c>
      <c r="F43" s="28">
        <f t="shared" si="1"/>
        <v>490000</v>
      </c>
    </row>
    <row r="44" spans="1:6" ht="45" x14ac:dyDescent="0.25">
      <c r="A44" s="6" t="s">
        <v>453</v>
      </c>
      <c r="B44" s="7" t="s">
        <v>454</v>
      </c>
      <c r="C44" s="8" t="s">
        <v>455</v>
      </c>
      <c r="D44" s="9">
        <v>1</v>
      </c>
      <c r="E44" s="18">
        <v>1280</v>
      </c>
      <c r="F44" s="28">
        <f t="shared" si="1"/>
        <v>1280</v>
      </c>
    </row>
    <row r="45" spans="1:6" ht="30" x14ac:dyDescent="0.25">
      <c r="A45" s="6" t="s">
        <v>456</v>
      </c>
      <c r="B45" s="11" t="s">
        <v>7</v>
      </c>
      <c r="C45" s="8" t="s">
        <v>457</v>
      </c>
      <c r="D45" s="9">
        <v>1</v>
      </c>
      <c r="E45" s="18">
        <v>0</v>
      </c>
      <c r="F45" s="28">
        <f t="shared" si="1"/>
        <v>0</v>
      </c>
    </row>
    <row r="46" spans="1:6" ht="60" x14ac:dyDescent="0.25">
      <c r="A46" s="6" t="s">
        <v>458</v>
      </c>
      <c r="B46" s="7" t="s">
        <v>459</v>
      </c>
      <c r="C46" s="8" t="s">
        <v>460</v>
      </c>
      <c r="D46" s="9">
        <v>1</v>
      </c>
      <c r="E46" s="18">
        <v>920</v>
      </c>
      <c r="F46" s="28">
        <f t="shared" si="1"/>
        <v>920</v>
      </c>
    </row>
    <row r="47" spans="1:6" ht="75" x14ac:dyDescent="0.25">
      <c r="A47" s="6" t="s">
        <v>461</v>
      </c>
      <c r="B47" s="7" t="s">
        <v>462</v>
      </c>
      <c r="C47" s="8" t="s">
        <v>463</v>
      </c>
      <c r="D47" s="9">
        <v>1</v>
      </c>
      <c r="E47" s="18">
        <v>1980</v>
      </c>
      <c r="F47" s="28">
        <f t="shared" si="1"/>
        <v>1980</v>
      </c>
    </row>
    <row r="48" spans="1:6" x14ac:dyDescent="0.25">
      <c r="A48" s="6" t="s">
        <v>464</v>
      </c>
      <c r="B48" s="7" t="s">
        <v>465</v>
      </c>
      <c r="C48" s="8" t="s">
        <v>466</v>
      </c>
      <c r="D48" s="9">
        <v>1</v>
      </c>
      <c r="E48" s="18">
        <v>12750</v>
      </c>
      <c r="F48" s="28">
        <f t="shared" si="1"/>
        <v>12750</v>
      </c>
    </row>
    <row r="49" spans="1:6" ht="60" x14ac:dyDescent="0.25">
      <c r="A49" s="6" t="s">
        <v>467</v>
      </c>
      <c r="B49" s="7" t="s">
        <v>468</v>
      </c>
      <c r="C49" s="8" t="s">
        <v>469</v>
      </c>
      <c r="D49" s="9">
        <v>2</v>
      </c>
      <c r="E49" s="18">
        <v>6930</v>
      </c>
      <c r="F49" s="28">
        <f t="shared" si="1"/>
        <v>13860</v>
      </c>
    </row>
    <row r="50" spans="1:6" x14ac:dyDescent="0.25">
      <c r="A50" s="6" t="s">
        <v>470</v>
      </c>
      <c r="B50" s="7" t="s">
        <v>268</v>
      </c>
      <c r="C50" s="8" t="s">
        <v>269</v>
      </c>
      <c r="D50" s="9">
        <v>15</v>
      </c>
      <c r="E50" s="18">
        <v>240</v>
      </c>
      <c r="F50" s="28">
        <f t="shared" si="1"/>
        <v>3600</v>
      </c>
    </row>
    <row r="51" spans="1:6" x14ac:dyDescent="0.25">
      <c r="A51" s="6" t="s">
        <v>471</v>
      </c>
      <c r="B51" s="7" t="s">
        <v>472</v>
      </c>
      <c r="C51" s="8" t="s">
        <v>473</v>
      </c>
      <c r="D51" s="9">
        <v>15</v>
      </c>
      <c r="E51" s="18">
        <v>2530</v>
      </c>
      <c r="F51" s="28">
        <f t="shared" si="1"/>
        <v>37950</v>
      </c>
    </row>
    <row r="52" spans="1:6" ht="30" x14ac:dyDescent="0.25">
      <c r="A52" s="6" t="s">
        <v>474</v>
      </c>
      <c r="B52" s="7" t="s">
        <v>475</v>
      </c>
      <c r="C52" s="8" t="s">
        <v>476</v>
      </c>
      <c r="D52" s="9">
        <v>15</v>
      </c>
      <c r="E52" s="18">
        <v>250</v>
      </c>
      <c r="F52" s="28">
        <f t="shared" si="1"/>
        <v>3750</v>
      </c>
    </row>
    <row r="53" spans="1:6" ht="30" x14ac:dyDescent="0.25">
      <c r="A53" s="6" t="s">
        <v>477</v>
      </c>
      <c r="B53" s="7" t="s">
        <v>478</v>
      </c>
      <c r="C53" s="8" t="s">
        <v>479</v>
      </c>
      <c r="D53" s="9">
        <v>15</v>
      </c>
      <c r="E53" s="18">
        <v>610</v>
      </c>
      <c r="F53" s="28">
        <f t="shared" si="1"/>
        <v>9150</v>
      </c>
    </row>
    <row r="54" spans="1:6" ht="30" x14ac:dyDescent="0.25">
      <c r="A54" s="6" t="s">
        <v>480</v>
      </c>
      <c r="B54" s="7" t="s">
        <v>481</v>
      </c>
      <c r="C54" s="8" t="s">
        <v>482</v>
      </c>
      <c r="D54" s="9">
        <v>15</v>
      </c>
      <c r="E54" s="18">
        <v>220</v>
      </c>
      <c r="F54" s="28">
        <f t="shared" si="1"/>
        <v>3300</v>
      </c>
    </row>
    <row r="55" spans="1:6" x14ac:dyDescent="0.25">
      <c r="A55" s="6" t="s">
        <v>483</v>
      </c>
      <c r="B55" s="7" t="s">
        <v>205</v>
      </c>
      <c r="C55" s="8" t="s">
        <v>206</v>
      </c>
      <c r="D55" s="9">
        <v>1</v>
      </c>
      <c r="E55" s="18">
        <v>200</v>
      </c>
      <c r="F55" s="28">
        <f t="shared" si="1"/>
        <v>200</v>
      </c>
    </row>
    <row r="56" spans="1:6" x14ac:dyDescent="0.25">
      <c r="A56" s="6" t="s">
        <v>484</v>
      </c>
      <c r="B56" s="7"/>
      <c r="C56" s="11"/>
      <c r="D56" s="9"/>
      <c r="E56" s="29"/>
      <c r="F56" s="28"/>
    </row>
    <row r="57" spans="1:6" x14ac:dyDescent="0.25">
      <c r="A57" s="6" t="s">
        <v>16</v>
      </c>
      <c r="B57" s="7"/>
      <c r="C57" s="11"/>
      <c r="D57" s="9"/>
      <c r="E57" s="29"/>
      <c r="F57" s="28"/>
    </row>
    <row r="58" spans="1:6" ht="45" x14ac:dyDescent="0.25">
      <c r="A58" s="6" t="s">
        <v>485</v>
      </c>
      <c r="B58" s="7" t="s">
        <v>486</v>
      </c>
      <c r="C58" s="8" t="s">
        <v>487</v>
      </c>
      <c r="D58" s="9">
        <v>1</v>
      </c>
      <c r="E58" s="18">
        <v>21500</v>
      </c>
      <c r="F58" s="28">
        <f t="shared" si="0"/>
        <v>21500</v>
      </c>
    </row>
    <row r="59" spans="1:6" ht="60" x14ac:dyDescent="0.25">
      <c r="A59" s="6" t="s">
        <v>488</v>
      </c>
      <c r="B59" s="7" t="s">
        <v>489</v>
      </c>
      <c r="C59" s="8" t="s">
        <v>490</v>
      </c>
      <c r="D59" s="9">
        <v>1</v>
      </c>
      <c r="E59" s="18">
        <v>71800</v>
      </c>
      <c r="F59" s="28">
        <f t="shared" si="0"/>
        <v>71800</v>
      </c>
    </row>
    <row r="60" spans="1:6" ht="45" x14ac:dyDescent="0.25">
      <c r="A60" s="6" t="s">
        <v>491</v>
      </c>
      <c r="B60" s="7" t="s">
        <v>492</v>
      </c>
      <c r="C60" s="8" t="s">
        <v>493</v>
      </c>
      <c r="D60" s="9">
        <v>1</v>
      </c>
      <c r="E60" s="18">
        <v>9810</v>
      </c>
      <c r="F60" s="28">
        <f t="shared" si="0"/>
        <v>9810</v>
      </c>
    </row>
    <row r="61" spans="1:6" ht="45" x14ac:dyDescent="0.25">
      <c r="A61" s="6" t="s">
        <v>494</v>
      </c>
      <c r="B61" s="7" t="s">
        <v>495</v>
      </c>
      <c r="C61" s="8" t="s">
        <v>496</v>
      </c>
      <c r="D61" s="9">
        <v>1</v>
      </c>
      <c r="E61" s="18">
        <v>29900</v>
      </c>
      <c r="F61" s="28">
        <f t="shared" si="0"/>
        <v>29900</v>
      </c>
    </row>
    <row r="62" spans="1:6" ht="45" x14ac:dyDescent="0.25">
      <c r="A62" s="6" t="s">
        <v>497</v>
      </c>
      <c r="B62" s="7" t="s">
        <v>498</v>
      </c>
      <c r="C62" s="8" t="s">
        <v>499</v>
      </c>
      <c r="D62" s="9">
        <v>1</v>
      </c>
      <c r="E62" s="18">
        <v>34090</v>
      </c>
      <c r="F62" s="28">
        <f t="shared" si="0"/>
        <v>34090</v>
      </c>
    </row>
    <row r="63" spans="1:6" ht="30" x14ac:dyDescent="0.25">
      <c r="A63" s="6" t="s">
        <v>500</v>
      </c>
      <c r="B63" s="7" t="s">
        <v>501</v>
      </c>
      <c r="C63" s="8" t="s">
        <v>502</v>
      </c>
      <c r="D63" s="9">
        <v>1</v>
      </c>
      <c r="E63" s="18">
        <v>4080</v>
      </c>
      <c r="F63" s="28">
        <f t="shared" si="0"/>
        <v>4080</v>
      </c>
    </row>
    <row r="64" spans="1:6" x14ac:dyDescent="0.25">
      <c r="A64" s="6" t="s">
        <v>503</v>
      </c>
      <c r="B64" s="7" t="s">
        <v>504</v>
      </c>
      <c r="C64" s="8" t="s">
        <v>505</v>
      </c>
      <c r="D64" s="9">
        <v>1</v>
      </c>
      <c r="E64" s="18">
        <v>31900</v>
      </c>
      <c r="F64" s="28">
        <f t="shared" si="0"/>
        <v>31900</v>
      </c>
    </row>
    <row r="65" spans="1:6" ht="30" x14ac:dyDescent="0.25">
      <c r="A65" s="6" t="s">
        <v>506</v>
      </c>
      <c r="B65" s="7" t="s">
        <v>507</v>
      </c>
      <c r="C65" s="8" t="s">
        <v>508</v>
      </c>
      <c r="D65" s="9">
        <v>1</v>
      </c>
      <c r="E65" s="18">
        <v>8250</v>
      </c>
      <c r="F65" s="28">
        <f t="shared" si="0"/>
        <v>8250</v>
      </c>
    </row>
    <row r="66" spans="1:6" x14ac:dyDescent="0.25">
      <c r="A66" s="6" t="s">
        <v>509</v>
      </c>
      <c r="B66" s="7" t="s">
        <v>510</v>
      </c>
      <c r="C66" s="8" t="s">
        <v>511</v>
      </c>
      <c r="D66" s="9">
        <v>1</v>
      </c>
      <c r="E66" s="18">
        <v>10010</v>
      </c>
      <c r="F66" s="28">
        <f t="shared" si="0"/>
        <v>10010</v>
      </c>
    </row>
    <row r="67" spans="1:6" ht="45" x14ac:dyDescent="0.25">
      <c r="A67" s="6" t="s">
        <v>512</v>
      </c>
      <c r="B67" s="7" t="s">
        <v>513</v>
      </c>
      <c r="C67" s="8" t="s">
        <v>514</v>
      </c>
      <c r="D67" s="9">
        <v>1</v>
      </c>
      <c r="E67" s="18">
        <v>30690</v>
      </c>
      <c r="F67" s="28">
        <f t="shared" si="0"/>
        <v>30690</v>
      </c>
    </row>
    <row r="68" spans="1:6" x14ac:dyDescent="0.25">
      <c r="A68" s="6" t="s">
        <v>515</v>
      </c>
      <c r="B68" s="7" t="s">
        <v>516</v>
      </c>
      <c r="C68" s="8" t="s">
        <v>517</v>
      </c>
      <c r="D68" s="31">
        <v>1</v>
      </c>
      <c r="E68" s="32">
        <v>9400</v>
      </c>
      <c r="F68" s="33">
        <f t="shared" ref="F68:F100" si="2">E68*D68</f>
        <v>9400</v>
      </c>
    </row>
    <row r="69" spans="1:6" x14ac:dyDescent="0.25">
      <c r="A69" s="6" t="s">
        <v>59</v>
      </c>
      <c r="B69" s="7"/>
      <c r="C69" s="11"/>
      <c r="D69" s="9"/>
      <c r="E69" s="32"/>
      <c r="F69" s="33"/>
    </row>
    <row r="70" spans="1:6" ht="30" x14ac:dyDescent="0.25">
      <c r="A70" s="6" t="s">
        <v>518</v>
      </c>
      <c r="B70" s="11" t="s">
        <v>7</v>
      </c>
      <c r="C70" s="8" t="s">
        <v>519</v>
      </c>
      <c r="D70" s="9">
        <v>1</v>
      </c>
      <c r="E70" s="32"/>
      <c r="F70" s="33">
        <f t="shared" ref="F70:F84" si="3">E70*D70</f>
        <v>0</v>
      </c>
    </row>
    <row r="71" spans="1:6" x14ac:dyDescent="0.25">
      <c r="A71" s="6" t="s">
        <v>520</v>
      </c>
      <c r="B71" s="7"/>
      <c r="C71" s="8"/>
      <c r="D71" s="9"/>
      <c r="E71" s="32"/>
      <c r="F71" s="33"/>
    </row>
    <row r="72" spans="1:6" x14ac:dyDescent="0.25">
      <c r="A72" s="6" t="s">
        <v>59</v>
      </c>
      <c r="B72" s="7"/>
      <c r="C72" s="8"/>
      <c r="D72" s="9"/>
      <c r="E72" s="32"/>
      <c r="F72" s="33"/>
    </row>
    <row r="73" spans="1:6" x14ac:dyDescent="0.25">
      <c r="A73" s="6" t="s">
        <v>521</v>
      </c>
      <c r="B73" s="11" t="s">
        <v>7</v>
      </c>
      <c r="C73" s="8" t="s">
        <v>522</v>
      </c>
      <c r="D73" s="9">
        <v>1</v>
      </c>
      <c r="E73" s="32"/>
      <c r="F73" s="33">
        <f t="shared" si="3"/>
        <v>0</v>
      </c>
    </row>
    <row r="74" spans="1:6" x14ac:dyDescent="0.25">
      <c r="A74" s="6" t="s">
        <v>523</v>
      </c>
      <c r="B74" s="11" t="s">
        <v>7</v>
      </c>
      <c r="C74" s="8" t="s">
        <v>524</v>
      </c>
      <c r="D74" s="9">
        <v>1</v>
      </c>
      <c r="E74" s="32"/>
      <c r="F74" s="33">
        <f t="shared" si="3"/>
        <v>0</v>
      </c>
    </row>
    <row r="75" spans="1:6" x14ac:dyDescent="0.25">
      <c r="A75" s="6" t="s">
        <v>525</v>
      </c>
      <c r="B75" s="11" t="s">
        <v>7</v>
      </c>
      <c r="C75" s="8" t="s">
        <v>526</v>
      </c>
      <c r="D75" s="9">
        <v>1</v>
      </c>
      <c r="E75" s="28"/>
      <c r="F75" s="33">
        <f t="shared" si="3"/>
        <v>0</v>
      </c>
    </row>
    <row r="76" spans="1:6" x14ac:dyDescent="0.25">
      <c r="A76" s="6" t="s">
        <v>527</v>
      </c>
      <c r="B76" s="11" t="s">
        <v>7</v>
      </c>
      <c r="C76" s="8" t="s">
        <v>528</v>
      </c>
      <c r="D76" s="9">
        <v>1</v>
      </c>
      <c r="E76" s="28"/>
      <c r="F76" s="33">
        <f t="shared" si="3"/>
        <v>0</v>
      </c>
    </row>
    <row r="77" spans="1:6" x14ac:dyDescent="0.25">
      <c r="A77" s="6" t="s">
        <v>529</v>
      </c>
      <c r="B77" s="11" t="s">
        <v>7</v>
      </c>
      <c r="C77" s="8" t="s">
        <v>530</v>
      </c>
      <c r="D77" s="9">
        <v>1</v>
      </c>
      <c r="E77" s="28"/>
      <c r="F77" s="33">
        <f t="shared" si="3"/>
        <v>0</v>
      </c>
    </row>
    <row r="78" spans="1:6" ht="75" x14ac:dyDescent="0.25">
      <c r="A78" s="6" t="s">
        <v>531</v>
      </c>
      <c r="B78" s="11" t="s">
        <v>7</v>
      </c>
      <c r="C78" s="8" t="s">
        <v>532</v>
      </c>
      <c r="D78" s="9">
        <v>1</v>
      </c>
      <c r="E78" s="28"/>
      <c r="F78" s="33">
        <f t="shared" si="3"/>
        <v>0</v>
      </c>
    </row>
    <row r="79" spans="1:6" ht="45" x14ac:dyDescent="0.25">
      <c r="A79" s="6" t="s">
        <v>533</v>
      </c>
      <c r="B79" s="11" t="s">
        <v>7</v>
      </c>
      <c r="C79" s="8" t="s">
        <v>534</v>
      </c>
      <c r="D79" s="9">
        <v>1</v>
      </c>
      <c r="E79" s="28"/>
      <c r="F79" s="33">
        <f t="shared" si="3"/>
        <v>0</v>
      </c>
    </row>
    <row r="80" spans="1:6" x14ac:dyDescent="0.25">
      <c r="A80" s="6" t="s">
        <v>535</v>
      </c>
      <c r="B80" s="11" t="s">
        <v>7</v>
      </c>
      <c r="C80" s="8" t="s">
        <v>536</v>
      </c>
      <c r="D80" s="9">
        <v>1</v>
      </c>
      <c r="E80" s="28"/>
      <c r="F80" s="33">
        <f t="shared" si="3"/>
        <v>0</v>
      </c>
    </row>
    <row r="81" spans="1:6" ht="30" x14ac:dyDescent="0.25">
      <c r="A81" s="6" t="s">
        <v>537</v>
      </c>
      <c r="B81" s="11" t="s">
        <v>7</v>
      </c>
      <c r="C81" s="8" t="s">
        <v>538</v>
      </c>
      <c r="D81" s="9">
        <v>1</v>
      </c>
      <c r="E81" s="28"/>
      <c r="F81" s="33">
        <f t="shared" si="3"/>
        <v>0</v>
      </c>
    </row>
    <row r="82" spans="1:6" x14ac:dyDescent="0.25">
      <c r="A82" s="6" t="s">
        <v>539</v>
      </c>
      <c r="B82" s="11" t="s">
        <v>7</v>
      </c>
      <c r="C82" s="8" t="s">
        <v>540</v>
      </c>
      <c r="D82" s="9">
        <v>1</v>
      </c>
      <c r="E82" s="28"/>
      <c r="F82" s="33">
        <f t="shared" si="3"/>
        <v>0</v>
      </c>
    </row>
    <row r="83" spans="1:6" x14ac:dyDescent="0.25">
      <c r="A83" s="6" t="s">
        <v>541</v>
      </c>
      <c r="B83" s="11" t="s">
        <v>7</v>
      </c>
      <c r="C83" s="8" t="s">
        <v>542</v>
      </c>
      <c r="D83" s="9">
        <v>1</v>
      </c>
      <c r="E83" s="28"/>
      <c r="F83" s="33">
        <f t="shared" si="3"/>
        <v>0</v>
      </c>
    </row>
    <row r="84" spans="1:6" ht="45" x14ac:dyDescent="0.25">
      <c r="A84" s="6" t="s">
        <v>543</v>
      </c>
      <c r="B84" s="11" t="s">
        <v>7</v>
      </c>
      <c r="C84" s="8" t="s">
        <v>544</v>
      </c>
      <c r="D84" s="9">
        <v>1</v>
      </c>
      <c r="E84" s="28"/>
      <c r="F84" s="33">
        <f t="shared" si="3"/>
        <v>0</v>
      </c>
    </row>
    <row r="85" spans="1:6" x14ac:dyDescent="0.25">
      <c r="A85" s="6" t="s">
        <v>298</v>
      </c>
      <c r="B85" s="7"/>
      <c r="C85" s="11"/>
      <c r="D85" s="9"/>
      <c r="E85" s="30"/>
      <c r="F85" s="28"/>
    </row>
    <row r="86" spans="1:6" x14ac:dyDescent="0.25">
      <c r="A86" s="6" t="s">
        <v>16</v>
      </c>
      <c r="B86" s="7"/>
      <c r="C86" s="11"/>
      <c r="D86" s="9"/>
      <c r="E86" s="30"/>
      <c r="F86" s="28"/>
    </row>
    <row r="87" spans="1:6" ht="45" x14ac:dyDescent="0.25">
      <c r="A87" s="22" t="s">
        <v>299</v>
      </c>
      <c r="B87" s="23" t="s">
        <v>545</v>
      </c>
      <c r="C87" s="8" t="s">
        <v>546</v>
      </c>
      <c r="D87" s="9">
        <v>1</v>
      </c>
      <c r="E87" s="18">
        <v>9300</v>
      </c>
      <c r="F87" s="28">
        <f>E87*D87</f>
        <v>9300</v>
      </c>
    </row>
    <row r="88" spans="1:6" ht="60" x14ac:dyDescent="0.25">
      <c r="A88" s="6" t="s">
        <v>547</v>
      </c>
      <c r="B88" s="7" t="s">
        <v>548</v>
      </c>
      <c r="C88" s="8" t="s">
        <v>549</v>
      </c>
      <c r="D88" s="9">
        <v>1</v>
      </c>
      <c r="E88" s="18">
        <v>2000</v>
      </c>
      <c r="F88" s="28">
        <f t="shared" ref="F88" si="4">E88*D88</f>
        <v>2000</v>
      </c>
    </row>
    <row r="89" spans="1:6" x14ac:dyDescent="0.25">
      <c r="A89" s="6" t="s">
        <v>59</v>
      </c>
      <c r="B89" s="7"/>
      <c r="C89" s="11"/>
      <c r="D89" s="9"/>
      <c r="E89" s="30"/>
      <c r="F89" s="28"/>
    </row>
    <row r="90" spans="1:6" ht="60" x14ac:dyDescent="0.25">
      <c r="A90" s="6" t="s">
        <v>311</v>
      </c>
      <c r="B90" s="7" t="s">
        <v>550</v>
      </c>
      <c r="C90" s="8" t="s">
        <v>551</v>
      </c>
      <c r="D90" s="9">
        <v>1</v>
      </c>
      <c r="E90" s="18">
        <v>40990</v>
      </c>
      <c r="F90" s="28">
        <f>E90*D90</f>
        <v>40990</v>
      </c>
    </row>
    <row r="91" spans="1:6" x14ac:dyDescent="0.25">
      <c r="A91" s="6" t="s">
        <v>552</v>
      </c>
      <c r="B91" s="7"/>
      <c r="C91" s="11"/>
      <c r="D91" s="9"/>
      <c r="E91" s="18"/>
      <c r="F91" s="28"/>
    </row>
    <row r="92" spans="1:6" x14ac:dyDescent="0.25">
      <c r="A92" s="6" t="s">
        <v>16</v>
      </c>
      <c r="B92" s="7"/>
      <c r="C92" s="11"/>
      <c r="D92" s="9"/>
      <c r="E92" s="18"/>
      <c r="F92" s="28"/>
    </row>
    <row r="93" spans="1:6" ht="30" x14ac:dyDescent="0.25">
      <c r="A93" s="6" t="s">
        <v>553</v>
      </c>
      <c r="B93" s="7" t="s">
        <v>554</v>
      </c>
      <c r="C93" s="8" t="s">
        <v>317</v>
      </c>
      <c r="D93" s="9">
        <v>1</v>
      </c>
      <c r="E93" s="18">
        <v>27700</v>
      </c>
      <c r="F93" s="28">
        <f t="shared" si="2"/>
        <v>27700</v>
      </c>
    </row>
    <row r="94" spans="1:6" ht="45" x14ac:dyDescent="0.25">
      <c r="A94" s="6" t="s">
        <v>555</v>
      </c>
      <c r="B94" s="7" t="s">
        <v>322</v>
      </c>
      <c r="C94" s="8" t="s">
        <v>323</v>
      </c>
      <c r="D94" s="9">
        <v>1</v>
      </c>
      <c r="E94" s="18">
        <v>1070</v>
      </c>
      <c r="F94" s="28">
        <f t="shared" si="2"/>
        <v>1070</v>
      </c>
    </row>
    <row r="95" spans="1:6" x14ac:dyDescent="0.25">
      <c r="A95" s="6" t="s">
        <v>59</v>
      </c>
      <c r="B95" s="7"/>
      <c r="C95" s="8"/>
      <c r="D95" s="9"/>
      <c r="E95" s="18"/>
      <c r="F95" s="28"/>
    </row>
    <row r="96" spans="1:6" x14ac:dyDescent="0.25">
      <c r="A96" s="6" t="s">
        <v>556</v>
      </c>
      <c r="B96" s="7" t="s">
        <v>325</v>
      </c>
      <c r="C96" s="8" t="s">
        <v>326</v>
      </c>
      <c r="D96" s="9">
        <v>1</v>
      </c>
      <c r="E96" s="18">
        <v>53600</v>
      </c>
      <c r="F96" s="28">
        <f t="shared" si="2"/>
        <v>53600</v>
      </c>
    </row>
    <row r="97" spans="1:6" x14ac:dyDescent="0.25">
      <c r="A97" s="6" t="s">
        <v>330</v>
      </c>
      <c r="B97" s="7"/>
      <c r="C97" s="11"/>
      <c r="D97" s="9"/>
      <c r="E97" s="12"/>
      <c r="F97" s="12"/>
    </row>
    <row r="98" spans="1:6" x14ac:dyDescent="0.25">
      <c r="A98" s="6" t="s">
        <v>16</v>
      </c>
      <c r="B98" s="7"/>
      <c r="C98" s="11"/>
      <c r="D98" s="9"/>
      <c r="E98" s="12"/>
      <c r="F98" s="12"/>
    </row>
    <row r="99" spans="1:6" ht="105" x14ac:dyDescent="0.25">
      <c r="A99" s="6" t="s">
        <v>331</v>
      </c>
      <c r="B99" s="7" t="s">
        <v>557</v>
      </c>
      <c r="C99" s="8" t="s">
        <v>558</v>
      </c>
      <c r="D99" s="9">
        <v>1</v>
      </c>
      <c r="E99" s="18">
        <v>59500</v>
      </c>
      <c r="F99" s="28">
        <f>E99*D99</f>
        <v>59500</v>
      </c>
    </row>
    <row r="100" spans="1:6" x14ac:dyDescent="0.25">
      <c r="A100" s="6"/>
      <c r="B100" s="7"/>
      <c r="C100" s="6" t="s">
        <v>559</v>
      </c>
      <c r="D100" s="3"/>
      <c r="E100" s="6"/>
      <c r="F100" s="24">
        <f>SUM(F2:F99)</f>
        <v>4398700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0">
      <formula1>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171"/>
  <sheetViews>
    <sheetView zoomScale="85" zoomScaleNormal="85" workbookViewId="0">
      <pane ySplit="1" topLeftCell="A71" activePane="bottomLeft" state="frozen"/>
      <selection pane="bottomLeft" activeCell="G169" sqref="G169"/>
    </sheetView>
  </sheetViews>
  <sheetFormatPr defaultColWidth="9.140625" defaultRowHeight="15" x14ac:dyDescent="0.25"/>
  <cols>
    <col min="1" max="1" width="9.42578125" style="40" customWidth="1"/>
    <col min="2" max="2" width="9.140625" style="63" customWidth="1"/>
    <col min="3" max="3" width="41.140625" style="40" customWidth="1"/>
    <col min="4" max="4" width="9.5703125" style="64" customWidth="1"/>
    <col min="5" max="5" width="15.140625" style="40" customWidth="1"/>
    <col min="6" max="6" width="15.28515625" style="40" customWidth="1"/>
    <col min="7" max="7" width="15.7109375" style="39" customWidth="1"/>
    <col min="8" max="16384" width="9.140625" style="40"/>
  </cols>
  <sheetData>
    <row r="1" spans="1:7" ht="28.5" x14ac:dyDescent="0.25">
      <c r="A1" s="34" t="s">
        <v>560</v>
      </c>
      <c r="B1" s="35"/>
      <c r="C1" s="34"/>
      <c r="D1" s="36" t="s">
        <v>1</v>
      </c>
      <c r="E1" s="37" t="s">
        <v>2</v>
      </c>
      <c r="F1" s="38" t="s">
        <v>3</v>
      </c>
    </row>
    <row r="2" spans="1:7" x14ac:dyDescent="0.25">
      <c r="A2" s="41" t="s">
        <v>4</v>
      </c>
      <c r="B2" s="42"/>
      <c r="C2" s="43"/>
      <c r="D2" s="44"/>
      <c r="E2" s="45"/>
      <c r="F2" s="45"/>
      <c r="G2" s="40"/>
    </row>
    <row r="3" spans="1:7" x14ac:dyDescent="0.25">
      <c r="A3" s="41" t="s">
        <v>59</v>
      </c>
      <c r="B3" s="42"/>
      <c r="C3" s="46"/>
      <c r="D3" s="44"/>
      <c r="E3" s="47"/>
      <c r="F3" s="47"/>
    </row>
    <row r="4" spans="1:7" x14ac:dyDescent="0.25">
      <c r="A4" s="41" t="s">
        <v>561</v>
      </c>
      <c r="B4" s="42" t="s">
        <v>13</v>
      </c>
      <c r="C4" s="46" t="s">
        <v>562</v>
      </c>
      <c r="D4" s="44">
        <v>4</v>
      </c>
      <c r="E4" s="15">
        <v>15900</v>
      </c>
      <c r="F4" s="48">
        <f t="shared" ref="F4:F22" si="0">E4*D4</f>
        <v>63600</v>
      </c>
    </row>
    <row r="5" spans="1:7" x14ac:dyDescent="0.25">
      <c r="A5" s="41" t="s">
        <v>563</v>
      </c>
      <c r="B5" s="46" t="s">
        <v>7</v>
      </c>
      <c r="C5" s="46" t="s">
        <v>8</v>
      </c>
      <c r="D5" s="44"/>
      <c r="E5" s="13"/>
      <c r="F5" s="48"/>
    </row>
    <row r="6" spans="1:7" x14ac:dyDescent="0.25">
      <c r="A6" s="41" t="s">
        <v>370</v>
      </c>
      <c r="B6" s="42"/>
      <c r="C6" s="46"/>
      <c r="D6" s="44"/>
      <c r="E6" s="47"/>
      <c r="F6" s="47"/>
    </row>
    <row r="7" spans="1:7" x14ac:dyDescent="0.25">
      <c r="A7" s="41" t="s">
        <v>16</v>
      </c>
      <c r="B7" s="42"/>
      <c r="C7" s="46"/>
      <c r="D7" s="44"/>
      <c r="E7" s="47"/>
      <c r="F7" s="47"/>
    </row>
    <row r="8" spans="1:7" ht="30" x14ac:dyDescent="0.25">
      <c r="A8" s="41" t="s">
        <v>564</v>
      </c>
      <c r="B8" s="42" t="s">
        <v>565</v>
      </c>
      <c r="C8" s="43" t="s">
        <v>566</v>
      </c>
      <c r="D8" s="44">
        <v>15</v>
      </c>
      <c r="E8" s="49">
        <v>2560</v>
      </c>
      <c r="F8" s="48">
        <f>E8*D8</f>
        <v>38400</v>
      </c>
    </row>
    <row r="9" spans="1:7" x14ac:dyDescent="0.25">
      <c r="A9" s="41" t="s">
        <v>567</v>
      </c>
      <c r="B9" s="42" t="s">
        <v>568</v>
      </c>
      <c r="C9" s="46" t="s">
        <v>569</v>
      </c>
      <c r="D9" s="44">
        <v>15</v>
      </c>
      <c r="E9" s="50">
        <v>240</v>
      </c>
      <c r="F9" s="51">
        <f>E9*D9</f>
        <v>3600</v>
      </c>
    </row>
    <row r="10" spans="1:7" x14ac:dyDescent="0.25">
      <c r="A10" s="41" t="s">
        <v>570</v>
      </c>
      <c r="B10" s="42"/>
      <c r="C10" s="46"/>
      <c r="D10" s="44"/>
      <c r="E10" s="52"/>
      <c r="F10" s="48"/>
    </row>
    <row r="11" spans="1:7" x14ac:dyDescent="0.25">
      <c r="A11" s="41" t="s">
        <v>571</v>
      </c>
      <c r="B11" s="42" t="s">
        <v>572</v>
      </c>
      <c r="C11" s="46" t="s">
        <v>573</v>
      </c>
      <c r="D11" s="44">
        <v>4</v>
      </c>
      <c r="E11" s="52">
        <v>56800</v>
      </c>
      <c r="F11" s="51">
        <f>E11*D11</f>
        <v>227200</v>
      </c>
    </row>
    <row r="12" spans="1:7" ht="30" x14ac:dyDescent="0.25">
      <c r="A12" s="41" t="s">
        <v>574</v>
      </c>
      <c r="B12" s="42" t="s">
        <v>575</v>
      </c>
      <c r="C12" s="43" t="s">
        <v>576</v>
      </c>
      <c r="D12" s="44">
        <v>1</v>
      </c>
      <c r="E12" s="15">
        <v>240000</v>
      </c>
      <c r="F12" s="48">
        <f t="shared" si="0"/>
        <v>240000</v>
      </c>
    </row>
    <row r="13" spans="1:7" ht="30" x14ac:dyDescent="0.25">
      <c r="A13" s="41" t="s">
        <v>577</v>
      </c>
      <c r="B13" s="42" t="s">
        <v>578</v>
      </c>
      <c r="C13" s="43" t="s">
        <v>579</v>
      </c>
      <c r="D13" s="44">
        <v>15</v>
      </c>
      <c r="E13" s="15">
        <v>61300</v>
      </c>
      <c r="F13" s="48">
        <f t="shared" si="0"/>
        <v>919500</v>
      </c>
    </row>
    <row r="14" spans="1:7" ht="30" x14ac:dyDescent="0.25">
      <c r="A14" s="41" t="s">
        <v>580</v>
      </c>
      <c r="B14" s="42" t="s">
        <v>581</v>
      </c>
      <c r="C14" s="43" t="s">
        <v>582</v>
      </c>
      <c r="D14" s="44">
        <v>5</v>
      </c>
      <c r="E14" s="53">
        <v>36800</v>
      </c>
      <c r="F14" s="48">
        <f>E14*D14</f>
        <v>184000</v>
      </c>
    </row>
    <row r="15" spans="1:7" ht="30" x14ac:dyDescent="0.25">
      <c r="A15" s="41" t="s">
        <v>583</v>
      </c>
      <c r="B15" s="42" t="s">
        <v>584</v>
      </c>
      <c r="C15" s="43" t="s">
        <v>585</v>
      </c>
      <c r="D15" s="44">
        <v>5</v>
      </c>
      <c r="E15" s="53">
        <v>52700</v>
      </c>
      <c r="F15" s="48">
        <f>E15*D15</f>
        <v>263500</v>
      </c>
    </row>
    <row r="16" spans="1:7" ht="30" x14ac:dyDescent="0.25">
      <c r="A16" s="41" t="s">
        <v>586</v>
      </c>
      <c r="B16" s="46" t="s">
        <v>7</v>
      </c>
      <c r="C16" s="43" t="s">
        <v>587</v>
      </c>
      <c r="D16" s="44">
        <v>1</v>
      </c>
      <c r="E16" s="15">
        <v>15530</v>
      </c>
      <c r="F16" s="48">
        <f t="shared" si="0"/>
        <v>15530</v>
      </c>
    </row>
    <row r="17" spans="1:6" ht="30" x14ac:dyDescent="0.25">
      <c r="A17" s="41" t="s">
        <v>588</v>
      </c>
      <c r="B17" s="42" t="s">
        <v>589</v>
      </c>
      <c r="C17" s="43" t="s">
        <v>590</v>
      </c>
      <c r="D17" s="44">
        <v>15</v>
      </c>
      <c r="E17" s="49">
        <v>900</v>
      </c>
      <c r="F17" s="48">
        <f>E17*D17</f>
        <v>13500</v>
      </c>
    </row>
    <row r="18" spans="1:6" ht="30" x14ac:dyDescent="0.25">
      <c r="A18" s="41" t="s">
        <v>591</v>
      </c>
      <c r="B18" s="42" t="s">
        <v>592</v>
      </c>
      <c r="C18" s="43" t="s">
        <v>593</v>
      </c>
      <c r="D18" s="44">
        <v>15</v>
      </c>
      <c r="E18" s="49">
        <v>900</v>
      </c>
      <c r="F18" s="48">
        <f>E18*D18</f>
        <v>13500</v>
      </c>
    </row>
    <row r="19" spans="1:6" x14ac:dyDescent="0.25">
      <c r="A19" s="41" t="s">
        <v>594</v>
      </c>
      <c r="B19" s="42" t="s">
        <v>18</v>
      </c>
      <c r="C19" s="43" t="s">
        <v>595</v>
      </c>
      <c r="D19" s="44">
        <v>1</v>
      </c>
      <c r="E19" s="15">
        <v>24850</v>
      </c>
      <c r="F19" s="48">
        <f>E19*D19</f>
        <v>24850</v>
      </c>
    </row>
    <row r="20" spans="1:6" ht="30" x14ac:dyDescent="0.25">
      <c r="A20" s="41" t="s">
        <v>596</v>
      </c>
      <c r="B20" s="42" t="s">
        <v>597</v>
      </c>
      <c r="C20" s="43" t="s">
        <v>598</v>
      </c>
      <c r="D20" s="44">
        <v>5</v>
      </c>
      <c r="E20" s="53">
        <v>50200</v>
      </c>
      <c r="F20" s="48">
        <f t="shared" si="0"/>
        <v>251000</v>
      </c>
    </row>
    <row r="21" spans="1:6" ht="30" x14ac:dyDescent="0.25">
      <c r="A21" s="41" t="s">
        <v>599</v>
      </c>
      <c r="B21" s="42" t="s">
        <v>600</v>
      </c>
      <c r="C21" s="43" t="s">
        <v>601</v>
      </c>
      <c r="D21" s="44">
        <v>5</v>
      </c>
      <c r="E21" s="53">
        <v>46700</v>
      </c>
      <c r="F21" s="48">
        <f t="shared" si="0"/>
        <v>233500</v>
      </c>
    </row>
    <row r="22" spans="1:6" ht="60" x14ac:dyDescent="0.25">
      <c r="A22" s="41" t="s">
        <v>602</v>
      </c>
      <c r="B22" s="42" t="s">
        <v>603</v>
      </c>
      <c r="C22" s="43" t="s">
        <v>604</v>
      </c>
      <c r="D22" s="44">
        <v>1</v>
      </c>
      <c r="E22" s="49">
        <v>298000</v>
      </c>
      <c r="F22" s="48">
        <f t="shared" si="0"/>
        <v>298000</v>
      </c>
    </row>
    <row r="23" spans="1:6" ht="45" x14ac:dyDescent="0.25">
      <c r="A23" s="41" t="s">
        <v>605</v>
      </c>
      <c r="B23" s="42" t="s">
        <v>606</v>
      </c>
      <c r="C23" s="43" t="s">
        <v>607</v>
      </c>
      <c r="D23" s="54">
        <v>1</v>
      </c>
      <c r="E23" s="50">
        <v>142000</v>
      </c>
      <c r="F23" s="55">
        <f>E23*D23</f>
        <v>142000</v>
      </c>
    </row>
    <row r="24" spans="1:6" x14ac:dyDescent="0.25">
      <c r="A24" s="41" t="s">
        <v>608</v>
      </c>
      <c r="B24" s="46" t="s">
        <v>7</v>
      </c>
      <c r="C24" s="43" t="s">
        <v>609</v>
      </c>
      <c r="D24" s="44"/>
      <c r="E24" s="52"/>
      <c r="F24" s="48"/>
    </row>
    <row r="25" spans="1:6" x14ac:dyDescent="0.25">
      <c r="A25" s="41" t="s">
        <v>610</v>
      </c>
      <c r="B25" s="46" t="s">
        <v>7</v>
      </c>
      <c r="C25" s="43" t="s">
        <v>611</v>
      </c>
      <c r="D25" s="44"/>
      <c r="E25" s="52"/>
      <c r="F25" s="48"/>
    </row>
    <row r="26" spans="1:6" x14ac:dyDescent="0.25">
      <c r="A26" s="41" t="s">
        <v>612</v>
      </c>
      <c r="B26" s="46" t="s">
        <v>7</v>
      </c>
      <c r="C26" s="43" t="s">
        <v>613</v>
      </c>
      <c r="D26" s="44"/>
      <c r="E26" s="52"/>
      <c r="F26" s="48"/>
    </row>
    <row r="27" spans="1:6" ht="30" x14ac:dyDescent="0.25">
      <c r="A27" s="41" t="s">
        <v>614</v>
      </c>
      <c r="B27" s="46" t="s">
        <v>7</v>
      </c>
      <c r="C27" s="43" t="s">
        <v>615</v>
      </c>
      <c r="D27" s="44"/>
      <c r="E27" s="52"/>
      <c r="F27" s="48"/>
    </row>
    <row r="28" spans="1:6" x14ac:dyDescent="0.25">
      <c r="A28" s="41" t="s">
        <v>616</v>
      </c>
      <c r="B28" s="46" t="s">
        <v>7</v>
      </c>
      <c r="C28" s="43" t="s">
        <v>617</v>
      </c>
      <c r="D28" s="44"/>
      <c r="E28" s="52"/>
      <c r="F28" s="48"/>
    </row>
    <row r="29" spans="1:6" x14ac:dyDescent="0.25">
      <c r="A29" s="41" t="s">
        <v>618</v>
      </c>
      <c r="B29" s="46" t="s">
        <v>7</v>
      </c>
      <c r="C29" s="43" t="s">
        <v>619</v>
      </c>
      <c r="D29" s="44"/>
      <c r="E29" s="52"/>
      <c r="F29" s="48"/>
    </row>
    <row r="30" spans="1:6" ht="30" x14ac:dyDescent="0.25">
      <c r="A30" s="41" t="s">
        <v>620</v>
      </c>
      <c r="B30" s="46" t="s">
        <v>7</v>
      </c>
      <c r="C30" s="43" t="s">
        <v>621</v>
      </c>
      <c r="D30" s="44"/>
      <c r="E30" s="52"/>
      <c r="F30" s="48"/>
    </row>
    <row r="31" spans="1:6" ht="30" x14ac:dyDescent="0.25">
      <c r="A31" s="41" t="s">
        <v>622</v>
      </c>
      <c r="B31" s="46" t="s">
        <v>7</v>
      </c>
      <c r="C31" s="43" t="s">
        <v>623</v>
      </c>
      <c r="D31" s="44"/>
      <c r="E31" s="52"/>
      <c r="F31" s="48"/>
    </row>
    <row r="32" spans="1:6" x14ac:dyDescent="0.25">
      <c r="A32" s="41" t="s">
        <v>624</v>
      </c>
      <c r="B32" s="46" t="s">
        <v>7</v>
      </c>
      <c r="C32" s="43" t="s">
        <v>625</v>
      </c>
      <c r="D32" s="44"/>
      <c r="E32" s="52"/>
      <c r="F32" s="48"/>
    </row>
    <row r="33" spans="1:6" ht="30" x14ac:dyDescent="0.25">
      <c r="A33" s="41" t="s">
        <v>626</v>
      </c>
      <c r="B33" s="46" t="s">
        <v>7</v>
      </c>
      <c r="C33" s="43" t="s">
        <v>627</v>
      </c>
      <c r="D33" s="44"/>
      <c r="E33" s="52"/>
      <c r="F33" s="48"/>
    </row>
    <row r="34" spans="1:6" x14ac:dyDescent="0.25">
      <c r="A34" s="41" t="s">
        <v>628</v>
      </c>
      <c r="B34" s="46" t="s">
        <v>7</v>
      </c>
      <c r="C34" s="43" t="s">
        <v>629</v>
      </c>
      <c r="D34" s="44"/>
      <c r="E34" s="52"/>
      <c r="F34" s="48"/>
    </row>
    <row r="35" spans="1:6" x14ac:dyDescent="0.25">
      <c r="A35" s="41" t="s">
        <v>630</v>
      </c>
      <c r="B35" s="46" t="s">
        <v>7</v>
      </c>
      <c r="C35" s="43" t="s">
        <v>631</v>
      </c>
      <c r="D35" s="44"/>
      <c r="E35" s="52"/>
      <c r="F35" s="48"/>
    </row>
    <row r="36" spans="1:6" x14ac:dyDescent="0.25">
      <c r="A36" s="41" t="s">
        <v>632</v>
      </c>
      <c r="B36" s="46" t="s">
        <v>7</v>
      </c>
      <c r="C36" s="43" t="s">
        <v>633</v>
      </c>
      <c r="D36" s="44"/>
      <c r="E36" s="52"/>
      <c r="F36" s="48"/>
    </row>
    <row r="37" spans="1:6" x14ac:dyDescent="0.25">
      <c r="A37" s="41" t="s">
        <v>634</v>
      </c>
      <c r="B37" s="46" t="s">
        <v>7</v>
      </c>
      <c r="C37" s="43" t="s">
        <v>635</v>
      </c>
      <c r="D37" s="44"/>
      <c r="E37" s="52"/>
      <c r="F37" s="48"/>
    </row>
    <row r="38" spans="1:6" ht="90" x14ac:dyDescent="0.25">
      <c r="A38" s="41" t="s">
        <v>636</v>
      </c>
      <c r="B38" s="46" t="s">
        <v>7</v>
      </c>
      <c r="C38" s="43" t="s">
        <v>637</v>
      </c>
      <c r="D38" s="44"/>
      <c r="E38" s="52"/>
      <c r="F38" s="48"/>
    </row>
    <row r="39" spans="1:6" x14ac:dyDescent="0.25">
      <c r="A39" s="41" t="s">
        <v>357</v>
      </c>
      <c r="B39" s="42"/>
      <c r="C39" s="46"/>
      <c r="D39" s="44"/>
      <c r="E39" s="47"/>
      <c r="F39" s="47"/>
    </row>
    <row r="40" spans="1:6" x14ac:dyDescent="0.25">
      <c r="A40" s="41" t="s">
        <v>16</v>
      </c>
      <c r="B40" s="42"/>
      <c r="C40" s="46"/>
      <c r="D40" s="44"/>
      <c r="E40" s="47"/>
      <c r="F40" s="47"/>
    </row>
    <row r="41" spans="1:6" x14ac:dyDescent="0.25">
      <c r="A41" s="41" t="s">
        <v>638</v>
      </c>
      <c r="B41" s="42" t="s">
        <v>57</v>
      </c>
      <c r="C41" s="43" t="s">
        <v>58</v>
      </c>
      <c r="D41" s="44">
        <v>1</v>
      </c>
      <c r="E41" s="52">
        <v>4700</v>
      </c>
      <c r="F41" s="48">
        <f t="shared" ref="F41:F56" si="1">E41*D41</f>
        <v>4700</v>
      </c>
    </row>
    <row r="42" spans="1:6" x14ac:dyDescent="0.25">
      <c r="A42" s="41" t="s">
        <v>639</v>
      </c>
      <c r="B42" s="42" t="s">
        <v>640</v>
      </c>
      <c r="C42" s="43" t="s">
        <v>641</v>
      </c>
      <c r="D42" s="44">
        <v>1</v>
      </c>
      <c r="E42" s="49">
        <v>26730</v>
      </c>
      <c r="F42" s="48">
        <f t="shared" si="1"/>
        <v>26730</v>
      </c>
    </row>
    <row r="43" spans="1:6" x14ac:dyDescent="0.25">
      <c r="A43" s="41" t="s">
        <v>642</v>
      </c>
      <c r="B43" s="42" t="s">
        <v>643</v>
      </c>
      <c r="C43" s="43" t="s">
        <v>644</v>
      </c>
      <c r="D43" s="44">
        <v>1</v>
      </c>
      <c r="E43" s="49">
        <v>8300</v>
      </c>
      <c r="F43" s="48">
        <f t="shared" si="1"/>
        <v>8300</v>
      </c>
    </row>
    <row r="44" spans="1:6" ht="30" x14ac:dyDescent="0.25">
      <c r="A44" s="41" t="s">
        <v>645</v>
      </c>
      <c r="B44" s="42" t="s">
        <v>646</v>
      </c>
      <c r="C44" s="43" t="s">
        <v>647</v>
      </c>
      <c r="D44" s="44">
        <v>1</v>
      </c>
      <c r="E44" s="49">
        <v>23020</v>
      </c>
      <c r="F44" s="48">
        <f t="shared" si="1"/>
        <v>23020</v>
      </c>
    </row>
    <row r="45" spans="1:6" x14ac:dyDescent="0.25">
      <c r="A45" s="41" t="s">
        <v>648</v>
      </c>
      <c r="B45" s="42" t="s">
        <v>649</v>
      </c>
      <c r="C45" s="43" t="s">
        <v>650</v>
      </c>
      <c r="D45" s="44">
        <v>1</v>
      </c>
      <c r="E45" s="49">
        <v>16270</v>
      </c>
      <c r="F45" s="48">
        <f t="shared" si="1"/>
        <v>16270</v>
      </c>
    </row>
    <row r="46" spans="1:6" x14ac:dyDescent="0.25">
      <c r="A46" s="41" t="s">
        <v>651</v>
      </c>
      <c r="B46" s="42" t="s">
        <v>652</v>
      </c>
      <c r="C46" s="43" t="s">
        <v>653</v>
      </c>
      <c r="D46" s="44">
        <v>1</v>
      </c>
      <c r="E46" s="49">
        <v>4600</v>
      </c>
      <c r="F46" s="48">
        <f t="shared" si="1"/>
        <v>4600</v>
      </c>
    </row>
    <row r="47" spans="1:6" x14ac:dyDescent="0.25">
      <c r="A47" s="41" t="s">
        <v>654</v>
      </c>
      <c r="B47" s="42" t="s">
        <v>655</v>
      </c>
      <c r="C47" s="43" t="s">
        <v>656</v>
      </c>
      <c r="D47" s="44">
        <v>1</v>
      </c>
      <c r="E47" s="49">
        <v>6580</v>
      </c>
      <c r="F47" s="48">
        <f t="shared" si="1"/>
        <v>6580</v>
      </c>
    </row>
    <row r="48" spans="1:6" ht="30" x14ac:dyDescent="0.25">
      <c r="A48" s="41" t="s">
        <v>657</v>
      </c>
      <c r="B48" s="42" t="s">
        <v>658</v>
      </c>
      <c r="C48" s="43" t="s">
        <v>659</v>
      </c>
      <c r="D48" s="44">
        <v>1</v>
      </c>
      <c r="E48" s="49">
        <v>2380</v>
      </c>
      <c r="F48" s="48">
        <f t="shared" si="1"/>
        <v>2380</v>
      </c>
    </row>
    <row r="49" spans="1:6" x14ac:dyDescent="0.25">
      <c r="A49" s="41" t="s">
        <v>660</v>
      </c>
      <c r="B49" s="42" t="s">
        <v>661</v>
      </c>
      <c r="C49" s="43" t="s">
        <v>662</v>
      </c>
      <c r="D49" s="44">
        <v>1</v>
      </c>
      <c r="E49" s="49">
        <v>1790</v>
      </c>
      <c r="F49" s="48">
        <f t="shared" si="1"/>
        <v>1790</v>
      </c>
    </row>
    <row r="50" spans="1:6" x14ac:dyDescent="0.25">
      <c r="A50" s="41" t="s">
        <v>663</v>
      </c>
      <c r="B50" s="42" t="s">
        <v>437</v>
      </c>
      <c r="C50" s="43" t="s">
        <v>438</v>
      </c>
      <c r="D50" s="44">
        <v>1</v>
      </c>
      <c r="E50" s="49">
        <v>36690</v>
      </c>
      <c r="F50" s="48">
        <f t="shared" si="1"/>
        <v>36690</v>
      </c>
    </row>
    <row r="51" spans="1:6" x14ac:dyDescent="0.25">
      <c r="A51" s="41" t="s">
        <v>664</v>
      </c>
      <c r="B51" s="42" t="s">
        <v>665</v>
      </c>
      <c r="C51" s="43" t="s">
        <v>666</v>
      </c>
      <c r="D51" s="44">
        <v>1</v>
      </c>
      <c r="E51" s="49">
        <v>12320</v>
      </c>
      <c r="F51" s="48">
        <f t="shared" si="1"/>
        <v>12320</v>
      </c>
    </row>
    <row r="52" spans="1:6" x14ac:dyDescent="0.25">
      <c r="A52" s="41" t="s">
        <v>667</v>
      </c>
      <c r="B52" s="42" t="s">
        <v>668</v>
      </c>
      <c r="C52" s="43" t="s">
        <v>669</v>
      </c>
      <c r="D52" s="44">
        <v>1</v>
      </c>
      <c r="E52" s="49">
        <v>8900</v>
      </c>
      <c r="F52" s="48">
        <f t="shared" si="1"/>
        <v>8900</v>
      </c>
    </row>
    <row r="53" spans="1:6" x14ac:dyDescent="0.25">
      <c r="A53" s="41" t="s">
        <v>59</v>
      </c>
      <c r="B53" s="42"/>
      <c r="C53" s="46"/>
      <c r="D53" s="44"/>
      <c r="E53" s="47"/>
      <c r="F53" s="47"/>
    </row>
    <row r="54" spans="1:6" x14ac:dyDescent="0.25">
      <c r="A54" s="41" t="s">
        <v>670</v>
      </c>
      <c r="B54" s="42" t="s">
        <v>671</v>
      </c>
      <c r="C54" s="43" t="s">
        <v>672</v>
      </c>
      <c r="D54" s="44">
        <v>1</v>
      </c>
      <c r="E54" s="49">
        <v>800</v>
      </c>
      <c r="F54" s="48">
        <f>E54*D54</f>
        <v>800</v>
      </c>
    </row>
    <row r="55" spans="1:6" x14ac:dyDescent="0.25">
      <c r="A55" s="41" t="s">
        <v>673</v>
      </c>
      <c r="B55" s="42" t="s">
        <v>70</v>
      </c>
      <c r="C55" s="43" t="s">
        <v>674</v>
      </c>
      <c r="D55" s="44">
        <v>1</v>
      </c>
      <c r="E55" s="49">
        <v>5390</v>
      </c>
      <c r="F55" s="48">
        <f>E55*D55</f>
        <v>5390</v>
      </c>
    </row>
    <row r="56" spans="1:6" x14ac:dyDescent="0.25">
      <c r="A56" s="41" t="s">
        <v>675</v>
      </c>
      <c r="B56" s="46" t="s">
        <v>7</v>
      </c>
      <c r="C56" s="43" t="s">
        <v>676</v>
      </c>
      <c r="D56" s="44">
        <v>1</v>
      </c>
      <c r="E56" s="49">
        <v>1470</v>
      </c>
      <c r="F56" s="48">
        <f t="shared" si="1"/>
        <v>1470</v>
      </c>
    </row>
    <row r="57" spans="1:6" x14ac:dyDescent="0.25">
      <c r="A57" s="41" t="s">
        <v>677</v>
      </c>
      <c r="B57" s="42"/>
      <c r="C57" s="43"/>
      <c r="D57" s="44"/>
      <c r="E57" s="47"/>
      <c r="F57" s="47"/>
    </row>
    <row r="58" spans="1:6" x14ac:dyDescent="0.25">
      <c r="A58" s="41" t="s">
        <v>16</v>
      </c>
      <c r="B58" s="42"/>
      <c r="C58" s="46"/>
      <c r="D58" s="44"/>
      <c r="E58" s="56"/>
      <c r="F58" s="47"/>
    </row>
    <row r="59" spans="1:6" ht="30" x14ac:dyDescent="0.25">
      <c r="A59" s="41" t="s">
        <v>678</v>
      </c>
      <c r="B59" s="42" t="s">
        <v>679</v>
      </c>
      <c r="C59" s="43" t="s">
        <v>680</v>
      </c>
      <c r="D59" s="44">
        <v>1</v>
      </c>
      <c r="E59" s="15">
        <v>33900</v>
      </c>
      <c r="F59" s="48">
        <f>E59*D59</f>
        <v>33900</v>
      </c>
    </row>
    <row r="60" spans="1:6" ht="30" x14ac:dyDescent="0.25">
      <c r="A60" s="41" t="s">
        <v>681</v>
      </c>
      <c r="B60" s="42" t="s">
        <v>682</v>
      </c>
      <c r="C60" s="43" t="s">
        <v>683</v>
      </c>
      <c r="D60" s="44">
        <v>1</v>
      </c>
      <c r="E60" s="15">
        <v>33900</v>
      </c>
      <c r="F60" s="48">
        <f t="shared" ref="F60:F69" si="2">E60*D60</f>
        <v>33900</v>
      </c>
    </row>
    <row r="61" spans="1:6" ht="30" x14ac:dyDescent="0.25">
      <c r="A61" s="41" t="s">
        <v>684</v>
      </c>
      <c r="B61" s="42" t="s">
        <v>685</v>
      </c>
      <c r="C61" s="43" t="s">
        <v>686</v>
      </c>
      <c r="D61" s="44">
        <v>1</v>
      </c>
      <c r="E61" s="15">
        <v>22000</v>
      </c>
      <c r="F61" s="48">
        <f t="shared" si="2"/>
        <v>22000</v>
      </c>
    </row>
    <row r="62" spans="1:6" ht="27.6" customHeight="1" x14ac:dyDescent="0.25">
      <c r="A62" s="41" t="s">
        <v>687</v>
      </c>
      <c r="B62" s="42" t="s">
        <v>688</v>
      </c>
      <c r="C62" s="43" t="s">
        <v>689</v>
      </c>
      <c r="D62" s="44">
        <v>1</v>
      </c>
      <c r="E62" s="15">
        <v>26400</v>
      </c>
      <c r="F62" s="48">
        <f t="shared" si="2"/>
        <v>26400</v>
      </c>
    </row>
    <row r="63" spans="1:6" x14ac:dyDescent="0.25">
      <c r="A63" s="41" t="s">
        <v>690</v>
      </c>
      <c r="B63" s="42" t="s">
        <v>691</v>
      </c>
      <c r="C63" s="43" t="s">
        <v>692</v>
      </c>
      <c r="D63" s="44">
        <v>1</v>
      </c>
      <c r="E63" s="15">
        <v>2300</v>
      </c>
      <c r="F63" s="48">
        <f t="shared" si="2"/>
        <v>2300</v>
      </c>
    </row>
    <row r="64" spans="1:6" x14ac:dyDescent="0.25">
      <c r="A64" s="41" t="s">
        <v>693</v>
      </c>
      <c r="B64" s="42" t="s">
        <v>694</v>
      </c>
      <c r="C64" s="43" t="s">
        <v>695</v>
      </c>
      <c r="D64" s="44">
        <v>1</v>
      </c>
      <c r="E64" s="15">
        <v>3190</v>
      </c>
      <c r="F64" s="48">
        <f t="shared" si="2"/>
        <v>3190</v>
      </c>
    </row>
    <row r="65" spans="1:6" x14ac:dyDescent="0.25">
      <c r="A65" s="41" t="s">
        <v>696</v>
      </c>
      <c r="B65" s="42" t="s">
        <v>697</v>
      </c>
      <c r="C65" s="43" t="s">
        <v>698</v>
      </c>
      <c r="D65" s="44">
        <v>1</v>
      </c>
      <c r="E65" s="15">
        <v>1670</v>
      </c>
      <c r="F65" s="48">
        <f t="shared" si="2"/>
        <v>1670</v>
      </c>
    </row>
    <row r="66" spans="1:6" x14ac:dyDescent="0.25">
      <c r="A66" s="41" t="s">
        <v>699</v>
      </c>
      <c r="B66" s="42" t="s">
        <v>700</v>
      </c>
      <c r="C66" s="43" t="s">
        <v>701</v>
      </c>
      <c r="D66" s="44">
        <v>1</v>
      </c>
      <c r="E66" s="15">
        <v>1430</v>
      </c>
      <c r="F66" s="48">
        <f t="shared" si="2"/>
        <v>1430</v>
      </c>
    </row>
    <row r="67" spans="1:6" x14ac:dyDescent="0.25">
      <c r="A67" s="41" t="s">
        <v>702</v>
      </c>
      <c r="B67" s="42" t="s">
        <v>703</v>
      </c>
      <c r="C67" s="43" t="s">
        <v>704</v>
      </c>
      <c r="D67" s="44">
        <v>1</v>
      </c>
      <c r="E67" s="15">
        <v>1200</v>
      </c>
      <c r="F67" s="48">
        <f t="shared" si="2"/>
        <v>1200</v>
      </c>
    </row>
    <row r="68" spans="1:6" x14ac:dyDescent="0.25">
      <c r="A68" s="41" t="s">
        <v>705</v>
      </c>
      <c r="B68" s="42" t="s">
        <v>706</v>
      </c>
      <c r="C68" s="43" t="s">
        <v>707</v>
      </c>
      <c r="D68" s="44">
        <v>1</v>
      </c>
      <c r="E68" s="15">
        <v>4300</v>
      </c>
      <c r="F68" s="48">
        <f t="shared" si="2"/>
        <v>4300</v>
      </c>
    </row>
    <row r="69" spans="1:6" x14ac:dyDescent="0.25">
      <c r="A69" s="41" t="s">
        <v>708</v>
      </c>
      <c r="B69" s="42" t="s">
        <v>709</v>
      </c>
      <c r="C69" s="43" t="s">
        <v>710</v>
      </c>
      <c r="D69" s="44">
        <v>1</v>
      </c>
      <c r="E69" s="15">
        <v>2040</v>
      </c>
      <c r="F69" s="48">
        <f t="shared" si="2"/>
        <v>2040</v>
      </c>
    </row>
    <row r="70" spans="1:6" x14ac:dyDescent="0.25">
      <c r="A70" s="41" t="s">
        <v>59</v>
      </c>
      <c r="B70" s="42"/>
      <c r="C70" s="46"/>
      <c r="D70" s="44"/>
      <c r="E70" s="47"/>
      <c r="F70" s="47"/>
    </row>
    <row r="71" spans="1:6" x14ac:dyDescent="0.25">
      <c r="A71" s="41" t="s">
        <v>711</v>
      </c>
      <c r="B71" s="42" t="s">
        <v>712</v>
      </c>
      <c r="C71" s="43" t="s">
        <v>713</v>
      </c>
      <c r="D71" s="44">
        <v>1</v>
      </c>
      <c r="E71" s="15">
        <v>1090</v>
      </c>
      <c r="F71" s="48">
        <f>E71*D71</f>
        <v>1090</v>
      </c>
    </row>
    <row r="72" spans="1:6" x14ac:dyDescent="0.25">
      <c r="A72" s="41" t="s">
        <v>714</v>
      </c>
      <c r="B72" s="42" t="s">
        <v>715</v>
      </c>
      <c r="C72" s="43" t="s">
        <v>716</v>
      </c>
      <c r="D72" s="44">
        <v>1</v>
      </c>
      <c r="E72" s="15">
        <v>990</v>
      </c>
      <c r="F72" s="48">
        <f>E72*D72</f>
        <v>990</v>
      </c>
    </row>
    <row r="73" spans="1:6" x14ac:dyDescent="0.25">
      <c r="A73" s="41" t="s">
        <v>717</v>
      </c>
      <c r="B73" s="42" t="s">
        <v>718</v>
      </c>
      <c r="C73" s="43" t="s">
        <v>719</v>
      </c>
      <c r="D73" s="44">
        <v>1</v>
      </c>
      <c r="E73" s="49">
        <v>2450</v>
      </c>
      <c r="F73" s="48">
        <f>E73*D73</f>
        <v>2450</v>
      </c>
    </row>
    <row r="74" spans="1:6" x14ac:dyDescent="0.25">
      <c r="A74" s="41" t="s">
        <v>720</v>
      </c>
      <c r="B74" s="46" t="s">
        <v>7</v>
      </c>
      <c r="C74" s="43" t="s">
        <v>721</v>
      </c>
      <c r="D74" s="44">
        <v>1</v>
      </c>
      <c r="E74" s="49"/>
      <c r="F74" s="48"/>
    </row>
    <row r="75" spans="1:6" ht="30" x14ac:dyDescent="0.25">
      <c r="A75" s="41" t="s">
        <v>722</v>
      </c>
      <c r="B75" s="42" t="s">
        <v>723</v>
      </c>
      <c r="C75" s="43" t="s">
        <v>724</v>
      </c>
      <c r="D75" s="44">
        <v>1</v>
      </c>
      <c r="E75" s="15">
        <v>2970</v>
      </c>
      <c r="F75" s="48">
        <f>E75*D75</f>
        <v>2970</v>
      </c>
    </row>
    <row r="76" spans="1:6" x14ac:dyDescent="0.25">
      <c r="A76" s="41" t="s">
        <v>725</v>
      </c>
      <c r="B76" s="42" t="s">
        <v>726</v>
      </c>
      <c r="C76" s="43" t="s">
        <v>727</v>
      </c>
      <c r="D76" s="44">
        <v>1</v>
      </c>
      <c r="E76" s="15">
        <v>2010</v>
      </c>
      <c r="F76" s="48">
        <f>E76*D76</f>
        <v>2010</v>
      </c>
    </row>
    <row r="77" spans="1:6" x14ac:dyDescent="0.25">
      <c r="A77" s="41" t="s">
        <v>728</v>
      </c>
      <c r="B77" s="42"/>
      <c r="C77" s="43"/>
      <c r="D77" s="44"/>
      <c r="E77" s="47"/>
      <c r="F77" s="47"/>
    </row>
    <row r="78" spans="1:6" x14ac:dyDescent="0.25">
      <c r="A78" s="41" t="s">
        <v>59</v>
      </c>
      <c r="B78" s="42"/>
      <c r="C78" s="46"/>
      <c r="D78" s="44"/>
      <c r="E78" s="47"/>
      <c r="F78" s="47"/>
    </row>
    <row r="79" spans="1:6" ht="30.75" customHeight="1" x14ac:dyDescent="0.25">
      <c r="A79" s="41" t="s">
        <v>729</v>
      </c>
      <c r="B79" s="42" t="s">
        <v>730</v>
      </c>
      <c r="C79" s="43" t="s">
        <v>731</v>
      </c>
      <c r="D79" s="44">
        <v>1</v>
      </c>
      <c r="E79" s="15">
        <v>24100</v>
      </c>
      <c r="F79" s="48">
        <f>E79*D79</f>
        <v>24100</v>
      </c>
    </row>
    <row r="80" spans="1:6" ht="18" customHeight="1" x14ac:dyDescent="0.25">
      <c r="A80" s="41" t="s">
        <v>732</v>
      </c>
      <c r="B80" s="42" t="s">
        <v>733</v>
      </c>
      <c r="C80" s="43" t="s">
        <v>734</v>
      </c>
      <c r="D80" s="44">
        <v>1</v>
      </c>
      <c r="E80" s="15">
        <v>42500</v>
      </c>
      <c r="F80" s="48">
        <f t="shared" ref="F80:F84" si="3">E80*D80</f>
        <v>42500</v>
      </c>
    </row>
    <row r="81" spans="1:6" x14ac:dyDescent="0.25">
      <c r="A81" s="41" t="s">
        <v>735</v>
      </c>
      <c r="B81" s="42" t="s">
        <v>736</v>
      </c>
      <c r="C81" s="43" t="s">
        <v>737</v>
      </c>
      <c r="D81" s="44">
        <v>1</v>
      </c>
      <c r="E81" s="15">
        <v>1780</v>
      </c>
      <c r="F81" s="48">
        <f t="shared" si="3"/>
        <v>1780</v>
      </c>
    </row>
    <row r="82" spans="1:6" ht="30" x14ac:dyDescent="0.25">
      <c r="A82" s="41" t="s">
        <v>738</v>
      </c>
      <c r="B82" s="42" t="s">
        <v>739</v>
      </c>
      <c r="C82" s="43" t="s">
        <v>740</v>
      </c>
      <c r="D82" s="44">
        <v>1</v>
      </c>
      <c r="E82" s="15">
        <v>1430</v>
      </c>
      <c r="F82" s="48">
        <f t="shared" si="3"/>
        <v>1430</v>
      </c>
    </row>
    <row r="83" spans="1:6" x14ac:dyDescent="0.25">
      <c r="A83" s="41" t="s">
        <v>741</v>
      </c>
      <c r="B83" s="42" t="s">
        <v>742</v>
      </c>
      <c r="C83" s="43" t="s">
        <v>743</v>
      </c>
      <c r="D83" s="44">
        <v>1</v>
      </c>
      <c r="E83" s="15">
        <v>1580</v>
      </c>
      <c r="F83" s="48">
        <f t="shared" si="3"/>
        <v>1580</v>
      </c>
    </row>
    <row r="84" spans="1:6" x14ac:dyDescent="0.25">
      <c r="A84" s="41" t="s">
        <v>744</v>
      </c>
      <c r="B84" s="42" t="s">
        <v>745</v>
      </c>
      <c r="C84" s="43" t="s">
        <v>746</v>
      </c>
      <c r="D84" s="44">
        <v>1</v>
      </c>
      <c r="E84" s="15">
        <v>1840</v>
      </c>
      <c r="F84" s="48">
        <f t="shared" si="3"/>
        <v>1840</v>
      </c>
    </row>
    <row r="85" spans="1:6" x14ac:dyDescent="0.25">
      <c r="A85" s="41" t="s">
        <v>747</v>
      </c>
      <c r="B85" s="42"/>
      <c r="C85" s="43"/>
      <c r="D85" s="44"/>
      <c r="E85" s="47"/>
      <c r="F85" s="47"/>
    </row>
    <row r="86" spans="1:6" x14ac:dyDescent="0.25">
      <c r="A86" s="41" t="s">
        <v>16</v>
      </c>
      <c r="B86" s="42"/>
      <c r="C86" s="46"/>
      <c r="D86" s="44"/>
      <c r="E86" s="56"/>
      <c r="F86" s="47"/>
    </row>
    <row r="87" spans="1:6" x14ac:dyDescent="0.25">
      <c r="A87" s="41" t="s">
        <v>748</v>
      </c>
      <c r="B87" s="42" t="s">
        <v>749</v>
      </c>
      <c r="C87" s="43" t="s">
        <v>750</v>
      </c>
      <c r="D87" s="44">
        <v>1</v>
      </c>
      <c r="E87" s="15">
        <v>960</v>
      </c>
      <c r="F87" s="48">
        <f>E87*D87</f>
        <v>960</v>
      </c>
    </row>
    <row r="88" spans="1:6" ht="30" x14ac:dyDescent="0.25">
      <c r="A88" s="41" t="s">
        <v>751</v>
      </c>
      <c r="B88" s="42" t="s">
        <v>752</v>
      </c>
      <c r="C88" s="43" t="s">
        <v>753</v>
      </c>
      <c r="D88" s="44">
        <v>1</v>
      </c>
      <c r="E88" s="15">
        <v>1210</v>
      </c>
      <c r="F88" s="48">
        <f>E88*D88</f>
        <v>1210</v>
      </c>
    </row>
    <row r="89" spans="1:6" x14ac:dyDescent="0.25">
      <c r="A89" s="41" t="s">
        <v>754</v>
      </c>
      <c r="B89" s="42" t="s">
        <v>755</v>
      </c>
      <c r="C89" s="43" t="s">
        <v>756</v>
      </c>
      <c r="D89" s="44">
        <v>1</v>
      </c>
      <c r="E89" s="15">
        <v>7850</v>
      </c>
      <c r="F89" s="48">
        <f>E89*D89</f>
        <v>7850</v>
      </c>
    </row>
    <row r="90" spans="1:6" x14ac:dyDescent="0.25">
      <c r="A90" s="41" t="s">
        <v>757</v>
      </c>
      <c r="B90" s="42" t="s">
        <v>758</v>
      </c>
      <c r="C90" s="43" t="s">
        <v>759</v>
      </c>
      <c r="D90" s="44">
        <v>1</v>
      </c>
      <c r="E90" s="15">
        <v>2500</v>
      </c>
      <c r="F90" s="48">
        <f t="shared" ref="F90:F102" si="4">E90*D90</f>
        <v>2500</v>
      </c>
    </row>
    <row r="91" spans="1:6" ht="30" x14ac:dyDescent="0.25">
      <c r="A91" s="41" t="s">
        <v>760</v>
      </c>
      <c r="B91" s="42" t="s">
        <v>761</v>
      </c>
      <c r="C91" s="43" t="s">
        <v>762</v>
      </c>
      <c r="D91" s="44">
        <v>1</v>
      </c>
      <c r="E91" s="15">
        <v>38600</v>
      </c>
      <c r="F91" s="48">
        <f t="shared" si="4"/>
        <v>38600</v>
      </c>
    </row>
    <row r="92" spans="1:6" ht="30" x14ac:dyDescent="0.25">
      <c r="A92" s="41" t="s">
        <v>763</v>
      </c>
      <c r="B92" s="42" t="s">
        <v>764</v>
      </c>
      <c r="C92" s="43" t="s">
        <v>765</v>
      </c>
      <c r="D92" s="44">
        <v>1</v>
      </c>
      <c r="E92" s="15">
        <v>3840</v>
      </c>
      <c r="F92" s="48">
        <f t="shared" si="4"/>
        <v>3840</v>
      </c>
    </row>
    <row r="93" spans="1:6" x14ac:dyDescent="0.25">
      <c r="A93" s="41" t="s">
        <v>766</v>
      </c>
      <c r="B93" s="42" t="s">
        <v>767</v>
      </c>
      <c r="C93" s="43" t="s">
        <v>231</v>
      </c>
      <c r="D93" s="44">
        <v>1</v>
      </c>
      <c r="E93" s="15">
        <v>430</v>
      </c>
      <c r="F93" s="48">
        <f t="shared" si="4"/>
        <v>430</v>
      </c>
    </row>
    <row r="94" spans="1:6" x14ac:dyDescent="0.25">
      <c r="A94" s="41" t="s">
        <v>768</v>
      </c>
      <c r="B94" s="42" t="s">
        <v>769</v>
      </c>
      <c r="C94" s="43" t="s">
        <v>770</v>
      </c>
      <c r="D94" s="44">
        <v>1</v>
      </c>
      <c r="E94" s="15">
        <v>510</v>
      </c>
      <c r="F94" s="48">
        <f t="shared" si="4"/>
        <v>510</v>
      </c>
    </row>
    <row r="95" spans="1:6" x14ac:dyDescent="0.25">
      <c r="A95" s="41" t="s">
        <v>771</v>
      </c>
      <c r="B95" s="42" t="s">
        <v>772</v>
      </c>
      <c r="C95" s="43" t="s">
        <v>773</v>
      </c>
      <c r="D95" s="44">
        <v>1</v>
      </c>
      <c r="E95" s="15">
        <v>1160</v>
      </c>
      <c r="F95" s="48">
        <f t="shared" si="4"/>
        <v>1160</v>
      </c>
    </row>
    <row r="96" spans="1:6" x14ac:dyDescent="0.25">
      <c r="A96" s="41" t="s">
        <v>774</v>
      </c>
      <c r="B96" s="42" t="s">
        <v>775</v>
      </c>
      <c r="C96" s="43" t="s">
        <v>776</v>
      </c>
      <c r="D96" s="44">
        <v>1</v>
      </c>
      <c r="E96" s="15">
        <v>500</v>
      </c>
      <c r="F96" s="48">
        <f t="shared" si="4"/>
        <v>500</v>
      </c>
    </row>
    <row r="97" spans="1:6" x14ac:dyDescent="0.25">
      <c r="A97" s="41" t="s">
        <v>777</v>
      </c>
      <c r="B97" s="42" t="s">
        <v>778</v>
      </c>
      <c r="C97" s="43" t="s">
        <v>779</v>
      </c>
      <c r="D97" s="44">
        <v>1</v>
      </c>
      <c r="E97" s="15">
        <v>980</v>
      </c>
      <c r="F97" s="48">
        <f t="shared" si="4"/>
        <v>980</v>
      </c>
    </row>
    <row r="98" spans="1:6" x14ac:dyDescent="0.25">
      <c r="A98" s="41" t="s">
        <v>780</v>
      </c>
      <c r="B98" s="42" t="s">
        <v>781</v>
      </c>
      <c r="C98" s="43" t="s">
        <v>782</v>
      </c>
      <c r="D98" s="44">
        <v>1</v>
      </c>
      <c r="E98" s="15">
        <v>1900</v>
      </c>
      <c r="F98" s="48">
        <f t="shared" si="4"/>
        <v>1900</v>
      </c>
    </row>
    <row r="99" spans="1:6" x14ac:dyDescent="0.25">
      <c r="A99" s="41" t="s">
        <v>783</v>
      </c>
      <c r="B99" s="42" t="s">
        <v>784</v>
      </c>
      <c r="C99" s="43" t="s">
        <v>785</v>
      </c>
      <c r="D99" s="44">
        <v>1</v>
      </c>
      <c r="E99" s="15">
        <v>2170</v>
      </c>
      <c r="F99" s="48">
        <f t="shared" si="4"/>
        <v>2170</v>
      </c>
    </row>
    <row r="100" spans="1:6" x14ac:dyDescent="0.25">
      <c r="A100" s="41" t="s">
        <v>786</v>
      </c>
      <c r="B100" s="42" t="s">
        <v>787</v>
      </c>
      <c r="C100" s="43" t="s">
        <v>788</v>
      </c>
      <c r="D100" s="44">
        <v>1</v>
      </c>
      <c r="E100" s="15">
        <v>1080</v>
      </c>
      <c r="F100" s="48">
        <f t="shared" si="4"/>
        <v>1080</v>
      </c>
    </row>
    <row r="101" spans="1:6" x14ac:dyDescent="0.25">
      <c r="A101" s="41" t="s">
        <v>59</v>
      </c>
      <c r="B101" s="42"/>
      <c r="C101" s="46"/>
      <c r="D101" s="44"/>
      <c r="E101" s="47"/>
      <c r="F101" s="47"/>
    </row>
    <row r="102" spans="1:6" x14ac:dyDescent="0.25">
      <c r="A102" s="41" t="s">
        <v>789</v>
      </c>
      <c r="B102" s="42" t="s">
        <v>790</v>
      </c>
      <c r="C102" s="43" t="s">
        <v>791</v>
      </c>
      <c r="D102" s="44">
        <v>1</v>
      </c>
      <c r="E102" s="15">
        <v>34870</v>
      </c>
      <c r="F102" s="48">
        <f t="shared" si="4"/>
        <v>34870</v>
      </c>
    </row>
    <row r="103" spans="1:6" x14ac:dyDescent="0.25">
      <c r="A103" s="41" t="s">
        <v>792</v>
      </c>
      <c r="B103" s="42" t="s">
        <v>793</v>
      </c>
      <c r="C103" s="43" t="s">
        <v>794</v>
      </c>
      <c r="D103" s="44">
        <v>1</v>
      </c>
      <c r="E103" s="15">
        <v>35800</v>
      </c>
      <c r="F103" s="48">
        <f>E103*D103</f>
        <v>35800</v>
      </c>
    </row>
    <row r="104" spans="1:6" x14ac:dyDescent="0.25">
      <c r="A104" s="41" t="s">
        <v>795</v>
      </c>
      <c r="B104" s="42" t="s">
        <v>796</v>
      </c>
      <c r="C104" s="43" t="s">
        <v>797</v>
      </c>
      <c r="D104" s="44">
        <v>1</v>
      </c>
      <c r="E104" s="15">
        <v>10900</v>
      </c>
      <c r="F104" s="48">
        <f>E104*D104</f>
        <v>10900</v>
      </c>
    </row>
    <row r="105" spans="1:6" x14ac:dyDescent="0.25">
      <c r="A105" s="41" t="s">
        <v>798</v>
      </c>
      <c r="B105" s="42" t="s">
        <v>799</v>
      </c>
      <c r="C105" s="43" t="s">
        <v>800</v>
      </c>
      <c r="D105" s="44">
        <v>1</v>
      </c>
      <c r="E105" s="15">
        <v>3960</v>
      </c>
      <c r="F105" s="48">
        <f>E105*D105</f>
        <v>3960</v>
      </c>
    </row>
    <row r="106" spans="1:6" ht="45" x14ac:dyDescent="0.25">
      <c r="A106" s="41" t="s">
        <v>801</v>
      </c>
      <c r="B106" s="42" t="s">
        <v>802</v>
      </c>
      <c r="C106" s="43" t="s">
        <v>803</v>
      </c>
      <c r="D106" s="44">
        <v>1</v>
      </c>
      <c r="E106" s="15">
        <v>65890</v>
      </c>
      <c r="F106" s="48">
        <f>E106*D106</f>
        <v>65890</v>
      </c>
    </row>
    <row r="107" spans="1:6" ht="30" x14ac:dyDescent="0.25">
      <c r="A107" s="41" t="s">
        <v>804</v>
      </c>
      <c r="B107" s="42" t="s">
        <v>805</v>
      </c>
      <c r="C107" s="43" t="s">
        <v>806</v>
      </c>
      <c r="D107" s="44">
        <v>1</v>
      </c>
      <c r="E107" s="15">
        <v>31020</v>
      </c>
      <c r="F107" s="48">
        <f>E107*D107</f>
        <v>31020</v>
      </c>
    </row>
    <row r="108" spans="1:6" ht="45" x14ac:dyDescent="0.25">
      <c r="A108" s="41" t="s">
        <v>807</v>
      </c>
      <c r="B108" s="46" t="s">
        <v>7</v>
      </c>
      <c r="C108" s="43" t="s">
        <v>808</v>
      </c>
      <c r="D108" s="44">
        <v>1</v>
      </c>
      <c r="E108" s="15"/>
      <c r="F108" s="48"/>
    </row>
    <row r="109" spans="1:6" x14ac:dyDescent="0.25">
      <c r="A109" s="41" t="s">
        <v>809</v>
      </c>
      <c r="B109" s="42" t="s">
        <v>810</v>
      </c>
      <c r="C109" s="43" t="s">
        <v>811</v>
      </c>
      <c r="D109" s="44">
        <v>1</v>
      </c>
      <c r="E109" s="15">
        <v>870</v>
      </c>
      <c r="F109" s="48">
        <f>E109*D109</f>
        <v>870</v>
      </c>
    </row>
    <row r="110" spans="1:6" ht="30" x14ac:dyDescent="0.25">
      <c r="A110" s="41" t="s">
        <v>812</v>
      </c>
      <c r="B110" s="42" t="s">
        <v>813</v>
      </c>
      <c r="C110" s="43" t="s">
        <v>814</v>
      </c>
      <c r="D110" s="44">
        <v>1</v>
      </c>
      <c r="E110" s="15">
        <v>15700</v>
      </c>
      <c r="F110" s="48">
        <f>E110*D110</f>
        <v>15700</v>
      </c>
    </row>
    <row r="111" spans="1:6" ht="30" x14ac:dyDescent="0.25">
      <c r="A111" s="41" t="s">
        <v>815</v>
      </c>
      <c r="B111" s="42" t="s">
        <v>816</v>
      </c>
      <c r="C111" s="43" t="s">
        <v>817</v>
      </c>
      <c r="D111" s="44">
        <v>1</v>
      </c>
      <c r="E111" s="15">
        <v>17300</v>
      </c>
      <c r="F111" s="48">
        <f>E111*D111</f>
        <v>17300</v>
      </c>
    </row>
    <row r="112" spans="1:6" ht="30" x14ac:dyDescent="0.25">
      <c r="A112" s="41" t="s">
        <v>818</v>
      </c>
      <c r="B112" s="42" t="s">
        <v>819</v>
      </c>
      <c r="C112" s="57" t="s">
        <v>820</v>
      </c>
      <c r="D112" s="54">
        <v>1</v>
      </c>
      <c r="E112" s="58">
        <v>21700</v>
      </c>
      <c r="F112" s="51">
        <f>E112*D112</f>
        <v>21700</v>
      </c>
    </row>
    <row r="113" spans="1:6" ht="30" x14ac:dyDescent="0.25">
      <c r="A113" s="41" t="s">
        <v>821</v>
      </c>
      <c r="B113" s="42" t="s">
        <v>822</v>
      </c>
      <c r="C113" s="43" t="s">
        <v>823</v>
      </c>
      <c r="D113" s="44">
        <v>1</v>
      </c>
      <c r="E113" s="52">
        <v>15700</v>
      </c>
      <c r="F113" s="48">
        <f>E113*D113</f>
        <v>15700</v>
      </c>
    </row>
    <row r="114" spans="1:6" ht="30" x14ac:dyDescent="0.25">
      <c r="A114" s="41" t="s">
        <v>824</v>
      </c>
      <c r="B114" s="46" t="s">
        <v>7</v>
      </c>
      <c r="C114" s="43" t="s">
        <v>825</v>
      </c>
      <c r="D114" s="44"/>
      <c r="E114" s="52"/>
      <c r="F114" s="48"/>
    </row>
    <row r="115" spans="1:6" x14ac:dyDescent="0.25">
      <c r="A115" s="41" t="s">
        <v>826</v>
      </c>
      <c r="B115" s="46" t="s">
        <v>7</v>
      </c>
      <c r="C115" s="43" t="s">
        <v>827</v>
      </c>
      <c r="D115" s="44"/>
      <c r="E115" s="52"/>
      <c r="F115" s="48"/>
    </row>
    <row r="116" spans="1:6" ht="30" x14ac:dyDescent="0.25">
      <c r="A116" s="41" t="s">
        <v>828</v>
      </c>
      <c r="B116" s="46" t="s">
        <v>7</v>
      </c>
      <c r="C116" s="43" t="s">
        <v>829</v>
      </c>
      <c r="D116" s="44"/>
      <c r="E116" s="52"/>
      <c r="F116" s="48"/>
    </row>
    <row r="117" spans="1:6" x14ac:dyDescent="0.25">
      <c r="A117" s="41" t="s">
        <v>830</v>
      </c>
      <c r="B117" s="42"/>
      <c r="C117" s="43"/>
      <c r="D117" s="44"/>
      <c r="E117" s="47"/>
      <c r="F117" s="47"/>
    </row>
    <row r="118" spans="1:6" x14ac:dyDescent="0.25">
      <c r="A118" s="41" t="s">
        <v>16</v>
      </c>
      <c r="B118" s="42"/>
      <c r="C118" s="46"/>
      <c r="D118" s="44"/>
      <c r="E118" s="56"/>
      <c r="F118" s="47"/>
    </row>
    <row r="119" spans="1:6" ht="30" x14ac:dyDescent="0.25">
      <c r="A119" s="41" t="s">
        <v>831</v>
      </c>
      <c r="B119" s="42" t="s">
        <v>832</v>
      </c>
      <c r="C119" s="43" t="s">
        <v>833</v>
      </c>
      <c r="D119" s="44">
        <v>1</v>
      </c>
      <c r="E119" s="15">
        <v>28490</v>
      </c>
      <c r="F119" s="48">
        <f>E119*D119</f>
        <v>28490</v>
      </c>
    </row>
    <row r="120" spans="1:6" x14ac:dyDescent="0.25">
      <c r="A120" s="41" t="s">
        <v>834</v>
      </c>
      <c r="B120" s="42" t="s">
        <v>835</v>
      </c>
      <c r="C120" s="43" t="s">
        <v>836</v>
      </c>
      <c r="D120" s="44">
        <v>1</v>
      </c>
      <c r="E120" s="15">
        <v>58740</v>
      </c>
      <c r="F120" s="48">
        <f>E120*D120</f>
        <v>58740</v>
      </c>
    </row>
    <row r="121" spans="1:6" x14ac:dyDescent="0.25">
      <c r="A121" s="41" t="s">
        <v>59</v>
      </c>
      <c r="B121" s="42"/>
      <c r="C121" s="46"/>
      <c r="D121" s="44"/>
      <c r="E121" s="47"/>
      <c r="F121" s="47"/>
    </row>
    <row r="122" spans="1:6" ht="30" x14ac:dyDescent="0.25">
      <c r="A122" s="41" t="s">
        <v>837</v>
      </c>
      <c r="B122" s="42" t="s">
        <v>838</v>
      </c>
      <c r="C122" s="43" t="s">
        <v>839</v>
      </c>
      <c r="D122" s="44">
        <v>1</v>
      </c>
      <c r="E122" s="15">
        <v>6700</v>
      </c>
      <c r="F122" s="48">
        <f>E122*D122</f>
        <v>6700</v>
      </c>
    </row>
    <row r="123" spans="1:6" ht="30" x14ac:dyDescent="0.25">
      <c r="A123" s="41" t="s">
        <v>840</v>
      </c>
      <c r="B123" s="42" t="s">
        <v>841</v>
      </c>
      <c r="C123" s="43" t="s">
        <v>842</v>
      </c>
      <c r="D123" s="44">
        <v>1</v>
      </c>
      <c r="E123" s="15">
        <v>42600</v>
      </c>
      <c r="F123" s="48">
        <f>E123*D123</f>
        <v>42600</v>
      </c>
    </row>
    <row r="124" spans="1:6" ht="30" x14ac:dyDescent="0.25">
      <c r="A124" s="41" t="s">
        <v>843</v>
      </c>
      <c r="B124" s="42" t="s">
        <v>844</v>
      </c>
      <c r="C124" s="43" t="s">
        <v>845</v>
      </c>
      <c r="D124" s="44">
        <v>1</v>
      </c>
      <c r="E124" s="15">
        <v>30600</v>
      </c>
      <c r="F124" s="48">
        <f t="shared" ref="F124:F130" si="5">E124*D124</f>
        <v>30600</v>
      </c>
    </row>
    <row r="125" spans="1:6" ht="30" x14ac:dyDescent="0.25">
      <c r="A125" s="41" t="s">
        <v>846</v>
      </c>
      <c r="B125" s="42" t="s">
        <v>847</v>
      </c>
      <c r="C125" s="43" t="s">
        <v>848</v>
      </c>
      <c r="D125" s="44">
        <v>1</v>
      </c>
      <c r="E125" s="15">
        <v>2760</v>
      </c>
      <c r="F125" s="48">
        <f t="shared" si="5"/>
        <v>2760</v>
      </c>
    </row>
    <row r="126" spans="1:6" ht="30" x14ac:dyDescent="0.25">
      <c r="A126" s="41" t="s">
        <v>849</v>
      </c>
      <c r="B126" s="42"/>
      <c r="C126" s="43" t="s">
        <v>850</v>
      </c>
      <c r="D126" s="44">
        <v>1</v>
      </c>
      <c r="E126" s="15"/>
      <c r="F126" s="48">
        <f t="shared" si="5"/>
        <v>0</v>
      </c>
    </row>
    <row r="127" spans="1:6" x14ac:dyDescent="0.25">
      <c r="A127" s="41" t="s">
        <v>851</v>
      </c>
      <c r="B127" s="42" t="s">
        <v>852</v>
      </c>
      <c r="C127" s="43" t="s">
        <v>853</v>
      </c>
      <c r="D127" s="44">
        <v>1</v>
      </c>
      <c r="E127" s="15">
        <v>27450</v>
      </c>
      <c r="F127" s="48">
        <f t="shared" si="5"/>
        <v>27450</v>
      </c>
    </row>
    <row r="128" spans="1:6" ht="30" x14ac:dyDescent="0.25">
      <c r="A128" s="41" t="s">
        <v>854</v>
      </c>
      <c r="B128" s="46" t="s">
        <v>7</v>
      </c>
      <c r="C128" s="43" t="s">
        <v>855</v>
      </c>
      <c r="D128" s="44"/>
      <c r="E128" s="15"/>
      <c r="F128" s="48"/>
    </row>
    <row r="129" spans="1:6" ht="30" x14ac:dyDescent="0.25">
      <c r="A129" s="41" t="s">
        <v>856</v>
      </c>
      <c r="B129" s="46" t="s">
        <v>7</v>
      </c>
      <c r="C129" s="43" t="s">
        <v>857</v>
      </c>
      <c r="D129" s="44"/>
      <c r="E129" s="15"/>
      <c r="F129" s="48"/>
    </row>
    <row r="130" spans="1:6" x14ac:dyDescent="0.25">
      <c r="A130" s="41" t="s">
        <v>858</v>
      </c>
      <c r="B130" s="46" t="s">
        <v>7</v>
      </c>
      <c r="C130" s="43" t="s">
        <v>859</v>
      </c>
      <c r="D130" s="54">
        <v>1</v>
      </c>
      <c r="E130" s="58"/>
      <c r="F130" s="51">
        <f t="shared" si="5"/>
        <v>0</v>
      </c>
    </row>
    <row r="131" spans="1:6" x14ac:dyDescent="0.25">
      <c r="A131" s="41" t="s">
        <v>860</v>
      </c>
      <c r="B131" s="42"/>
      <c r="C131" s="43"/>
      <c r="D131" s="44"/>
      <c r="E131" s="52"/>
      <c r="F131" s="48"/>
    </row>
    <row r="132" spans="1:6" x14ac:dyDescent="0.25">
      <c r="A132" s="41" t="s">
        <v>357</v>
      </c>
      <c r="B132" s="42"/>
      <c r="C132" s="43"/>
      <c r="D132" s="44"/>
      <c r="E132" s="52"/>
      <c r="F132" s="48"/>
    </row>
    <row r="133" spans="1:6" x14ac:dyDescent="0.25">
      <c r="A133" s="41" t="s">
        <v>16</v>
      </c>
      <c r="B133" s="42"/>
      <c r="C133" s="43"/>
      <c r="D133" s="44"/>
      <c r="E133" s="52"/>
      <c r="F133" s="48"/>
    </row>
    <row r="134" spans="1:6" ht="30" x14ac:dyDescent="0.25">
      <c r="A134" s="41" t="s">
        <v>861</v>
      </c>
      <c r="B134" s="46" t="s">
        <v>7</v>
      </c>
      <c r="C134" s="43" t="s">
        <v>862</v>
      </c>
      <c r="D134" s="44">
        <v>1</v>
      </c>
      <c r="E134" s="52"/>
      <c r="F134" s="48">
        <f t="shared" ref="F134:F138" si="6">E134*D134</f>
        <v>0</v>
      </c>
    </row>
    <row r="135" spans="1:6" ht="30" x14ac:dyDescent="0.25">
      <c r="A135" s="41" t="s">
        <v>863</v>
      </c>
      <c r="B135" s="42" t="s">
        <v>864</v>
      </c>
      <c r="C135" s="43" t="s">
        <v>865</v>
      </c>
      <c r="D135" s="44">
        <v>1</v>
      </c>
      <c r="E135" s="52">
        <v>7340</v>
      </c>
      <c r="F135" s="48">
        <f t="shared" si="6"/>
        <v>7340</v>
      </c>
    </row>
    <row r="136" spans="1:6" ht="30" x14ac:dyDescent="0.25">
      <c r="A136" s="41" t="s">
        <v>866</v>
      </c>
      <c r="B136" s="42" t="s">
        <v>867</v>
      </c>
      <c r="C136" s="43" t="s">
        <v>868</v>
      </c>
      <c r="D136" s="44">
        <v>1</v>
      </c>
      <c r="E136" s="52">
        <v>7990</v>
      </c>
      <c r="F136" s="48">
        <f t="shared" si="6"/>
        <v>7990</v>
      </c>
    </row>
    <row r="137" spans="1:6" x14ac:dyDescent="0.25">
      <c r="A137" s="41" t="s">
        <v>869</v>
      </c>
      <c r="B137" s="42" t="s">
        <v>870</v>
      </c>
      <c r="C137" s="43" t="s">
        <v>871</v>
      </c>
      <c r="D137" s="44">
        <v>1</v>
      </c>
      <c r="E137" s="52">
        <v>5600</v>
      </c>
      <c r="F137" s="48">
        <f t="shared" si="6"/>
        <v>5600</v>
      </c>
    </row>
    <row r="138" spans="1:6" x14ac:dyDescent="0.25">
      <c r="A138" s="41" t="s">
        <v>872</v>
      </c>
      <c r="B138" s="42" t="s">
        <v>873</v>
      </c>
      <c r="C138" s="43" t="s">
        <v>874</v>
      </c>
      <c r="D138" s="44">
        <v>1</v>
      </c>
      <c r="E138" s="52">
        <v>5650</v>
      </c>
      <c r="F138" s="48">
        <f t="shared" si="6"/>
        <v>5650</v>
      </c>
    </row>
    <row r="139" spans="1:6" x14ac:dyDescent="0.25">
      <c r="A139" s="41" t="s">
        <v>59</v>
      </c>
      <c r="B139" s="42"/>
      <c r="C139" s="46"/>
      <c r="D139" s="44"/>
      <c r="E139" s="47"/>
      <c r="F139" s="47"/>
    </row>
    <row r="140" spans="1:6" x14ac:dyDescent="0.25">
      <c r="A140" s="41" t="s">
        <v>875</v>
      </c>
      <c r="B140" s="42" t="s">
        <v>876</v>
      </c>
      <c r="C140" s="43" t="s">
        <v>877</v>
      </c>
      <c r="D140" s="44">
        <v>15</v>
      </c>
      <c r="E140" s="52">
        <v>660</v>
      </c>
      <c r="F140" s="48">
        <f t="shared" ref="F140:F142" si="7">E140*D140</f>
        <v>9900</v>
      </c>
    </row>
    <row r="141" spans="1:6" ht="16.5" customHeight="1" x14ac:dyDescent="0.25">
      <c r="A141" s="41" t="s">
        <v>878</v>
      </c>
      <c r="B141" s="42" t="s">
        <v>879</v>
      </c>
      <c r="C141" s="43" t="s">
        <v>880</v>
      </c>
      <c r="D141" s="44">
        <v>1</v>
      </c>
      <c r="E141" s="52">
        <v>5651</v>
      </c>
      <c r="F141" s="48">
        <f t="shared" si="7"/>
        <v>5651</v>
      </c>
    </row>
    <row r="142" spans="1:6" x14ac:dyDescent="0.25">
      <c r="A142" s="41" t="s">
        <v>881</v>
      </c>
      <c r="B142" s="42" t="s">
        <v>882</v>
      </c>
      <c r="C142" s="43" t="s">
        <v>883</v>
      </c>
      <c r="D142" s="44">
        <v>1</v>
      </c>
      <c r="E142" s="52">
        <v>21600</v>
      </c>
      <c r="F142" s="48">
        <f t="shared" si="7"/>
        <v>21600</v>
      </c>
    </row>
    <row r="143" spans="1:6" x14ac:dyDescent="0.25">
      <c r="A143" s="41" t="s">
        <v>884</v>
      </c>
      <c r="B143" s="42"/>
      <c r="C143" s="43"/>
      <c r="D143" s="44"/>
      <c r="E143" s="52"/>
      <c r="F143" s="48"/>
    </row>
    <row r="144" spans="1:6" x14ac:dyDescent="0.25">
      <c r="A144" s="41" t="s">
        <v>343</v>
      </c>
      <c r="B144" s="42"/>
      <c r="C144" s="43"/>
      <c r="D144" s="44"/>
      <c r="E144" s="52"/>
      <c r="F144" s="48"/>
    </row>
    <row r="145" spans="1:7" x14ac:dyDescent="0.25">
      <c r="A145" s="41" t="s">
        <v>16</v>
      </c>
      <c r="B145" s="42"/>
      <c r="C145" s="43"/>
      <c r="D145" s="44"/>
      <c r="E145" s="52"/>
      <c r="F145" s="48"/>
    </row>
    <row r="146" spans="1:7" x14ac:dyDescent="0.25">
      <c r="A146" s="41" t="s">
        <v>885</v>
      </c>
      <c r="B146" s="42" t="s">
        <v>886</v>
      </c>
      <c r="C146" s="43" t="s">
        <v>887</v>
      </c>
      <c r="D146" s="44">
        <v>1</v>
      </c>
      <c r="E146" s="52">
        <v>1150</v>
      </c>
      <c r="F146" s="48">
        <f t="shared" ref="F146:F157" si="8">E146*D146</f>
        <v>1150</v>
      </c>
    </row>
    <row r="147" spans="1:7" x14ac:dyDescent="0.25">
      <c r="A147" s="41" t="s">
        <v>888</v>
      </c>
      <c r="B147" s="42" t="s">
        <v>889</v>
      </c>
      <c r="C147" s="43" t="s">
        <v>890</v>
      </c>
      <c r="D147" s="44">
        <v>1</v>
      </c>
      <c r="E147" s="52">
        <v>1200</v>
      </c>
      <c r="F147" s="48">
        <f t="shared" si="8"/>
        <v>1200</v>
      </c>
    </row>
    <row r="148" spans="1:7" x14ac:dyDescent="0.25">
      <c r="A148" s="41" t="s">
        <v>891</v>
      </c>
      <c r="B148" s="42" t="s">
        <v>892</v>
      </c>
      <c r="C148" s="43" t="s">
        <v>893</v>
      </c>
      <c r="D148" s="44">
        <v>1</v>
      </c>
      <c r="E148" s="52">
        <v>1200</v>
      </c>
      <c r="F148" s="48">
        <f t="shared" si="8"/>
        <v>1200</v>
      </c>
    </row>
    <row r="149" spans="1:7" ht="30" x14ac:dyDescent="0.25">
      <c r="A149" s="41" t="s">
        <v>894</v>
      </c>
      <c r="B149" s="42" t="s">
        <v>895</v>
      </c>
      <c r="C149" s="43" t="s">
        <v>896</v>
      </c>
      <c r="D149" s="44">
        <v>1</v>
      </c>
      <c r="E149" s="52">
        <v>27700</v>
      </c>
      <c r="F149" s="48">
        <f t="shared" si="8"/>
        <v>27700</v>
      </c>
    </row>
    <row r="150" spans="1:7" x14ac:dyDescent="0.25">
      <c r="A150" s="41" t="s">
        <v>897</v>
      </c>
      <c r="B150" s="42" t="s">
        <v>898</v>
      </c>
      <c r="C150" s="43" t="s">
        <v>899</v>
      </c>
      <c r="D150" s="44">
        <v>1</v>
      </c>
      <c r="E150" s="52">
        <v>10900</v>
      </c>
      <c r="F150" s="48">
        <f t="shared" si="8"/>
        <v>10900</v>
      </c>
    </row>
    <row r="151" spans="1:7" x14ac:dyDescent="0.25">
      <c r="A151" s="41" t="s">
        <v>900</v>
      </c>
      <c r="B151" s="42" t="s">
        <v>901</v>
      </c>
      <c r="C151" s="43" t="s">
        <v>902</v>
      </c>
      <c r="D151" s="44">
        <v>1</v>
      </c>
      <c r="E151" s="52">
        <v>5570</v>
      </c>
      <c r="F151" s="48">
        <f t="shared" si="8"/>
        <v>5570</v>
      </c>
    </row>
    <row r="152" spans="1:7" x14ac:dyDescent="0.25">
      <c r="A152" s="41" t="s">
        <v>903</v>
      </c>
      <c r="B152" s="42" t="s">
        <v>904</v>
      </c>
      <c r="C152" s="43" t="s">
        <v>905</v>
      </c>
      <c r="D152" s="44">
        <v>1</v>
      </c>
      <c r="E152" s="52">
        <v>6960</v>
      </c>
      <c r="F152" s="48">
        <f t="shared" si="8"/>
        <v>6960</v>
      </c>
    </row>
    <row r="153" spans="1:7" x14ac:dyDescent="0.25">
      <c r="A153" s="41" t="s">
        <v>906</v>
      </c>
      <c r="B153" s="42" t="s">
        <v>907</v>
      </c>
      <c r="C153" s="43" t="s">
        <v>908</v>
      </c>
      <c r="D153" s="44">
        <v>1</v>
      </c>
      <c r="E153" s="52">
        <v>1200</v>
      </c>
      <c r="F153" s="48">
        <f t="shared" si="8"/>
        <v>1200</v>
      </c>
    </row>
    <row r="154" spans="1:7" x14ac:dyDescent="0.25">
      <c r="A154" s="41" t="s">
        <v>909</v>
      </c>
      <c r="B154" s="42" t="s">
        <v>910</v>
      </c>
      <c r="C154" s="43" t="s">
        <v>911</v>
      </c>
      <c r="D154" s="44">
        <v>1</v>
      </c>
      <c r="E154" s="52">
        <v>38700</v>
      </c>
      <c r="F154" s="48">
        <f t="shared" si="8"/>
        <v>38700</v>
      </c>
    </row>
    <row r="155" spans="1:7" x14ac:dyDescent="0.25">
      <c r="A155" s="41" t="s">
        <v>912</v>
      </c>
      <c r="B155" s="42" t="s">
        <v>913</v>
      </c>
      <c r="C155" s="43" t="s">
        <v>914</v>
      </c>
      <c r="D155" s="44">
        <v>1</v>
      </c>
      <c r="E155" s="52">
        <v>1060</v>
      </c>
      <c r="F155" s="48">
        <f t="shared" si="8"/>
        <v>1060</v>
      </c>
    </row>
    <row r="156" spans="1:7" x14ac:dyDescent="0.25">
      <c r="A156" s="41" t="s">
        <v>59</v>
      </c>
      <c r="B156" s="42"/>
      <c r="C156" s="46"/>
      <c r="D156" s="44"/>
      <c r="E156" s="47"/>
      <c r="F156" s="47"/>
    </row>
    <row r="157" spans="1:7" x14ac:dyDescent="0.25">
      <c r="A157" s="41" t="s">
        <v>915</v>
      </c>
      <c r="B157" s="42" t="s">
        <v>916</v>
      </c>
      <c r="C157" s="43" t="s">
        <v>917</v>
      </c>
      <c r="D157" s="44">
        <v>1</v>
      </c>
      <c r="E157" s="52">
        <v>6440</v>
      </c>
      <c r="F157" s="48">
        <f t="shared" si="8"/>
        <v>6440</v>
      </c>
    </row>
    <row r="158" spans="1:7" x14ac:dyDescent="0.25">
      <c r="A158" s="41" t="s">
        <v>298</v>
      </c>
      <c r="B158" s="42"/>
      <c r="C158" s="43"/>
      <c r="D158" s="44"/>
      <c r="E158" s="47"/>
      <c r="F158" s="47"/>
    </row>
    <row r="159" spans="1:7" x14ac:dyDescent="0.25">
      <c r="A159" s="41" t="s">
        <v>16</v>
      </c>
      <c r="B159" s="42"/>
      <c r="C159" s="43"/>
      <c r="D159" s="44"/>
      <c r="E159" s="52"/>
      <c r="F159" s="48"/>
    </row>
    <row r="160" spans="1:7" ht="30" x14ac:dyDescent="0.25">
      <c r="A160" s="59" t="s">
        <v>299</v>
      </c>
      <c r="B160" s="60" t="s">
        <v>918</v>
      </c>
      <c r="C160" s="43" t="s">
        <v>919</v>
      </c>
      <c r="D160" s="44">
        <v>1</v>
      </c>
      <c r="E160" s="53">
        <v>5490</v>
      </c>
      <c r="F160" s="48">
        <f>E160*D160</f>
        <v>5490</v>
      </c>
      <c r="G160" s="40"/>
    </row>
    <row r="161" spans="1:6" ht="30" x14ac:dyDescent="0.25">
      <c r="A161" s="41" t="s">
        <v>920</v>
      </c>
      <c r="B161" s="42" t="s">
        <v>921</v>
      </c>
      <c r="C161" s="43" t="s">
        <v>922</v>
      </c>
      <c r="D161" s="44">
        <v>1</v>
      </c>
      <c r="E161" s="15">
        <v>3200</v>
      </c>
      <c r="F161" s="48">
        <f>E161*D161</f>
        <v>3200</v>
      </c>
    </row>
    <row r="162" spans="1:6" x14ac:dyDescent="0.25">
      <c r="A162" s="41" t="s">
        <v>59</v>
      </c>
      <c r="B162" s="42"/>
      <c r="C162" s="46"/>
      <c r="D162" s="44"/>
      <c r="E162" s="47"/>
      <c r="F162" s="48"/>
    </row>
    <row r="163" spans="1:6" ht="30" x14ac:dyDescent="0.25">
      <c r="A163" s="41" t="s">
        <v>923</v>
      </c>
      <c r="B163" s="42" t="s">
        <v>924</v>
      </c>
      <c r="C163" s="43" t="s">
        <v>925</v>
      </c>
      <c r="D163" s="61">
        <v>1</v>
      </c>
      <c r="E163" s="58">
        <v>11560</v>
      </c>
      <c r="F163" s="48">
        <f t="shared" ref="F163:F166" si="9">E163*D163</f>
        <v>11560</v>
      </c>
    </row>
    <row r="164" spans="1:6" ht="30" x14ac:dyDescent="0.25">
      <c r="A164" s="41" t="s">
        <v>926</v>
      </c>
      <c r="B164" s="42" t="s">
        <v>927</v>
      </c>
      <c r="C164" s="43" t="s">
        <v>928</v>
      </c>
      <c r="D164" s="44">
        <v>1</v>
      </c>
      <c r="E164" s="52">
        <v>18770</v>
      </c>
      <c r="F164" s="48">
        <f t="shared" si="9"/>
        <v>18770</v>
      </c>
    </row>
    <row r="165" spans="1:6" x14ac:dyDescent="0.25">
      <c r="A165" s="41" t="s">
        <v>929</v>
      </c>
      <c r="B165" s="42" t="s">
        <v>930</v>
      </c>
      <c r="C165" s="43" t="s">
        <v>931</v>
      </c>
      <c r="D165" s="44">
        <v>1</v>
      </c>
      <c r="E165" s="52">
        <v>320</v>
      </c>
      <c r="F165" s="48">
        <f t="shared" si="9"/>
        <v>320</v>
      </c>
    </row>
    <row r="166" spans="1:6" x14ac:dyDescent="0.25">
      <c r="A166" s="41" t="s">
        <v>932</v>
      </c>
      <c r="B166" s="42" t="s">
        <v>933</v>
      </c>
      <c r="C166" s="43" t="s">
        <v>934</v>
      </c>
      <c r="D166" s="44">
        <v>1</v>
      </c>
      <c r="E166" s="52">
        <v>490</v>
      </c>
      <c r="F166" s="48">
        <f t="shared" si="9"/>
        <v>490</v>
      </c>
    </row>
    <row r="167" spans="1:6" ht="30" x14ac:dyDescent="0.25">
      <c r="A167" s="41" t="s">
        <v>311</v>
      </c>
      <c r="B167" s="42" t="s">
        <v>935</v>
      </c>
      <c r="C167" s="43" t="s">
        <v>936</v>
      </c>
      <c r="D167" s="44">
        <v>1</v>
      </c>
      <c r="E167" s="53">
        <v>20070</v>
      </c>
      <c r="F167" s="48">
        <f>E167*D167</f>
        <v>20070</v>
      </c>
    </row>
    <row r="168" spans="1:6" x14ac:dyDescent="0.25">
      <c r="A168" s="41" t="s">
        <v>330</v>
      </c>
      <c r="B168" s="42"/>
      <c r="C168" s="46"/>
      <c r="D168" s="44"/>
      <c r="E168" s="47"/>
      <c r="F168" s="48"/>
    </row>
    <row r="169" spans="1:6" x14ac:dyDescent="0.25">
      <c r="A169" s="41" t="s">
        <v>16</v>
      </c>
      <c r="B169" s="42"/>
      <c r="C169" s="46"/>
      <c r="D169" s="44"/>
      <c r="E169" s="47"/>
      <c r="F169" s="48"/>
    </row>
    <row r="170" spans="1:6" ht="48.75" customHeight="1" x14ac:dyDescent="0.25">
      <c r="A170" s="41" t="s">
        <v>331</v>
      </c>
      <c r="B170" s="42" t="s">
        <v>937</v>
      </c>
      <c r="C170" s="43" t="s">
        <v>938</v>
      </c>
      <c r="D170" s="44">
        <v>1</v>
      </c>
      <c r="E170" s="15">
        <v>119000</v>
      </c>
      <c r="F170" s="48">
        <f>E170*D170</f>
        <v>119000</v>
      </c>
    </row>
    <row r="171" spans="1:6" x14ac:dyDescent="0.25">
      <c r="A171" s="41"/>
      <c r="B171" s="42"/>
      <c r="C171" s="41" t="s">
        <v>939</v>
      </c>
      <c r="D171" s="36"/>
      <c r="E171" s="41"/>
      <c r="F171" s="62">
        <f>SUM(F3:F170)</f>
        <v>4166141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17:B127 B131:B133 B135:B1048576">
      <formula1>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F39"/>
  <sheetViews>
    <sheetView topLeftCell="A40"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40" customWidth="1"/>
    <col min="2" max="2" width="9.140625" style="63" customWidth="1"/>
    <col min="3" max="3" width="42" style="40" customWidth="1"/>
    <col min="4" max="4" width="9.140625" style="64"/>
    <col min="5" max="5" width="14" style="40" customWidth="1"/>
    <col min="6" max="6" width="13.140625" style="40" customWidth="1"/>
    <col min="7" max="16384" width="9.140625" style="40"/>
  </cols>
  <sheetData>
    <row r="2" spans="1:6" ht="28.5" x14ac:dyDescent="0.25">
      <c r="A2" s="34" t="s">
        <v>940</v>
      </c>
      <c r="B2" s="35"/>
      <c r="C2" s="65"/>
      <c r="D2" s="36" t="s">
        <v>1</v>
      </c>
      <c r="E2" s="37" t="s">
        <v>2</v>
      </c>
      <c r="F2" s="38" t="s">
        <v>3</v>
      </c>
    </row>
    <row r="3" spans="1:6" x14ac:dyDescent="0.25">
      <c r="A3" s="41" t="s">
        <v>941</v>
      </c>
      <c r="B3" s="42"/>
      <c r="C3" s="46"/>
      <c r="D3" s="44"/>
      <c r="E3" s="47"/>
      <c r="F3" s="47"/>
    </row>
    <row r="4" spans="1:6" x14ac:dyDescent="0.25">
      <c r="A4" s="41" t="s">
        <v>16</v>
      </c>
      <c r="B4" s="42"/>
      <c r="C4" s="46"/>
      <c r="D4" s="44"/>
      <c r="E4" s="47"/>
      <c r="F4" s="47"/>
    </row>
    <row r="5" spans="1:6" x14ac:dyDescent="0.25">
      <c r="A5" s="41" t="s">
        <v>942</v>
      </c>
      <c r="B5" s="42" t="s">
        <v>943</v>
      </c>
      <c r="C5" s="46" t="s">
        <v>944</v>
      </c>
      <c r="D5" s="44">
        <v>1</v>
      </c>
      <c r="E5" s="48">
        <v>23900</v>
      </c>
      <c r="F5" s="48">
        <f t="shared" ref="F5:F29" si="0">E5*D5</f>
        <v>23900</v>
      </c>
    </row>
    <row r="6" spans="1:6" ht="30" x14ac:dyDescent="0.25">
      <c r="A6" s="41" t="s">
        <v>945</v>
      </c>
      <c r="B6" s="42" t="s">
        <v>946</v>
      </c>
      <c r="C6" s="43" t="s">
        <v>947</v>
      </c>
      <c r="D6" s="44">
        <v>1</v>
      </c>
      <c r="E6" s="48">
        <v>175000</v>
      </c>
      <c r="F6" s="48">
        <f>E6*D6</f>
        <v>175000</v>
      </c>
    </row>
    <row r="7" spans="1:6" x14ac:dyDescent="0.25">
      <c r="A7" s="41" t="s">
        <v>59</v>
      </c>
      <c r="B7" s="42"/>
      <c r="C7" s="46"/>
      <c r="D7" s="44"/>
      <c r="E7" s="47"/>
      <c r="F7" s="47"/>
    </row>
    <row r="8" spans="1:6" x14ac:dyDescent="0.25">
      <c r="A8" s="41" t="s">
        <v>948</v>
      </c>
      <c r="B8" s="42" t="s">
        <v>949</v>
      </c>
      <c r="C8" s="46" t="s">
        <v>950</v>
      </c>
      <c r="D8" s="44">
        <v>13</v>
      </c>
      <c r="E8" s="48">
        <v>4100</v>
      </c>
      <c r="F8" s="48">
        <f>E8*D8</f>
        <v>53300</v>
      </c>
    </row>
    <row r="9" spans="1:6" x14ac:dyDescent="0.25">
      <c r="A9" s="41" t="s">
        <v>951</v>
      </c>
      <c r="B9" s="42" t="s">
        <v>952</v>
      </c>
      <c r="C9" s="46" t="s">
        <v>953</v>
      </c>
      <c r="D9" s="44">
        <v>1</v>
      </c>
      <c r="E9" s="48">
        <v>54700</v>
      </c>
      <c r="F9" s="48">
        <f t="shared" si="0"/>
        <v>54700</v>
      </c>
    </row>
    <row r="10" spans="1:6" x14ac:dyDescent="0.25">
      <c r="A10" s="41" t="s">
        <v>954</v>
      </c>
      <c r="B10" s="42" t="s">
        <v>955</v>
      </c>
      <c r="C10" s="46" t="s">
        <v>956</v>
      </c>
      <c r="D10" s="44">
        <v>13</v>
      </c>
      <c r="E10" s="48">
        <v>1200</v>
      </c>
      <c r="F10" s="48">
        <f t="shared" si="0"/>
        <v>15600</v>
      </c>
    </row>
    <row r="11" spans="1:6" x14ac:dyDescent="0.25">
      <c r="A11" s="41" t="s">
        <v>957</v>
      </c>
      <c r="B11" s="42" t="s">
        <v>958</v>
      </c>
      <c r="C11" s="46" t="s">
        <v>959</v>
      </c>
      <c r="D11" s="44">
        <v>13</v>
      </c>
      <c r="E11" s="48">
        <v>4200</v>
      </c>
      <c r="F11" s="48">
        <f t="shared" si="0"/>
        <v>54600</v>
      </c>
    </row>
    <row r="12" spans="1:6" x14ac:dyDescent="0.25">
      <c r="A12" s="41" t="s">
        <v>960</v>
      </c>
      <c r="B12" s="42" t="s">
        <v>961</v>
      </c>
      <c r="C12" s="46" t="s">
        <v>962</v>
      </c>
      <c r="D12" s="44">
        <v>13</v>
      </c>
      <c r="E12" s="48">
        <v>560</v>
      </c>
      <c r="F12" s="48">
        <f t="shared" si="0"/>
        <v>7280</v>
      </c>
    </row>
    <row r="13" spans="1:6" x14ac:dyDescent="0.25">
      <c r="A13" s="41" t="s">
        <v>963</v>
      </c>
      <c r="B13" s="42" t="s">
        <v>964</v>
      </c>
      <c r="C13" s="46" t="s">
        <v>965</v>
      </c>
      <c r="D13" s="44">
        <v>13</v>
      </c>
      <c r="E13" s="48">
        <v>6280</v>
      </c>
      <c r="F13" s="48">
        <f t="shared" si="0"/>
        <v>81640</v>
      </c>
    </row>
    <row r="14" spans="1:6" x14ac:dyDescent="0.25">
      <c r="A14" s="41" t="s">
        <v>966</v>
      </c>
      <c r="B14" s="42" t="s">
        <v>967</v>
      </c>
      <c r="C14" s="46" t="s">
        <v>968</v>
      </c>
      <c r="D14" s="44">
        <v>1</v>
      </c>
      <c r="E14" s="48">
        <v>2220</v>
      </c>
      <c r="F14" s="48">
        <f t="shared" si="0"/>
        <v>2220</v>
      </c>
    </row>
    <row r="15" spans="1:6" x14ac:dyDescent="0.25">
      <c r="A15" s="41" t="s">
        <v>969</v>
      </c>
      <c r="B15" s="42" t="s">
        <v>970</v>
      </c>
      <c r="C15" s="46" t="s">
        <v>971</v>
      </c>
      <c r="D15" s="44">
        <v>1</v>
      </c>
      <c r="E15" s="48">
        <v>20300</v>
      </c>
      <c r="F15" s="48">
        <f t="shared" si="0"/>
        <v>20300</v>
      </c>
    </row>
    <row r="16" spans="1:6" x14ac:dyDescent="0.25">
      <c r="A16" s="41" t="s">
        <v>972</v>
      </c>
      <c r="B16" s="42" t="s">
        <v>973</v>
      </c>
      <c r="C16" s="46" t="s">
        <v>974</v>
      </c>
      <c r="D16" s="44">
        <v>13</v>
      </c>
      <c r="E16" s="48">
        <v>1690</v>
      </c>
      <c r="F16" s="48">
        <f t="shared" si="0"/>
        <v>21970</v>
      </c>
    </row>
    <row r="17" spans="1:6" x14ac:dyDescent="0.25">
      <c r="A17" s="41" t="s">
        <v>975</v>
      </c>
      <c r="B17" s="42" t="s">
        <v>976</v>
      </c>
      <c r="C17" s="46" t="s">
        <v>977</v>
      </c>
      <c r="D17" s="44">
        <v>13</v>
      </c>
      <c r="E17" s="48">
        <v>1530</v>
      </c>
      <c r="F17" s="48">
        <f t="shared" si="0"/>
        <v>19890</v>
      </c>
    </row>
    <row r="18" spans="1:6" x14ac:dyDescent="0.25">
      <c r="A18" s="41" t="s">
        <v>978</v>
      </c>
      <c r="B18" s="42" t="s">
        <v>979</v>
      </c>
      <c r="C18" s="46" t="s">
        <v>980</v>
      </c>
      <c r="D18" s="44">
        <v>13</v>
      </c>
      <c r="E18" s="48">
        <v>1016</v>
      </c>
      <c r="F18" s="48">
        <f t="shared" si="0"/>
        <v>13208</v>
      </c>
    </row>
    <row r="19" spans="1:6" x14ac:dyDescent="0.25">
      <c r="A19" s="41" t="s">
        <v>981</v>
      </c>
      <c r="B19" s="42" t="s">
        <v>982</v>
      </c>
      <c r="C19" s="46" t="s">
        <v>983</v>
      </c>
      <c r="D19" s="44">
        <v>1</v>
      </c>
      <c r="E19" s="48">
        <v>24200</v>
      </c>
      <c r="F19" s="48">
        <f t="shared" si="0"/>
        <v>24200</v>
      </c>
    </row>
    <row r="20" spans="1:6" x14ac:dyDescent="0.25">
      <c r="A20" s="41" t="s">
        <v>984</v>
      </c>
      <c r="B20" s="42" t="s">
        <v>985</v>
      </c>
      <c r="C20" s="46" t="s">
        <v>986</v>
      </c>
      <c r="D20" s="44">
        <v>13</v>
      </c>
      <c r="E20" s="48">
        <v>2200</v>
      </c>
      <c r="F20" s="48">
        <f t="shared" si="0"/>
        <v>28600</v>
      </c>
    </row>
    <row r="21" spans="1:6" x14ac:dyDescent="0.25">
      <c r="A21" s="41" t="s">
        <v>987</v>
      </c>
      <c r="B21" s="42" t="s">
        <v>988</v>
      </c>
      <c r="C21" s="46" t="s">
        <v>989</v>
      </c>
      <c r="D21" s="44">
        <v>13</v>
      </c>
      <c r="E21" s="48">
        <v>5215</v>
      </c>
      <c r="F21" s="48">
        <f t="shared" si="0"/>
        <v>67795</v>
      </c>
    </row>
    <row r="22" spans="1:6" x14ac:dyDescent="0.25">
      <c r="A22" s="41" t="s">
        <v>990</v>
      </c>
      <c r="B22" s="42" t="s">
        <v>991</v>
      </c>
      <c r="C22" s="46" t="s">
        <v>992</v>
      </c>
      <c r="D22" s="44">
        <v>1</v>
      </c>
      <c r="E22" s="48">
        <v>8900</v>
      </c>
      <c r="F22" s="48">
        <f t="shared" si="0"/>
        <v>8900</v>
      </c>
    </row>
    <row r="23" spans="1:6" x14ac:dyDescent="0.25">
      <c r="A23" s="41" t="s">
        <v>993</v>
      </c>
      <c r="B23" s="42" t="s">
        <v>994</v>
      </c>
      <c r="C23" s="46" t="s">
        <v>995</v>
      </c>
      <c r="D23" s="44">
        <v>1</v>
      </c>
      <c r="E23" s="48">
        <v>132000</v>
      </c>
      <c r="F23" s="48">
        <f t="shared" si="0"/>
        <v>132000</v>
      </c>
    </row>
    <row r="24" spans="1:6" x14ac:dyDescent="0.25">
      <c r="A24" s="41" t="s">
        <v>996</v>
      </c>
      <c r="B24" s="42" t="s">
        <v>997</v>
      </c>
      <c r="C24" s="46" t="s">
        <v>998</v>
      </c>
      <c r="D24" s="44">
        <v>1</v>
      </c>
      <c r="E24" s="48">
        <v>29800</v>
      </c>
      <c r="F24" s="48">
        <f t="shared" si="0"/>
        <v>29800</v>
      </c>
    </row>
    <row r="25" spans="1:6" x14ac:dyDescent="0.25">
      <c r="A25" s="41" t="s">
        <v>999</v>
      </c>
      <c r="B25" s="42" t="s">
        <v>1000</v>
      </c>
      <c r="C25" s="46" t="s">
        <v>1001</v>
      </c>
      <c r="D25" s="44">
        <v>1</v>
      </c>
      <c r="E25" s="48">
        <v>16700</v>
      </c>
      <c r="F25" s="48">
        <f t="shared" si="0"/>
        <v>16700</v>
      </c>
    </row>
    <row r="26" spans="1:6" x14ac:dyDescent="0.25">
      <c r="A26" s="41" t="s">
        <v>1002</v>
      </c>
      <c r="B26" s="42" t="s">
        <v>1003</v>
      </c>
      <c r="C26" s="46" t="s">
        <v>1004</v>
      </c>
      <c r="D26" s="44">
        <v>1</v>
      </c>
      <c r="E26" s="48">
        <v>32200</v>
      </c>
      <c r="F26" s="48">
        <f t="shared" si="0"/>
        <v>32200</v>
      </c>
    </row>
    <row r="27" spans="1:6" x14ac:dyDescent="0.25">
      <c r="A27" s="41" t="s">
        <v>1005</v>
      </c>
      <c r="B27" s="42" t="s">
        <v>1006</v>
      </c>
      <c r="C27" s="46" t="s">
        <v>1007</v>
      </c>
      <c r="D27" s="44">
        <v>1</v>
      </c>
      <c r="E27" s="48">
        <v>27700</v>
      </c>
      <c r="F27" s="48">
        <f t="shared" si="0"/>
        <v>27700</v>
      </c>
    </row>
    <row r="28" spans="1:6" x14ac:dyDescent="0.25">
      <c r="A28" s="41" t="s">
        <v>1008</v>
      </c>
      <c r="B28" s="42" t="s">
        <v>1009</v>
      </c>
      <c r="C28" s="46" t="s">
        <v>1010</v>
      </c>
      <c r="D28" s="44">
        <v>1</v>
      </c>
      <c r="E28" s="48">
        <v>8800</v>
      </c>
      <c r="F28" s="48">
        <f t="shared" si="0"/>
        <v>8800</v>
      </c>
    </row>
    <row r="29" spans="1:6" x14ac:dyDescent="0.25">
      <c r="A29" s="41" t="s">
        <v>1011</v>
      </c>
      <c r="B29" s="42" t="s">
        <v>1012</v>
      </c>
      <c r="C29" s="46" t="s">
        <v>1013</v>
      </c>
      <c r="D29" s="44">
        <v>1</v>
      </c>
      <c r="E29" s="48">
        <v>20700</v>
      </c>
      <c r="F29" s="48">
        <f t="shared" si="0"/>
        <v>20700</v>
      </c>
    </row>
    <row r="30" spans="1:6" x14ac:dyDescent="0.25">
      <c r="A30" s="41" t="s">
        <v>298</v>
      </c>
      <c r="B30" s="42"/>
      <c r="C30" s="46"/>
      <c r="D30" s="44"/>
      <c r="E30" s="47"/>
      <c r="F30" s="47"/>
    </row>
    <row r="31" spans="1:6" x14ac:dyDescent="0.25">
      <c r="A31" s="41" t="s">
        <v>16</v>
      </c>
      <c r="B31" s="42"/>
      <c r="C31" s="46"/>
      <c r="D31" s="44"/>
      <c r="E31" s="47"/>
      <c r="F31" s="47"/>
    </row>
    <row r="32" spans="1:6" ht="30" x14ac:dyDescent="0.25">
      <c r="A32" s="59" t="s">
        <v>299</v>
      </c>
      <c r="B32" s="60" t="s">
        <v>1014</v>
      </c>
      <c r="C32" s="43" t="s">
        <v>1015</v>
      </c>
      <c r="D32" s="44">
        <v>1</v>
      </c>
      <c r="E32" s="48">
        <v>3900</v>
      </c>
      <c r="F32" s="48">
        <f>E32*D32</f>
        <v>3900</v>
      </c>
    </row>
    <row r="33" spans="1:6" ht="30" x14ac:dyDescent="0.25">
      <c r="A33" s="41" t="s">
        <v>1016</v>
      </c>
      <c r="B33" s="42" t="s">
        <v>1017</v>
      </c>
      <c r="C33" s="43" t="s">
        <v>1018</v>
      </c>
      <c r="D33" s="44">
        <v>1</v>
      </c>
      <c r="E33" s="48">
        <v>2000</v>
      </c>
      <c r="F33" s="48">
        <f t="shared" ref="F33" si="1">E33*D33</f>
        <v>2000</v>
      </c>
    </row>
    <row r="34" spans="1:6" x14ac:dyDescent="0.25">
      <c r="A34" s="41" t="s">
        <v>59</v>
      </c>
      <c r="B34" s="42"/>
      <c r="C34" s="46"/>
      <c r="D34" s="44"/>
      <c r="E34" s="48"/>
      <c r="F34" s="48"/>
    </row>
    <row r="35" spans="1:6" ht="30" x14ac:dyDescent="0.25">
      <c r="A35" s="59" t="s">
        <v>311</v>
      </c>
      <c r="B35" s="60" t="s">
        <v>1019</v>
      </c>
      <c r="C35" s="43" t="s">
        <v>1020</v>
      </c>
      <c r="D35" s="44">
        <v>1</v>
      </c>
      <c r="E35" s="48">
        <v>3260</v>
      </c>
      <c r="F35" s="48">
        <f>E35*D35</f>
        <v>3260</v>
      </c>
    </row>
    <row r="36" spans="1:6" x14ac:dyDescent="0.25">
      <c r="A36" s="41" t="s">
        <v>330</v>
      </c>
      <c r="B36" s="42"/>
      <c r="C36" s="46"/>
      <c r="D36" s="44"/>
      <c r="E36" s="47"/>
      <c r="F36" s="47"/>
    </row>
    <row r="37" spans="1:6" x14ac:dyDescent="0.25">
      <c r="A37" s="41" t="s">
        <v>16</v>
      </c>
      <c r="B37" s="42"/>
      <c r="C37" s="46"/>
      <c r="D37" s="44"/>
      <c r="E37" s="47"/>
      <c r="F37" s="47"/>
    </row>
    <row r="38" spans="1:6" ht="45" x14ac:dyDescent="0.25">
      <c r="A38" s="41" t="s">
        <v>331</v>
      </c>
      <c r="B38" s="42" t="s">
        <v>1021</v>
      </c>
      <c r="C38" s="43" t="s">
        <v>1022</v>
      </c>
      <c r="D38" s="44">
        <v>1</v>
      </c>
      <c r="E38" s="48">
        <v>13800</v>
      </c>
      <c r="F38" s="48">
        <f>E38*D38</f>
        <v>13800</v>
      </c>
    </row>
    <row r="39" spans="1:6" x14ac:dyDescent="0.25">
      <c r="A39" s="41"/>
      <c r="B39" s="42"/>
      <c r="C39" s="41" t="s">
        <v>1023</v>
      </c>
      <c r="D39" s="36"/>
      <c r="E39" s="41"/>
      <c r="F39" s="62">
        <f>SUM(F3:F38)</f>
        <v>963963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28"/>
  <sheetViews>
    <sheetView topLeftCell="A19"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40" customWidth="1"/>
    <col min="2" max="2" width="9.140625" style="63" customWidth="1"/>
    <col min="3" max="3" width="42" style="40" customWidth="1"/>
    <col min="4" max="4" width="9.140625" style="64"/>
    <col min="5" max="5" width="11.7109375" style="40" customWidth="1"/>
    <col min="6" max="6" width="12.5703125" style="40" customWidth="1"/>
    <col min="7" max="16384" width="9.140625" style="40"/>
  </cols>
  <sheetData>
    <row r="2" spans="1:6" ht="34.5" customHeight="1" x14ac:dyDescent="0.25">
      <c r="A2" s="34" t="s">
        <v>1065</v>
      </c>
      <c r="B2" s="35"/>
      <c r="C2" s="71"/>
      <c r="D2" s="70" t="s">
        <v>1</v>
      </c>
      <c r="E2" s="37" t="s">
        <v>2</v>
      </c>
      <c r="F2" s="38" t="s">
        <v>3</v>
      </c>
    </row>
    <row r="3" spans="1:6" x14ac:dyDescent="0.25">
      <c r="A3" s="41" t="s">
        <v>4</v>
      </c>
      <c r="B3" s="42"/>
      <c r="C3" s="43"/>
      <c r="D3" s="44"/>
      <c r="E3" s="45"/>
      <c r="F3" s="45"/>
    </row>
    <row r="4" spans="1:6" x14ac:dyDescent="0.25">
      <c r="A4" s="41" t="s">
        <v>59</v>
      </c>
      <c r="B4" s="42"/>
      <c r="C4" s="46"/>
      <c r="D4" s="44"/>
      <c r="E4" s="45"/>
      <c r="F4" s="45"/>
    </row>
    <row r="5" spans="1:6" x14ac:dyDescent="0.25">
      <c r="A5" s="41" t="s">
        <v>1064</v>
      </c>
      <c r="B5" s="42" t="s">
        <v>1063</v>
      </c>
      <c r="C5" s="46" t="s">
        <v>1062</v>
      </c>
      <c r="D5" s="44">
        <v>30</v>
      </c>
      <c r="E5" s="45">
        <v>4800</v>
      </c>
      <c r="F5" s="45">
        <f>E5*D5</f>
        <v>144000</v>
      </c>
    </row>
    <row r="6" spans="1:6" x14ac:dyDescent="0.25">
      <c r="A6" s="41" t="s">
        <v>1061</v>
      </c>
      <c r="B6" s="42" t="s">
        <v>1060</v>
      </c>
      <c r="C6" s="46" t="s">
        <v>1059</v>
      </c>
      <c r="D6" s="44">
        <v>5</v>
      </c>
      <c r="E6" s="45">
        <v>5500</v>
      </c>
      <c r="F6" s="45">
        <f>E6*D6</f>
        <v>27500</v>
      </c>
    </row>
    <row r="7" spans="1:6" x14ac:dyDescent="0.25">
      <c r="A7" s="41" t="s">
        <v>357</v>
      </c>
      <c r="B7" s="42"/>
      <c r="C7" s="46"/>
      <c r="D7" s="44"/>
      <c r="E7" s="45"/>
      <c r="F7" s="45"/>
    </row>
    <row r="8" spans="1:6" x14ac:dyDescent="0.25">
      <c r="A8" s="41" t="s">
        <v>16</v>
      </c>
      <c r="B8" s="42"/>
      <c r="C8" s="46"/>
      <c r="D8" s="44"/>
      <c r="E8" s="45"/>
      <c r="F8" s="45"/>
    </row>
    <row r="9" spans="1:6" x14ac:dyDescent="0.25">
      <c r="A9" s="41" t="s">
        <v>1058</v>
      </c>
      <c r="B9" s="42" t="s">
        <v>1057</v>
      </c>
      <c r="C9" s="46" t="s">
        <v>1056</v>
      </c>
      <c r="D9" s="44">
        <v>30</v>
      </c>
      <c r="E9" s="45">
        <v>1300</v>
      </c>
      <c r="F9" s="45">
        <f>E9*D9</f>
        <v>39000</v>
      </c>
    </row>
    <row r="10" spans="1:6" x14ac:dyDescent="0.25">
      <c r="A10" s="41" t="s">
        <v>1055</v>
      </c>
      <c r="B10" s="42" t="s">
        <v>1054</v>
      </c>
      <c r="C10" s="46" t="s">
        <v>1053</v>
      </c>
      <c r="D10" s="44">
        <v>30</v>
      </c>
      <c r="E10" s="45">
        <v>560</v>
      </c>
      <c r="F10" s="45">
        <f>E10*D10</f>
        <v>16800</v>
      </c>
    </row>
    <row r="11" spans="1:6" x14ac:dyDescent="0.25">
      <c r="A11" s="41" t="s">
        <v>343</v>
      </c>
      <c r="B11" s="42"/>
      <c r="C11" s="46"/>
      <c r="D11" s="44"/>
      <c r="E11" s="45"/>
      <c r="F11" s="45"/>
    </row>
    <row r="12" spans="1:6" x14ac:dyDescent="0.25">
      <c r="A12" s="41" t="s">
        <v>16</v>
      </c>
      <c r="B12" s="42"/>
      <c r="C12" s="46"/>
      <c r="D12" s="44"/>
      <c r="E12" s="45"/>
      <c r="F12" s="45"/>
    </row>
    <row r="13" spans="1:6" ht="30" x14ac:dyDescent="0.25">
      <c r="A13" s="41" t="s">
        <v>1052</v>
      </c>
      <c r="B13" s="42" t="s">
        <v>1051</v>
      </c>
      <c r="C13" s="43" t="s">
        <v>1050</v>
      </c>
      <c r="D13" s="44">
        <v>1</v>
      </c>
      <c r="E13" s="45">
        <v>3910</v>
      </c>
      <c r="F13" s="45">
        <f>E13*D13</f>
        <v>3910</v>
      </c>
    </row>
    <row r="14" spans="1:6" ht="30" x14ac:dyDescent="0.25">
      <c r="A14" s="41" t="s">
        <v>1049</v>
      </c>
      <c r="B14" s="42" t="s">
        <v>1048</v>
      </c>
      <c r="C14" s="43" t="s">
        <v>1047</v>
      </c>
      <c r="D14" s="44">
        <v>1</v>
      </c>
      <c r="E14" s="45">
        <v>15240</v>
      </c>
      <c r="F14" s="45">
        <f>E14*D14</f>
        <v>15240</v>
      </c>
    </row>
    <row r="15" spans="1:6" x14ac:dyDescent="0.25">
      <c r="A15" s="41" t="s">
        <v>1046</v>
      </c>
      <c r="B15" s="42" t="s">
        <v>1045</v>
      </c>
      <c r="C15" s="46" t="s">
        <v>1044</v>
      </c>
      <c r="D15" s="44">
        <v>1</v>
      </c>
      <c r="E15" s="45">
        <v>17960</v>
      </c>
      <c r="F15" s="45">
        <f>E15*D15</f>
        <v>17960</v>
      </c>
    </row>
    <row r="16" spans="1:6" x14ac:dyDescent="0.25">
      <c r="A16" s="41" t="s">
        <v>1043</v>
      </c>
      <c r="B16" s="42" t="s">
        <v>1042</v>
      </c>
      <c r="C16" s="46" t="s">
        <v>1041</v>
      </c>
      <c r="D16" s="44">
        <v>1</v>
      </c>
      <c r="E16" s="45">
        <v>10780</v>
      </c>
      <c r="F16" s="45">
        <f>E16*D16</f>
        <v>10780</v>
      </c>
    </row>
    <row r="17" spans="1:7" x14ac:dyDescent="0.25">
      <c r="A17" s="41" t="s">
        <v>1040</v>
      </c>
      <c r="B17" s="42" t="s">
        <v>1039</v>
      </c>
      <c r="C17" s="46" t="s">
        <v>1038</v>
      </c>
      <c r="D17" s="44">
        <v>1</v>
      </c>
      <c r="E17" s="45">
        <v>4000</v>
      </c>
      <c r="F17" s="45">
        <f>E17*D17</f>
        <v>4000</v>
      </c>
    </row>
    <row r="18" spans="1:7" x14ac:dyDescent="0.25">
      <c r="A18" s="41" t="s">
        <v>1037</v>
      </c>
      <c r="B18" s="42" t="s">
        <v>1036</v>
      </c>
      <c r="C18" s="46" t="s">
        <v>1035</v>
      </c>
      <c r="D18" s="44">
        <v>1</v>
      </c>
      <c r="E18" s="45">
        <v>1080</v>
      </c>
      <c r="F18" s="45">
        <f>E18*D18</f>
        <v>1080</v>
      </c>
    </row>
    <row r="19" spans="1:7" s="66" customFormat="1" x14ac:dyDescent="0.25">
      <c r="A19" s="41" t="s">
        <v>298</v>
      </c>
      <c r="B19" s="69"/>
      <c r="C19" s="46"/>
      <c r="D19" s="44"/>
      <c r="E19" s="68"/>
      <c r="F19" s="48"/>
      <c r="G19" s="67"/>
    </row>
    <row r="20" spans="1:7" s="66" customFormat="1" x14ac:dyDescent="0.25">
      <c r="A20" s="41" t="s">
        <v>16</v>
      </c>
      <c r="B20" s="69"/>
      <c r="C20" s="46"/>
      <c r="D20" s="44"/>
      <c r="E20" s="68"/>
      <c r="F20" s="48"/>
      <c r="G20" s="67"/>
    </row>
    <row r="21" spans="1:7" x14ac:dyDescent="0.25">
      <c r="A21" s="41" t="s">
        <v>299</v>
      </c>
      <c r="B21" s="42" t="s">
        <v>1034</v>
      </c>
      <c r="C21" s="46" t="s">
        <v>1033</v>
      </c>
      <c r="D21" s="44">
        <v>1</v>
      </c>
      <c r="E21" s="45">
        <v>9400</v>
      </c>
      <c r="F21" s="45">
        <f>E21*D21</f>
        <v>9400</v>
      </c>
    </row>
    <row r="22" spans="1:7" ht="30" x14ac:dyDescent="0.25">
      <c r="A22" s="59" t="s">
        <v>1032</v>
      </c>
      <c r="B22" s="46" t="s">
        <v>7</v>
      </c>
      <c r="C22" s="43" t="s">
        <v>1031</v>
      </c>
      <c r="D22" s="44">
        <v>1</v>
      </c>
      <c r="E22" s="45"/>
      <c r="F22" s="45"/>
    </row>
    <row r="23" spans="1:7" ht="45" x14ac:dyDescent="0.25">
      <c r="A23" s="59" t="s">
        <v>1030</v>
      </c>
      <c r="B23" s="46" t="s">
        <v>7</v>
      </c>
      <c r="C23" s="43" t="s">
        <v>1029</v>
      </c>
      <c r="D23" s="44">
        <v>1</v>
      </c>
      <c r="E23" s="45"/>
      <c r="F23" s="45"/>
    </row>
    <row r="24" spans="1:7" ht="30" x14ac:dyDescent="0.25">
      <c r="A24" s="59" t="s">
        <v>311</v>
      </c>
      <c r="B24" s="60" t="s">
        <v>1028</v>
      </c>
      <c r="C24" s="43" t="s">
        <v>1027</v>
      </c>
      <c r="D24" s="44">
        <v>1</v>
      </c>
      <c r="E24" s="45">
        <v>48230</v>
      </c>
      <c r="F24" s="45">
        <f>E24*D24</f>
        <v>48230</v>
      </c>
    </row>
    <row r="25" spans="1:7" x14ac:dyDescent="0.25">
      <c r="A25" s="41" t="s">
        <v>330</v>
      </c>
      <c r="B25" s="42"/>
      <c r="C25" s="46"/>
      <c r="D25" s="44"/>
      <c r="E25" s="47"/>
      <c r="F25" s="47"/>
    </row>
    <row r="26" spans="1:7" x14ac:dyDescent="0.25">
      <c r="A26" s="41" t="s">
        <v>16</v>
      </c>
      <c r="B26" s="42"/>
      <c r="C26" s="46"/>
      <c r="D26" s="44"/>
      <c r="E26" s="47"/>
      <c r="F26" s="47"/>
    </row>
    <row r="27" spans="1:7" ht="45" x14ac:dyDescent="0.25">
      <c r="A27" s="41" t="s">
        <v>299</v>
      </c>
      <c r="B27" s="42" t="s">
        <v>1026</v>
      </c>
      <c r="C27" s="43" t="s">
        <v>1025</v>
      </c>
      <c r="D27" s="44">
        <v>1</v>
      </c>
      <c r="E27" s="45">
        <v>6900</v>
      </c>
      <c r="F27" s="45">
        <f>E27*D27</f>
        <v>6900</v>
      </c>
    </row>
    <row r="28" spans="1:7" x14ac:dyDescent="0.25">
      <c r="A28" s="41"/>
      <c r="B28" s="42"/>
      <c r="C28" s="41" t="s">
        <v>1024</v>
      </c>
      <c r="D28" s="36"/>
      <c r="E28" s="41"/>
      <c r="F28" s="62">
        <f>SUM(F3:F27)</f>
        <v>344800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17"/>
  <sheetViews>
    <sheetView topLeftCell="A7" zoomScale="85" zoomScaleNormal="85" workbookViewId="0">
      <selection activeCell="A2" sqref="A2:C2"/>
    </sheetView>
  </sheetViews>
  <sheetFormatPr defaultColWidth="9.140625" defaultRowHeight="15" x14ac:dyDescent="0.25"/>
  <cols>
    <col min="1" max="1" width="9.140625" style="66" customWidth="1"/>
    <col min="2" max="2" width="10.28515625" style="84" customWidth="1"/>
    <col min="3" max="3" width="42" style="66" customWidth="1"/>
    <col min="4" max="4" width="9.140625" style="66"/>
    <col min="5" max="5" width="11.85546875" style="66" customWidth="1"/>
    <col min="6" max="6" width="12.7109375" style="66" customWidth="1"/>
    <col min="7" max="16384" width="9.140625" style="66"/>
  </cols>
  <sheetData>
    <row r="1" spans="1:7" x14ac:dyDescent="0.25">
      <c r="A1" s="40"/>
      <c r="B1" s="75"/>
      <c r="C1" s="40"/>
      <c r="D1" s="40"/>
      <c r="E1" s="40"/>
      <c r="F1" s="40"/>
    </row>
    <row r="2" spans="1:7" ht="42.75" x14ac:dyDescent="0.25">
      <c r="A2" s="34" t="s">
        <v>1132</v>
      </c>
      <c r="B2" s="72"/>
      <c r="C2" s="34"/>
      <c r="D2" s="36" t="s">
        <v>1</v>
      </c>
      <c r="E2" s="37" t="s">
        <v>2</v>
      </c>
      <c r="F2" s="38" t="s">
        <v>3</v>
      </c>
    </row>
    <row r="3" spans="1:7" x14ac:dyDescent="0.25">
      <c r="A3" s="41" t="s">
        <v>298</v>
      </c>
      <c r="B3" s="69"/>
      <c r="C3" s="46"/>
      <c r="D3" s="46"/>
      <c r="E3" s="47"/>
      <c r="F3" s="48"/>
      <c r="G3" s="67"/>
    </row>
    <row r="4" spans="1:7" x14ac:dyDescent="0.25">
      <c r="A4" s="41" t="s">
        <v>16</v>
      </c>
      <c r="B4" s="69"/>
      <c r="C4" s="46"/>
      <c r="D4" s="46"/>
      <c r="E4" s="47"/>
      <c r="F4" s="48"/>
      <c r="G4" s="67"/>
    </row>
    <row r="5" spans="1:7" ht="30" x14ac:dyDescent="0.25">
      <c r="A5" s="59" t="s">
        <v>299</v>
      </c>
      <c r="B5" s="73" t="s">
        <v>1133</v>
      </c>
      <c r="C5" s="43" t="s">
        <v>1134</v>
      </c>
      <c r="D5" s="46">
        <v>1</v>
      </c>
      <c r="E5" s="15">
        <v>10500</v>
      </c>
      <c r="F5" s="48">
        <f t="shared" ref="F5:F13" si="0">E5*D5</f>
        <v>10500</v>
      </c>
      <c r="G5" s="67"/>
    </row>
    <row r="6" spans="1:7" ht="30" x14ac:dyDescent="0.25">
      <c r="A6" s="41" t="s">
        <v>1135</v>
      </c>
      <c r="B6" s="69" t="s">
        <v>1136</v>
      </c>
      <c r="C6" s="43" t="s">
        <v>1137</v>
      </c>
      <c r="D6" s="46">
        <v>15</v>
      </c>
      <c r="E6" s="15">
        <v>12050</v>
      </c>
      <c r="F6" s="48">
        <f>E6*D6</f>
        <v>180750</v>
      </c>
      <c r="G6" s="67"/>
    </row>
    <row r="7" spans="1:7" ht="30" x14ac:dyDescent="0.25">
      <c r="A7" s="41" t="s">
        <v>1138</v>
      </c>
      <c r="B7" s="69" t="s">
        <v>1139</v>
      </c>
      <c r="C7" s="43" t="s">
        <v>1140</v>
      </c>
      <c r="D7" s="46">
        <v>15</v>
      </c>
      <c r="E7" s="15">
        <v>4600</v>
      </c>
      <c r="F7" s="48">
        <f>E7*D7</f>
        <v>69000</v>
      </c>
      <c r="G7" s="67"/>
    </row>
    <row r="8" spans="1:7" x14ac:dyDescent="0.25">
      <c r="A8" s="41" t="s">
        <v>1141</v>
      </c>
      <c r="B8" s="69" t="s">
        <v>1142</v>
      </c>
      <c r="C8" s="43" t="s">
        <v>1143</v>
      </c>
      <c r="D8" s="46">
        <v>15</v>
      </c>
      <c r="E8" s="15">
        <v>90</v>
      </c>
      <c r="F8" s="48">
        <f>E8*D8</f>
        <v>1350</v>
      </c>
      <c r="G8" s="67"/>
    </row>
    <row r="9" spans="1:7" ht="30" x14ac:dyDescent="0.25">
      <c r="A9" s="41" t="s">
        <v>1144</v>
      </c>
      <c r="B9" s="69" t="s">
        <v>1145</v>
      </c>
      <c r="C9" s="43" t="s">
        <v>1146</v>
      </c>
      <c r="D9" s="46">
        <v>15</v>
      </c>
      <c r="E9" s="15">
        <v>8050</v>
      </c>
      <c r="F9" s="48">
        <f>E9*D9</f>
        <v>120750</v>
      </c>
      <c r="G9" s="67"/>
    </row>
    <row r="10" spans="1:7" s="80" customFormat="1" ht="30" x14ac:dyDescent="0.25">
      <c r="A10" s="76" t="s">
        <v>1147</v>
      </c>
      <c r="B10" s="77" t="s">
        <v>1148</v>
      </c>
      <c r="C10" s="43" t="s">
        <v>1149</v>
      </c>
      <c r="D10" s="43">
        <v>1</v>
      </c>
      <c r="E10" s="15">
        <v>2000</v>
      </c>
      <c r="F10" s="78">
        <f t="shared" si="0"/>
        <v>2000</v>
      </c>
      <c r="G10" s="79"/>
    </row>
    <row r="11" spans="1:7" x14ac:dyDescent="0.25">
      <c r="A11" s="41" t="s">
        <v>59</v>
      </c>
      <c r="B11" s="69"/>
      <c r="C11" s="46"/>
      <c r="D11" s="46"/>
      <c r="E11" s="47"/>
      <c r="F11" s="48"/>
      <c r="G11" s="67"/>
    </row>
    <row r="12" spans="1:7" ht="30" x14ac:dyDescent="0.25">
      <c r="A12" s="59" t="s">
        <v>311</v>
      </c>
      <c r="B12" s="73" t="s">
        <v>1150</v>
      </c>
      <c r="C12" s="43" t="s">
        <v>1151</v>
      </c>
      <c r="D12" s="46">
        <v>1</v>
      </c>
      <c r="E12" s="15">
        <v>25550</v>
      </c>
      <c r="F12" s="48">
        <f t="shared" si="0"/>
        <v>25550</v>
      </c>
      <c r="G12" s="67"/>
    </row>
    <row r="13" spans="1:7" ht="30" x14ac:dyDescent="0.25">
      <c r="A13" s="41" t="s">
        <v>1152</v>
      </c>
      <c r="B13" s="69" t="s">
        <v>1153</v>
      </c>
      <c r="C13" s="43" t="s">
        <v>1154</v>
      </c>
      <c r="D13" s="46">
        <v>1</v>
      </c>
      <c r="E13" s="15">
        <v>82650</v>
      </c>
      <c r="F13" s="48">
        <f t="shared" si="0"/>
        <v>82650</v>
      </c>
      <c r="G13" s="67"/>
    </row>
    <row r="14" spans="1:7" x14ac:dyDescent="0.25">
      <c r="A14" s="41" t="s">
        <v>330</v>
      </c>
      <c r="B14" s="69"/>
      <c r="C14" s="46"/>
      <c r="D14" s="46"/>
      <c r="E14" s="47"/>
      <c r="F14" s="47"/>
    </row>
    <row r="15" spans="1:7" x14ac:dyDescent="0.25">
      <c r="A15" s="41" t="s">
        <v>16</v>
      </c>
      <c r="B15" s="69"/>
      <c r="C15" s="46"/>
      <c r="D15" s="46"/>
      <c r="E15" s="47"/>
      <c r="F15" s="47"/>
    </row>
    <row r="16" spans="1:7" ht="45" x14ac:dyDescent="0.25">
      <c r="A16" s="41" t="s">
        <v>331</v>
      </c>
      <c r="B16" s="69" t="s">
        <v>1155</v>
      </c>
      <c r="C16" s="43" t="s">
        <v>1156</v>
      </c>
      <c r="D16" s="46">
        <v>1</v>
      </c>
      <c r="E16" s="15">
        <v>59500</v>
      </c>
      <c r="F16" s="48">
        <f>E16*D16</f>
        <v>59500</v>
      </c>
      <c r="G16" s="67"/>
    </row>
    <row r="17" spans="1:6" x14ac:dyDescent="0.25">
      <c r="A17" s="81"/>
      <c r="B17" s="82"/>
      <c r="C17" s="81" t="s">
        <v>1157</v>
      </c>
      <c r="D17" s="81"/>
      <c r="E17" s="81"/>
      <c r="F17" s="83">
        <f>SUM(F3:F16)</f>
        <v>552050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G42"/>
  <sheetViews>
    <sheetView zoomScale="90" zoomScaleNormal="90" workbookViewId="0">
      <pane xSplit="7" ySplit="2" topLeftCell="H42" activePane="bottomRight" state="frozen"/>
      <selection pane="topRight" activeCell="H1" sqref="H1"/>
      <selection pane="bottomLeft" activeCell="A3" sqref="A3"/>
      <selection pane="bottomRight" activeCell="J15" sqref="J15"/>
    </sheetView>
  </sheetViews>
  <sheetFormatPr defaultColWidth="9.140625" defaultRowHeight="15" x14ac:dyDescent="0.25"/>
  <cols>
    <col min="1" max="1" width="9.140625" style="40" customWidth="1"/>
    <col min="2" max="2" width="9.140625" style="75" customWidth="1"/>
    <col min="3" max="3" width="47.42578125" style="40" customWidth="1"/>
    <col min="4" max="4" width="9.28515625" style="64" bestFit="1" customWidth="1"/>
    <col min="5" max="5" width="14.140625" style="40" customWidth="1"/>
    <col min="6" max="6" width="13.28515625" style="40" customWidth="1"/>
    <col min="7" max="16384" width="9.140625" style="66"/>
  </cols>
  <sheetData>
    <row r="2" spans="1:7" ht="28.5" x14ac:dyDescent="0.25">
      <c r="A2" s="34" t="s">
        <v>1066</v>
      </c>
      <c r="B2" s="72"/>
      <c r="C2" s="34"/>
      <c r="D2" s="36" t="s">
        <v>1</v>
      </c>
      <c r="E2" s="37" t="s">
        <v>2</v>
      </c>
      <c r="F2" s="38" t="s">
        <v>3</v>
      </c>
    </row>
    <row r="3" spans="1:7" x14ac:dyDescent="0.25">
      <c r="A3" s="41" t="s">
        <v>357</v>
      </c>
      <c r="B3" s="69"/>
      <c r="C3" s="46"/>
      <c r="D3" s="44"/>
      <c r="E3" s="68"/>
      <c r="F3" s="48"/>
      <c r="G3" s="67"/>
    </row>
    <row r="4" spans="1:7" x14ac:dyDescent="0.25">
      <c r="A4" s="41" t="s">
        <v>16</v>
      </c>
      <c r="B4" s="69"/>
      <c r="C4" s="46"/>
      <c r="D4" s="44"/>
      <c r="E4" s="68"/>
      <c r="F4" s="48"/>
      <c r="G4" s="67"/>
    </row>
    <row r="5" spans="1:7" ht="30" x14ac:dyDescent="0.25">
      <c r="A5" s="41" t="s">
        <v>1067</v>
      </c>
      <c r="B5" s="69" t="s">
        <v>1068</v>
      </c>
      <c r="C5" s="43" t="s">
        <v>1069</v>
      </c>
      <c r="D5" s="44">
        <v>1</v>
      </c>
      <c r="E5" s="15">
        <v>9300</v>
      </c>
      <c r="F5" s="48">
        <f t="shared" ref="F5:F30" si="0">E5*D5</f>
        <v>9300</v>
      </c>
      <c r="G5" s="67"/>
    </row>
    <row r="6" spans="1:7" x14ac:dyDescent="0.25">
      <c r="A6" s="41" t="s">
        <v>1070</v>
      </c>
      <c r="B6" s="69" t="s">
        <v>1071</v>
      </c>
      <c r="C6" s="46" t="s">
        <v>1072</v>
      </c>
      <c r="D6" s="44">
        <v>1</v>
      </c>
      <c r="E6" s="15">
        <v>59900</v>
      </c>
      <c r="F6" s="48">
        <f t="shared" si="0"/>
        <v>59900</v>
      </c>
      <c r="G6" s="67"/>
    </row>
    <row r="7" spans="1:7" x14ac:dyDescent="0.25">
      <c r="A7" s="41" t="s">
        <v>1073</v>
      </c>
      <c r="B7" s="69" t="s">
        <v>57</v>
      </c>
      <c r="C7" s="46" t="s">
        <v>58</v>
      </c>
      <c r="D7" s="44">
        <v>1</v>
      </c>
      <c r="E7" s="15">
        <v>4700</v>
      </c>
      <c r="F7" s="48">
        <f t="shared" si="0"/>
        <v>4700</v>
      </c>
      <c r="G7" s="67"/>
    </row>
    <row r="8" spans="1:7" x14ac:dyDescent="0.25">
      <c r="A8" s="41" t="s">
        <v>1074</v>
      </c>
      <c r="B8" s="69" t="s">
        <v>1075</v>
      </c>
      <c r="C8" s="46" t="s">
        <v>1076</v>
      </c>
      <c r="D8" s="44">
        <v>1</v>
      </c>
      <c r="E8" s="15">
        <v>950</v>
      </c>
      <c r="F8" s="48">
        <f t="shared" si="0"/>
        <v>950</v>
      </c>
      <c r="G8" s="67"/>
    </row>
    <row r="9" spans="1:7" x14ac:dyDescent="0.25">
      <c r="A9" s="41" t="s">
        <v>1077</v>
      </c>
      <c r="B9" s="69" t="s">
        <v>652</v>
      </c>
      <c r="C9" s="46" t="s">
        <v>653</v>
      </c>
      <c r="D9" s="44">
        <v>1</v>
      </c>
      <c r="E9" s="15">
        <v>4600</v>
      </c>
      <c r="F9" s="48">
        <f t="shared" si="0"/>
        <v>4600</v>
      </c>
      <c r="G9" s="67"/>
    </row>
    <row r="10" spans="1:7" x14ac:dyDescent="0.25">
      <c r="A10" s="41" t="s">
        <v>59</v>
      </c>
      <c r="B10" s="69"/>
      <c r="C10" s="46"/>
      <c r="D10" s="44"/>
      <c r="E10" s="15"/>
      <c r="F10" s="48"/>
      <c r="G10" s="67"/>
    </row>
    <row r="11" spans="1:7" x14ac:dyDescent="0.25">
      <c r="A11" s="41" t="s">
        <v>1078</v>
      </c>
      <c r="B11" s="69" t="s">
        <v>1079</v>
      </c>
      <c r="C11" s="46" t="s">
        <v>1080</v>
      </c>
      <c r="D11" s="44">
        <v>1</v>
      </c>
      <c r="E11" s="15">
        <v>139000</v>
      </c>
      <c r="F11" s="48">
        <f t="shared" si="0"/>
        <v>139000</v>
      </c>
      <c r="G11" s="67"/>
    </row>
    <row r="12" spans="1:7" x14ac:dyDescent="0.25">
      <c r="A12" s="41" t="s">
        <v>1081</v>
      </c>
      <c r="B12" s="69"/>
      <c r="C12" s="46"/>
      <c r="D12" s="44"/>
      <c r="E12" s="68"/>
      <c r="F12" s="48"/>
      <c r="G12" s="67"/>
    </row>
    <row r="13" spans="1:7" x14ac:dyDescent="0.25">
      <c r="A13" s="41" t="s">
        <v>16</v>
      </c>
      <c r="B13" s="69"/>
      <c r="C13" s="46"/>
      <c r="D13" s="44"/>
      <c r="E13" s="68"/>
      <c r="F13" s="48"/>
      <c r="G13" s="67"/>
    </row>
    <row r="14" spans="1:7" x14ac:dyDescent="0.25">
      <c r="A14" s="41" t="s">
        <v>1082</v>
      </c>
      <c r="B14" s="69" t="s">
        <v>913</v>
      </c>
      <c r="C14" s="46" t="s">
        <v>1083</v>
      </c>
      <c r="D14" s="44">
        <v>15</v>
      </c>
      <c r="E14" s="15">
        <v>1060</v>
      </c>
      <c r="F14" s="48">
        <f t="shared" si="0"/>
        <v>15900</v>
      </c>
      <c r="G14" s="67"/>
    </row>
    <row r="15" spans="1:7" x14ac:dyDescent="0.25">
      <c r="A15" s="41" t="s">
        <v>1084</v>
      </c>
      <c r="B15" s="69" t="s">
        <v>1085</v>
      </c>
      <c r="C15" s="46" t="s">
        <v>1086</v>
      </c>
      <c r="D15" s="44">
        <v>5</v>
      </c>
      <c r="E15" s="15">
        <v>1750</v>
      </c>
      <c r="F15" s="48">
        <f t="shared" si="0"/>
        <v>8750</v>
      </c>
      <c r="G15" s="67"/>
    </row>
    <row r="16" spans="1:7" ht="30" x14ac:dyDescent="0.25">
      <c r="A16" s="41" t="s">
        <v>1087</v>
      </c>
      <c r="B16" s="69" t="s">
        <v>1088</v>
      </c>
      <c r="C16" s="43" t="s">
        <v>1089</v>
      </c>
      <c r="D16" s="44">
        <v>1</v>
      </c>
      <c r="E16" s="15">
        <v>73600</v>
      </c>
      <c r="F16" s="48">
        <f t="shared" si="0"/>
        <v>73600</v>
      </c>
      <c r="G16" s="67"/>
    </row>
    <row r="17" spans="1:7" x14ac:dyDescent="0.25">
      <c r="A17" s="41" t="s">
        <v>1090</v>
      </c>
      <c r="B17" s="69"/>
      <c r="C17" s="46"/>
      <c r="D17" s="44"/>
      <c r="E17" s="15"/>
      <c r="F17" s="48"/>
    </row>
    <row r="18" spans="1:7" x14ac:dyDescent="0.25">
      <c r="A18" s="41" t="s">
        <v>16</v>
      </c>
      <c r="B18" s="69"/>
      <c r="C18" s="46"/>
      <c r="D18" s="44"/>
      <c r="E18" s="68"/>
      <c r="F18" s="48"/>
    </row>
    <row r="19" spans="1:7" ht="30" x14ac:dyDescent="0.25">
      <c r="A19" s="41" t="s">
        <v>1091</v>
      </c>
      <c r="B19" s="69" t="s">
        <v>1092</v>
      </c>
      <c r="C19" s="43" t="s">
        <v>1093</v>
      </c>
      <c r="D19" s="44">
        <v>1</v>
      </c>
      <c r="E19" s="15">
        <v>9350</v>
      </c>
      <c r="F19" s="48">
        <f t="shared" si="0"/>
        <v>9350</v>
      </c>
      <c r="G19" s="67"/>
    </row>
    <row r="20" spans="1:7" x14ac:dyDescent="0.25">
      <c r="A20" s="41" t="s">
        <v>343</v>
      </c>
      <c r="B20" s="69"/>
      <c r="C20" s="46"/>
      <c r="D20" s="44"/>
      <c r="E20" s="68"/>
      <c r="F20" s="48"/>
      <c r="G20" s="67"/>
    </row>
    <row r="21" spans="1:7" x14ac:dyDescent="0.25">
      <c r="A21" s="41" t="s">
        <v>16</v>
      </c>
      <c r="B21" s="69"/>
      <c r="C21" s="46"/>
      <c r="D21" s="44"/>
      <c r="E21" s="68"/>
      <c r="F21" s="48"/>
      <c r="G21" s="67"/>
    </row>
    <row r="22" spans="1:7" x14ac:dyDescent="0.25">
      <c r="A22" s="41" t="s">
        <v>1094</v>
      </c>
      <c r="B22" s="69" t="s">
        <v>886</v>
      </c>
      <c r="C22" s="46" t="s">
        <v>887</v>
      </c>
      <c r="D22" s="44">
        <v>1</v>
      </c>
      <c r="E22" s="15">
        <v>1150</v>
      </c>
      <c r="F22" s="48">
        <f t="shared" si="0"/>
        <v>1150</v>
      </c>
      <c r="G22" s="67"/>
    </row>
    <row r="23" spans="1:7" x14ac:dyDescent="0.25">
      <c r="A23" s="41" t="s">
        <v>1095</v>
      </c>
      <c r="B23" s="69" t="s">
        <v>1096</v>
      </c>
      <c r="C23" s="46" t="s">
        <v>1097</v>
      </c>
      <c r="D23" s="44">
        <v>1</v>
      </c>
      <c r="E23" s="15">
        <v>1050</v>
      </c>
      <c r="F23" s="48">
        <f t="shared" si="0"/>
        <v>1050</v>
      </c>
      <c r="G23" s="67"/>
    </row>
    <row r="24" spans="1:7" x14ac:dyDescent="0.25">
      <c r="A24" s="41" t="s">
        <v>1098</v>
      </c>
      <c r="B24" s="69" t="s">
        <v>1099</v>
      </c>
      <c r="C24" s="46" t="s">
        <v>1100</v>
      </c>
      <c r="D24" s="44">
        <v>1</v>
      </c>
      <c r="E24" s="15">
        <v>2550</v>
      </c>
      <c r="F24" s="48">
        <f t="shared" si="0"/>
        <v>2550</v>
      </c>
      <c r="G24" s="67"/>
    </row>
    <row r="25" spans="1:7" x14ac:dyDescent="0.25">
      <c r="A25" s="41" t="s">
        <v>1101</v>
      </c>
      <c r="B25" s="69" t="s">
        <v>864</v>
      </c>
      <c r="C25" s="46" t="s">
        <v>1102</v>
      </c>
      <c r="D25" s="44">
        <v>1</v>
      </c>
      <c r="E25" s="15">
        <v>7340</v>
      </c>
      <c r="F25" s="48">
        <f t="shared" si="0"/>
        <v>7340</v>
      </c>
      <c r="G25" s="67"/>
    </row>
    <row r="26" spans="1:7" ht="30" x14ac:dyDescent="0.25">
      <c r="A26" s="41" t="s">
        <v>1103</v>
      </c>
      <c r="B26" s="69" t="s">
        <v>1104</v>
      </c>
      <c r="C26" s="43" t="s">
        <v>1105</v>
      </c>
      <c r="D26" s="44">
        <v>1</v>
      </c>
      <c r="E26" s="15">
        <v>7710</v>
      </c>
      <c r="F26" s="48">
        <f t="shared" si="0"/>
        <v>7710</v>
      </c>
      <c r="G26" s="67"/>
    </row>
    <row r="27" spans="1:7" x14ac:dyDescent="0.25">
      <c r="A27" s="41" t="s">
        <v>1106</v>
      </c>
      <c r="B27" s="69" t="s">
        <v>1107</v>
      </c>
      <c r="C27" s="46" t="s">
        <v>1108</v>
      </c>
      <c r="D27" s="44">
        <v>1</v>
      </c>
      <c r="E27" s="15">
        <v>8230</v>
      </c>
      <c r="F27" s="48">
        <f t="shared" si="0"/>
        <v>8230</v>
      </c>
      <c r="G27" s="67"/>
    </row>
    <row r="28" spans="1:7" x14ac:dyDescent="0.25">
      <c r="A28" s="41" t="s">
        <v>1109</v>
      </c>
      <c r="B28" s="69" t="s">
        <v>1110</v>
      </c>
      <c r="C28" s="46" t="s">
        <v>1111</v>
      </c>
      <c r="D28" s="44">
        <v>1</v>
      </c>
      <c r="E28" s="15">
        <v>7710</v>
      </c>
      <c r="F28" s="48">
        <f t="shared" si="0"/>
        <v>7710</v>
      </c>
      <c r="G28" s="67"/>
    </row>
    <row r="29" spans="1:7" x14ac:dyDescent="0.25">
      <c r="A29" s="41" t="s">
        <v>1112</v>
      </c>
      <c r="B29" s="69" t="s">
        <v>904</v>
      </c>
      <c r="C29" s="46" t="s">
        <v>905</v>
      </c>
      <c r="D29" s="44">
        <v>1</v>
      </c>
      <c r="E29" s="15">
        <v>6960</v>
      </c>
      <c r="F29" s="48">
        <f t="shared" si="0"/>
        <v>6960</v>
      </c>
      <c r="G29" s="67"/>
    </row>
    <row r="30" spans="1:7" x14ac:dyDescent="0.25">
      <c r="A30" s="41" t="s">
        <v>1113</v>
      </c>
      <c r="B30" s="69" t="s">
        <v>1114</v>
      </c>
      <c r="C30" s="46" t="s">
        <v>1115</v>
      </c>
      <c r="D30" s="44">
        <v>1</v>
      </c>
      <c r="E30" s="15">
        <v>4180</v>
      </c>
      <c r="F30" s="48">
        <f t="shared" si="0"/>
        <v>4180</v>
      </c>
      <c r="G30" s="67"/>
    </row>
    <row r="31" spans="1:7" x14ac:dyDescent="0.25">
      <c r="A31" s="41" t="s">
        <v>298</v>
      </c>
      <c r="B31" s="69"/>
      <c r="C31" s="46"/>
      <c r="D31" s="44"/>
      <c r="E31" s="68"/>
      <c r="F31" s="48"/>
      <c r="G31" s="67"/>
    </row>
    <row r="32" spans="1:7" x14ac:dyDescent="0.25">
      <c r="A32" s="41" t="s">
        <v>16</v>
      </c>
      <c r="B32" s="69"/>
      <c r="C32" s="46"/>
      <c r="D32" s="44"/>
      <c r="E32" s="68"/>
      <c r="F32" s="48"/>
      <c r="G32" s="67"/>
    </row>
    <row r="33" spans="1:7" ht="30" x14ac:dyDescent="0.25">
      <c r="A33" s="59" t="s">
        <v>299</v>
      </c>
      <c r="B33" s="73" t="s">
        <v>1116</v>
      </c>
      <c r="C33" s="43" t="s">
        <v>1117</v>
      </c>
      <c r="D33" s="44">
        <v>1</v>
      </c>
      <c r="E33" s="15">
        <v>4840</v>
      </c>
      <c r="F33" s="48">
        <f>E33*D33</f>
        <v>4840</v>
      </c>
      <c r="G33" s="67"/>
    </row>
    <row r="34" spans="1:7" x14ac:dyDescent="0.25">
      <c r="A34" s="41" t="s">
        <v>1118</v>
      </c>
      <c r="B34" s="69" t="s">
        <v>1119</v>
      </c>
      <c r="C34" s="46" t="s">
        <v>1120</v>
      </c>
      <c r="D34" s="74">
        <v>15</v>
      </c>
      <c r="E34" s="15">
        <v>6700</v>
      </c>
      <c r="F34" s="48">
        <f>E34*D34</f>
        <v>100500</v>
      </c>
      <c r="G34" s="67"/>
    </row>
    <row r="35" spans="1:7" x14ac:dyDescent="0.25">
      <c r="A35" s="41" t="s">
        <v>1121</v>
      </c>
      <c r="B35" s="69" t="s">
        <v>1122</v>
      </c>
      <c r="C35" s="46" t="s">
        <v>1123</v>
      </c>
      <c r="D35" s="44">
        <v>1</v>
      </c>
      <c r="E35" s="15">
        <v>2400</v>
      </c>
      <c r="F35" s="48">
        <f t="shared" ref="F35" si="1">E35*D35</f>
        <v>2400</v>
      </c>
      <c r="G35" s="67"/>
    </row>
    <row r="36" spans="1:7" x14ac:dyDescent="0.25">
      <c r="A36" s="41" t="s">
        <v>59</v>
      </c>
      <c r="B36" s="69"/>
      <c r="C36" s="46"/>
      <c r="D36" s="44"/>
      <c r="E36" s="15"/>
      <c r="F36" s="48"/>
      <c r="G36" s="67"/>
    </row>
    <row r="37" spans="1:7" ht="30" x14ac:dyDescent="0.25">
      <c r="A37" s="59" t="s">
        <v>311</v>
      </c>
      <c r="B37" s="73" t="s">
        <v>1124</v>
      </c>
      <c r="C37" s="43" t="s">
        <v>1125</v>
      </c>
      <c r="D37" s="44">
        <v>1</v>
      </c>
      <c r="E37" s="15">
        <v>32710</v>
      </c>
      <c r="F37" s="48">
        <f>E37*D37</f>
        <v>32710</v>
      </c>
      <c r="G37" s="67"/>
    </row>
    <row r="38" spans="1:7" x14ac:dyDescent="0.25">
      <c r="A38" s="41" t="s">
        <v>1126</v>
      </c>
      <c r="B38" s="69" t="s">
        <v>1127</v>
      </c>
      <c r="C38" s="46" t="s">
        <v>1128</v>
      </c>
      <c r="D38" s="44">
        <v>1</v>
      </c>
      <c r="E38" s="15">
        <v>105540</v>
      </c>
      <c r="F38" s="48">
        <f t="shared" ref="F38" si="2">E38*D38</f>
        <v>105540</v>
      </c>
      <c r="G38" s="67"/>
    </row>
    <row r="39" spans="1:7" x14ac:dyDescent="0.25">
      <c r="A39" s="41" t="s">
        <v>330</v>
      </c>
      <c r="B39" s="69"/>
      <c r="C39" s="46"/>
      <c r="D39" s="44"/>
      <c r="E39" s="47"/>
      <c r="F39" s="47"/>
    </row>
    <row r="40" spans="1:7" x14ac:dyDescent="0.25">
      <c r="A40" s="41" t="s">
        <v>16</v>
      </c>
      <c r="B40" s="69"/>
      <c r="C40" s="46"/>
      <c r="D40" s="44"/>
      <c r="E40" s="68"/>
      <c r="F40" s="47"/>
    </row>
    <row r="41" spans="1:7" ht="53.25" customHeight="1" x14ac:dyDescent="0.25">
      <c r="A41" s="41" t="s">
        <v>331</v>
      </c>
      <c r="B41" s="69" t="s">
        <v>1129</v>
      </c>
      <c r="C41" s="43" t="s">
        <v>1130</v>
      </c>
      <c r="D41" s="44">
        <v>1</v>
      </c>
      <c r="E41" s="15">
        <v>54000</v>
      </c>
      <c r="F41" s="48">
        <f>E41*D41</f>
        <v>54000</v>
      </c>
      <c r="G41" s="67"/>
    </row>
    <row r="42" spans="1:7" x14ac:dyDescent="0.25">
      <c r="A42" s="41"/>
      <c r="B42" s="69"/>
      <c r="C42" s="41" t="s">
        <v>1131</v>
      </c>
      <c r="D42" s="36"/>
      <c r="E42" s="41"/>
      <c r="F42" s="62">
        <f>SUM(F3:F41)</f>
        <v>672920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G24"/>
  <sheetViews>
    <sheetView topLeftCell="A16" zoomScale="85" zoomScaleNormal="85" workbookViewId="0">
      <selection activeCell="D1" sqref="D1:D1048576"/>
    </sheetView>
  </sheetViews>
  <sheetFormatPr defaultColWidth="9.140625" defaultRowHeight="15" x14ac:dyDescent="0.25"/>
  <cols>
    <col min="1" max="1" width="9.140625" style="40" customWidth="1"/>
    <col min="2" max="2" width="9.140625" style="75" customWidth="1"/>
    <col min="3" max="3" width="42" style="40" customWidth="1"/>
    <col min="4" max="4" width="9.140625" style="64"/>
    <col min="5" max="5" width="11.42578125" style="40" customWidth="1"/>
    <col min="6" max="6" width="12" style="40" customWidth="1"/>
    <col min="7" max="16384" width="9.140625" style="66"/>
  </cols>
  <sheetData>
    <row r="2" spans="1:7" ht="42.75" x14ac:dyDescent="0.25">
      <c r="A2" s="34" t="s">
        <v>1158</v>
      </c>
      <c r="B2" s="72"/>
      <c r="C2" s="71"/>
      <c r="D2" s="36" t="s">
        <v>1</v>
      </c>
      <c r="E2" s="37" t="s">
        <v>2</v>
      </c>
      <c r="F2" s="38" t="s">
        <v>3</v>
      </c>
    </row>
    <row r="3" spans="1:7" x14ac:dyDescent="0.25">
      <c r="A3" s="41" t="s">
        <v>1159</v>
      </c>
      <c r="B3" s="69"/>
      <c r="C3" s="46"/>
      <c r="D3" s="44"/>
      <c r="E3" s="68"/>
      <c r="F3" s="48"/>
      <c r="G3" s="67"/>
    </row>
    <row r="4" spans="1:7" x14ac:dyDescent="0.25">
      <c r="A4" s="41" t="s">
        <v>16</v>
      </c>
      <c r="B4" s="69"/>
      <c r="C4" s="46"/>
      <c r="D4" s="44"/>
      <c r="E4" s="68"/>
      <c r="F4" s="48"/>
      <c r="G4" s="67"/>
    </row>
    <row r="5" spans="1:7" ht="31.5" customHeight="1" x14ac:dyDescent="0.25">
      <c r="A5" s="41" t="s">
        <v>1160</v>
      </c>
      <c r="B5" s="69" t="s">
        <v>1161</v>
      </c>
      <c r="C5" s="43" t="s">
        <v>1162</v>
      </c>
      <c r="D5" s="44">
        <v>1</v>
      </c>
      <c r="E5" s="15">
        <v>4570</v>
      </c>
      <c r="F5" s="48">
        <f t="shared" ref="F5" si="0">E5*D5</f>
        <v>4570</v>
      </c>
      <c r="G5" s="67"/>
    </row>
    <row r="6" spans="1:7" x14ac:dyDescent="0.25">
      <c r="A6" s="41" t="s">
        <v>298</v>
      </c>
      <c r="B6" s="69"/>
      <c r="C6" s="46"/>
      <c r="D6" s="44"/>
      <c r="E6" s="15"/>
      <c r="F6" s="48"/>
      <c r="G6" s="67"/>
    </row>
    <row r="7" spans="1:7" x14ac:dyDescent="0.25">
      <c r="A7" s="41" t="s">
        <v>16</v>
      </c>
      <c r="B7" s="69"/>
      <c r="C7" s="46"/>
      <c r="D7" s="44"/>
      <c r="E7" s="15"/>
      <c r="F7" s="48"/>
      <c r="G7" s="67"/>
    </row>
    <row r="8" spans="1:7" ht="30" x14ac:dyDescent="0.25">
      <c r="A8" s="59" t="s">
        <v>299</v>
      </c>
      <c r="B8" s="73" t="s">
        <v>1163</v>
      </c>
      <c r="C8" s="43" t="s">
        <v>1164</v>
      </c>
      <c r="D8" s="44">
        <v>1</v>
      </c>
      <c r="E8" s="15">
        <v>6500</v>
      </c>
      <c r="F8" s="48">
        <f t="shared" ref="F8:F20" si="1">E8*D8</f>
        <v>6500</v>
      </c>
      <c r="G8" s="67"/>
    </row>
    <row r="9" spans="1:7" x14ac:dyDescent="0.25">
      <c r="A9" s="41" t="s">
        <v>1165</v>
      </c>
      <c r="B9" s="69" t="s">
        <v>1166</v>
      </c>
      <c r="C9" s="43" t="s">
        <v>1167</v>
      </c>
      <c r="D9" s="44">
        <v>1</v>
      </c>
      <c r="E9" s="15">
        <v>1300</v>
      </c>
      <c r="F9" s="48">
        <f t="shared" si="1"/>
        <v>1300</v>
      </c>
      <c r="G9" s="67"/>
    </row>
    <row r="10" spans="1:7" ht="30" x14ac:dyDescent="0.25">
      <c r="A10" s="41" t="s">
        <v>1168</v>
      </c>
      <c r="B10" s="69" t="s">
        <v>1169</v>
      </c>
      <c r="C10" s="43" t="s">
        <v>1170</v>
      </c>
      <c r="D10" s="44">
        <v>15</v>
      </c>
      <c r="E10" s="15">
        <v>1650</v>
      </c>
      <c r="F10" s="48">
        <f t="shared" si="1"/>
        <v>24750</v>
      </c>
      <c r="G10" s="67"/>
    </row>
    <row r="11" spans="1:7" x14ac:dyDescent="0.25">
      <c r="A11" s="41" t="s">
        <v>1171</v>
      </c>
      <c r="B11" s="69" t="s">
        <v>1172</v>
      </c>
      <c r="C11" s="43" t="s">
        <v>1173</v>
      </c>
      <c r="D11" s="44">
        <v>1</v>
      </c>
      <c r="E11" s="15">
        <v>3800</v>
      </c>
      <c r="F11" s="48">
        <f t="shared" si="1"/>
        <v>3800</v>
      </c>
      <c r="G11" s="67"/>
    </row>
    <row r="12" spans="1:7" ht="34.5" customHeight="1" x14ac:dyDescent="0.25">
      <c r="A12" s="41" t="s">
        <v>1174</v>
      </c>
      <c r="B12" s="69" t="s">
        <v>1175</v>
      </c>
      <c r="C12" s="43" t="s">
        <v>1176</v>
      </c>
      <c r="D12" s="44">
        <v>1</v>
      </c>
      <c r="E12" s="15">
        <v>12010</v>
      </c>
      <c r="F12" s="48">
        <f t="shared" si="1"/>
        <v>12010</v>
      </c>
      <c r="G12" s="67"/>
    </row>
    <row r="13" spans="1:7" ht="30" x14ac:dyDescent="0.25">
      <c r="A13" s="41" t="s">
        <v>1177</v>
      </c>
      <c r="B13" s="69" t="s">
        <v>1178</v>
      </c>
      <c r="C13" s="43" t="s">
        <v>1179</v>
      </c>
      <c r="D13" s="44">
        <v>15</v>
      </c>
      <c r="E13" s="15">
        <v>8700</v>
      </c>
      <c r="F13" s="48">
        <f t="shared" si="1"/>
        <v>130500</v>
      </c>
      <c r="G13" s="67"/>
    </row>
    <row r="14" spans="1:7" x14ac:dyDescent="0.25">
      <c r="A14" s="41" t="s">
        <v>59</v>
      </c>
      <c r="B14" s="69"/>
      <c r="C14" s="46"/>
      <c r="D14" s="44"/>
      <c r="E14" s="68"/>
      <c r="F14" s="48"/>
      <c r="G14" s="67"/>
    </row>
    <row r="15" spans="1:7" ht="30" x14ac:dyDescent="0.25">
      <c r="A15" s="59" t="s">
        <v>311</v>
      </c>
      <c r="B15" s="73" t="s">
        <v>1180</v>
      </c>
      <c r="C15" s="43" t="s">
        <v>1181</v>
      </c>
      <c r="D15" s="44">
        <v>1</v>
      </c>
      <c r="E15" s="15">
        <v>15400</v>
      </c>
      <c r="F15" s="48">
        <f t="shared" si="1"/>
        <v>15400</v>
      </c>
      <c r="G15" s="85"/>
    </row>
    <row r="16" spans="1:7" x14ac:dyDescent="0.25">
      <c r="A16" s="41" t="s">
        <v>1182</v>
      </c>
      <c r="B16" s="69" t="s">
        <v>1183</v>
      </c>
      <c r="C16" s="46" t="s">
        <v>1184</v>
      </c>
      <c r="D16" s="44">
        <v>1</v>
      </c>
      <c r="E16" s="15">
        <v>2800</v>
      </c>
      <c r="F16" s="48">
        <f t="shared" si="1"/>
        <v>2800</v>
      </c>
      <c r="G16" s="67"/>
    </row>
    <row r="17" spans="1:7" x14ac:dyDescent="0.25">
      <c r="A17" s="41" t="s">
        <v>1185</v>
      </c>
      <c r="B17" s="69"/>
      <c r="C17" s="46"/>
      <c r="D17" s="44"/>
      <c r="E17" s="68"/>
      <c r="F17" s="48"/>
      <c r="G17" s="67"/>
    </row>
    <row r="18" spans="1:7" x14ac:dyDescent="0.25">
      <c r="A18" s="41" t="s">
        <v>16</v>
      </c>
      <c r="B18" s="69"/>
      <c r="C18" s="46"/>
      <c r="D18" s="44"/>
      <c r="E18" s="68"/>
      <c r="F18" s="48"/>
    </row>
    <row r="19" spans="1:7" ht="30" x14ac:dyDescent="0.25">
      <c r="A19" s="41" t="s">
        <v>1186</v>
      </c>
      <c r="B19" s="69" t="s">
        <v>1187</v>
      </c>
      <c r="C19" s="43" t="s">
        <v>1188</v>
      </c>
      <c r="D19" s="44">
        <v>7</v>
      </c>
      <c r="E19" s="15">
        <v>3910</v>
      </c>
      <c r="F19" s="48">
        <f t="shared" si="1"/>
        <v>27370</v>
      </c>
    </row>
    <row r="20" spans="1:7" x14ac:dyDescent="0.25">
      <c r="A20" s="41" t="s">
        <v>1189</v>
      </c>
      <c r="B20" s="69" t="s">
        <v>1190</v>
      </c>
      <c r="C20" s="43" t="s">
        <v>1191</v>
      </c>
      <c r="D20" s="44">
        <v>1</v>
      </c>
      <c r="E20" s="15">
        <v>13700</v>
      </c>
      <c r="F20" s="48">
        <f t="shared" si="1"/>
        <v>13700</v>
      </c>
    </row>
    <row r="21" spans="1:7" x14ac:dyDescent="0.25">
      <c r="A21" s="41" t="s">
        <v>330</v>
      </c>
      <c r="B21" s="69"/>
      <c r="C21" s="46"/>
      <c r="D21" s="44"/>
      <c r="E21" s="47"/>
      <c r="F21" s="47"/>
    </row>
    <row r="22" spans="1:7" x14ac:dyDescent="0.25">
      <c r="A22" s="41" t="s">
        <v>16</v>
      </c>
      <c r="B22" s="69"/>
      <c r="C22" s="46"/>
      <c r="D22" s="44"/>
      <c r="E22" s="47"/>
      <c r="F22" s="47"/>
    </row>
    <row r="23" spans="1:7" ht="45" x14ac:dyDescent="0.25">
      <c r="A23" s="41" t="s">
        <v>331</v>
      </c>
      <c r="B23" s="69" t="s">
        <v>1192</v>
      </c>
      <c r="C23" s="43" t="s">
        <v>1193</v>
      </c>
      <c r="D23" s="44">
        <v>1</v>
      </c>
      <c r="E23" s="15">
        <v>15500</v>
      </c>
      <c r="F23" s="48">
        <f>E23*D23</f>
        <v>15500</v>
      </c>
      <c r="G23" s="67"/>
    </row>
    <row r="24" spans="1:7" x14ac:dyDescent="0.25">
      <c r="A24" s="41"/>
      <c r="B24" s="69"/>
      <c r="C24" s="41" t="s">
        <v>1194</v>
      </c>
      <c r="D24" s="36"/>
      <c r="E24" s="41"/>
      <c r="F24" s="62">
        <f>SUM(F3:F23)</f>
        <v>258200</v>
      </c>
    </row>
  </sheetData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Кабинет Химии</vt:lpstr>
      <vt:lpstr>Кабинет Математики</vt:lpstr>
      <vt:lpstr>Кабинет Биологии и Экологии</vt:lpstr>
      <vt:lpstr>Физика и Астро</vt:lpstr>
      <vt:lpstr>Музыка</vt:lpstr>
      <vt:lpstr>ИЗО</vt:lpstr>
      <vt:lpstr>Ист и обществ</vt:lpstr>
      <vt:lpstr>География</vt:lpstr>
      <vt:lpstr>Ин.яз</vt:lpstr>
      <vt:lpstr>Рус.яз и лит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2025-01-30T13:07:09Z</dcterms:modified>
</cp:coreProperties>
</file>