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showInkAnnotation="0"/>
  <mc:AlternateContent xmlns:mc="http://schemas.openxmlformats.org/markup-compatibility/2006">
    <mc:Choice Requires="x15">
      <x15ac:absPath xmlns:x15ac="http://schemas.microsoft.com/office/spreadsheetml/2010/11/ac" url="\\192.168.0.8\documents\iParta\Прайс листы\"/>
    </mc:Choice>
  </mc:AlternateContent>
  <bookViews>
    <workbookView xWindow="0" yWindow="0" windowWidth="21570" windowHeight="7845" tabRatio="959" activeTab="23"/>
  </bookViews>
  <sheets>
    <sheet name="ПРАЙС-ЛИСТ" sheetId="1" r:id="rId1"/>
    <sheet name="Физика " sheetId="3" r:id="rId2"/>
    <sheet name="Химия" sheetId="6" r:id="rId3"/>
    <sheet name="Биология " sheetId="8" r:id="rId4"/>
    <sheet name="Нач.школа" sheetId="9" r:id="rId5"/>
    <sheet name="Робототех" sheetId="14" r:id="rId6"/>
    <sheet name="Астрономия" sheetId="5" r:id="rId7"/>
    <sheet name="ОБЗР " sheetId="7" r:id="rId8"/>
    <sheet name="Русск.язык" sheetId="10" r:id="rId9"/>
    <sheet name="Логопедия" sheetId="25" r:id="rId10"/>
    <sheet name="Математика" sheetId="11" r:id="rId11"/>
    <sheet name="География" sheetId="12" r:id="rId12"/>
    <sheet name="История" sheetId="13" r:id="rId13"/>
    <sheet name="Английский" sheetId="15" r:id="rId14"/>
    <sheet name="Музыка" sheetId="16" r:id="rId15"/>
    <sheet name="ИЗО и черчение" sheetId="18" r:id="rId16"/>
    <sheet name="Столярный" sheetId="19" r:id="rId17"/>
    <sheet name="Слесарный" sheetId="20" r:id="rId18"/>
    <sheet name="Домоводство" sheetId="22" r:id="rId19"/>
    <sheet name="Точка Роста" sheetId="2" r:id="rId20"/>
    <sheet name="Спорт" sheetId="21" r:id="rId21"/>
    <sheet name="Факультатив" sheetId="17" r:id="rId22"/>
    <sheet name=" РАСПРОДАЖА" sheetId="4" r:id="rId23"/>
    <sheet name="Мебель и ТСО" sheetId="23" r:id="rId24"/>
    <sheet name="Лист1" sheetId="24" state="hidden" r:id="rId25"/>
  </sheets>
  <definedNames>
    <definedName name="YANDEX_13_1">'ОБЗР '!#REF!</definedName>
    <definedName name="YANDEX_6_1">'ОБЗР '!#REF!</definedName>
  </definedNames>
  <calcPr calcId="152511" refMode="R1C1"/>
  <customWorkbookViews>
    <customWorkbookView name="Скрипка Наталья Николаевна - Личное представление" guid="{528656D1-32FF-4CAA-99A3-773D8B52F1E9}" personalView="1" maximized="1" windowWidth="1916" windowHeight="797" activeSheetId="8" showComments="commNone"/>
    <customWorkbookView name="Пользователь - Личное представление" guid="{33FCA2F7-7818-4E49-B924-0B37668B36A0}" personalView="1" xWindow="201" yWindow="7" windowWidth="1412" windowHeight="1004" activeSheetId="1" showComments="commNone"/>
    <customWorkbookView name="Оксана Горбачева - Личное представление" guid="{E7D56A4B-C9D0-4B32-979F-CFE8D5A4B7C2}" personalView="1" maximized="1" windowWidth="1351" windowHeight="458" activeSheetId="1" showComments="commNone"/>
    <customWorkbookView name="Zverdvd.org - Личное представление" guid="{B37146AE-7024-4825-8C03-E97A2B10C2A2}" personalView="1" maximized="1" windowWidth="1340" windowHeight="527" activeSheetId="8" showComments="commNone"/>
    <customWorkbookView name="Антон - Личное представление" guid="{93984E74-0CF6-4B15-84C0-F259207BA204}" personalView="1" maximized="1" xWindow="-8" yWindow="-8" windowWidth="1936" windowHeight="1056" activeSheetId="8" showComments="commNone"/>
    <customWorkbookView name="8*8*8*8 - Личное представление" guid="{69B2BF30-709E-4E97-8251-8899061233B0}" personalView="1" xWindow="205" yWindow="3" windowWidth="1573" windowHeight="1040" activeSheetId="2" showComments="commNone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68" i="12" l="1"/>
  <c r="D79" i="6" l="1"/>
  <c r="D35" i="8" l="1"/>
  <c r="D37" i="20" l="1"/>
  <c r="D187" i="6" l="1"/>
  <c r="D90" i="7" l="1"/>
  <c r="D89" i="7"/>
  <c r="D138" i="7"/>
  <c r="D152" i="7" l="1"/>
  <c r="D42" i="11" l="1"/>
  <c r="D140" i="13" l="1"/>
  <c r="D148" i="9"/>
  <c r="D14" i="11" l="1"/>
  <c r="D38" i="7" l="1"/>
  <c r="D39" i="7"/>
  <c r="D20" i="7"/>
  <c r="D19" i="7"/>
  <c r="D18" i="7"/>
  <c r="D46" i="7" l="1"/>
  <c r="D24" i="7"/>
  <c r="D32" i="7"/>
  <c r="D22" i="14" l="1"/>
  <c r="D37" i="7" l="1"/>
  <c r="D36" i="7"/>
  <c r="D22" i="7"/>
  <c r="D63" i="20"/>
  <c r="D142" i="6"/>
  <c r="D133" i="6"/>
  <c r="D25" i="8"/>
  <c r="D110" i="7"/>
  <c r="D132" i="7"/>
  <c r="D139" i="7"/>
  <c r="D130" i="7"/>
  <c r="D33" i="5"/>
  <c r="D63" i="22"/>
  <c r="D169" i="8"/>
  <c r="D17" i="5"/>
  <c r="D18" i="5"/>
  <c r="D11" i="5"/>
  <c r="D124" i="6"/>
  <c r="D109" i="9"/>
  <c r="D224" i="12"/>
  <c r="D223" i="12"/>
  <c r="D221" i="12"/>
  <c r="D220" i="12"/>
  <c r="D128" i="7"/>
  <c r="D48" i="20"/>
  <c r="D150" i="3"/>
  <c r="D220" i="3"/>
  <c r="D77" i="22"/>
  <c r="D13" i="25"/>
  <c r="D12" i="25"/>
  <c r="D47" i="25"/>
  <c r="D45" i="25"/>
  <c r="D44" i="25"/>
  <c r="D43" i="25"/>
  <c r="D42" i="25"/>
  <c r="D41" i="25"/>
  <c r="D39" i="25"/>
  <c r="D38" i="25"/>
  <c r="D37" i="25"/>
  <c r="D35" i="25"/>
  <c r="D34" i="25"/>
  <c r="D33" i="25"/>
  <c r="D32" i="25"/>
  <c r="D31" i="25"/>
  <c r="D30" i="25"/>
  <c r="D29" i="25"/>
  <c r="D28" i="25"/>
  <c r="D27" i="25"/>
  <c r="D26" i="25"/>
  <c r="D25" i="25"/>
  <c r="D24" i="25"/>
  <c r="D23" i="25"/>
  <c r="D22" i="25"/>
  <c r="D21" i="25"/>
  <c r="D20" i="25"/>
  <c r="D19" i="25"/>
  <c r="D18" i="25"/>
  <c r="D17" i="25"/>
  <c r="D16" i="25"/>
  <c r="D15" i="25"/>
  <c r="D14" i="25"/>
  <c r="D11" i="25"/>
  <c r="D48" i="25"/>
  <c r="D25" i="14"/>
  <c r="D96" i="9"/>
  <c r="D98" i="9"/>
  <c r="D34" i="14"/>
  <c r="D32" i="14"/>
  <c r="D33" i="14"/>
  <c r="D89" i="9"/>
  <c r="D95" i="9"/>
  <c r="D94" i="9"/>
  <c r="D93" i="9"/>
  <c r="D55" i="14"/>
  <c r="D266" i="6"/>
  <c r="D262" i="6"/>
  <c r="D50" i="11"/>
  <c r="D181" i="13"/>
  <c r="D11" i="3"/>
  <c r="D12" i="3"/>
  <c r="D13" i="3"/>
  <c r="D14" i="3"/>
  <c r="D15" i="3"/>
  <c r="D16" i="3"/>
  <c r="D17" i="3"/>
  <c r="D18" i="3"/>
  <c r="D19" i="3"/>
  <c r="D20" i="3"/>
  <c r="D21" i="3"/>
  <c r="D22" i="3"/>
  <c r="D23" i="3"/>
  <c r="D24" i="3"/>
  <c r="D25" i="3"/>
  <c r="D26" i="3"/>
  <c r="D27" i="3"/>
  <c r="D28" i="3"/>
  <c r="D29" i="3"/>
  <c r="D30" i="3"/>
  <c r="D31" i="3"/>
  <c r="D32" i="3"/>
  <c r="D33" i="3"/>
  <c r="D34" i="3"/>
  <c r="D35" i="3"/>
  <c r="D36" i="3"/>
  <c r="D37" i="3"/>
  <c r="D38" i="3"/>
  <c r="D39" i="3"/>
  <c r="D40" i="3"/>
  <c r="D41" i="3"/>
  <c r="D42" i="3"/>
  <c r="D44" i="3"/>
  <c r="D45" i="3"/>
  <c r="D50" i="3"/>
  <c r="D51" i="3"/>
  <c r="D52" i="3"/>
  <c r="D53" i="3"/>
  <c r="D54" i="3"/>
  <c r="D48" i="3"/>
  <c r="D49" i="3"/>
  <c r="D47" i="3"/>
  <c r="D55" i="3"/>
  <c r="D56" i="3"/>
  <c r="D57" i="3"/>
  <c r="D58" i="3"/>
  <c r="D59" i="3"/>
  <c r="D60" i="3"/>
  <c r="D61" i="3"/>
  <c r="D62" i="3"/>
  <c r="D63" i="3"/>
  <c r="D64" i="3"/>
  <c r="D65" i="3"/>
  <c r="D66" i="3"/>
  <c r="D67" i="3"/>
  <c r="D68" i="3"/>
  <c r="D69" i="3"/>
  <c r="D70" i="3"/>
  <c r="D71" i="3"/>
  <c r="D72" i="3"/>
  <c r="D73" i="3"/>
  <c r="D74" i="3"/>
  <c r="D75" i="3"/>
  <c r="D76" i="3"/>
  <c r="D82" i="3"/>
  <c r="D78" i="3"/>
  <c r="D79" i="3"/>
  <c r="D80" i="3"/>
  <c r="D81" i="3"/>
  <c r="D83" i="3"/>
  <c r="D84" i="3"/>
  <c r="D85" i="3"/>
  <c r="D86" i="3"/>
  <c r="D87" i="3"/>
  <c r="D100" i="3"/>
  <c r="D101" i="3"/>
  <c r="D102" i="3"/>
  <c r="D103" i="3"/>
  <c r="D104" i="3"/>
  <c r="D105" i="3"/>
  <c r="D106" i="3"/>
  <c r="D99" i="3"/>
  <c r="D107" i="3"/>
  <c r="D108" i="3"/>
  <c r="D109" i="3"/>
  <c r="D110" i="3"/>
  <c r="D111" i="3"/>
  <c r="D112" i="3"/>
  <c r="D113" i="3"/>
  <c r="D114" i="3"/>
  <c r="D115" i="3"/>
  <c r="D116" i="3"/>
  <c r="D117" i="3"/>
  <c r="D118" i="3"/>
  <c r="D119" i="3"/>
  <c r="D95" i="3"/>
  <c r="D96" i="3"/>
  <c r="D93" i="3"/>
  <c r="D91" i="3"/>
  <c r="D89" i="3"/>
  <c r="D90" i="3"/>
  <c r="D94" i="3"/>
  <c r="D92" i="3"/>
  <c r="D97" i="3"/>
  <c r="D98" i="3"/>
  <c r="D120" i="3"/>
  <c r="D121" i="3"/>
  <c r="D122" i="3"/>
  <c r="D123" i="3"/>
  <c r="D124" i="3"/>
  <c r="D125" i="3"/>
  <c r="D126" i="3"/>
  <c r="D127" i="3"/>
  <c r="D128" i="3"/>
  <c r="D129" i="3"/>
  <c r="D130" i="3"/>
  <c r="D131" i="3"/>
  <c r="D132" i="3"/>
  <c r="D133" i="3"/>
  <c r="D134" i="3"/>
  <c r="D135" i="3"/>
  <c r="D136" i="3"/>
  <c r="D138" i="3"/>
  <c r="D139" i="3"/>
  <c r="D140" i="3"/>
  <c r="D141" i="3"/>
  <c r="D142" i="3"/>
  <c r="D143" i="3"/>
  <c r="D144" i="3"/>
  <c r="D145" i="3"/>
  <c r="D146" i="3"/>
  <c r="D147" i="3"/>
  <c r="D148" i="3"/>
  <c r="D151" i="3"/>
  <c r="D152" i="3"/>
  <c r="D153" i="3"/>
  <c r="D154" i="3"/>
  <c r="D155" i="3"/>
  <c r="D156" i="3"/>
  <c r="D157" i="3"/>
  <c r="D158" i="3"/>
  <c r="D159" i="3"/>
  <c r="D160" i="3"/>
  <c r="D161" i="3"/>
  <c r="D162" i="3"/>
  <c r="D163" i="3"/>
  <c r="D164" i="3"/>
  <c r="D165" i="3"/>
  <c r="D166" i="3"/>
  <c r="D167" i="3"/>
  <c r="D168" i="3"/>
  <c r="D169" i="3"/>
  <c r="D170" i="3"/>
  <c r="D171" i="3"/>
  <c r="D172" i="3"/>
  <c r="D173" i="3"/>
  <c r="D174" i="3"/>
  <c r="D175" i="3"/>
  <c r="D176" i="3"/>
  <c r="D177" i="3"/>
  <c r="D178" i="3"/>
  <c r="D179" i="3"/>
  <c r="D180" i="3"/>
  <c r="D181" i="3"/>
  <c r="D186" i="3"/>
  <c r="D183" i="3"/>
  <c r="D184" i="3"/>
  <c r="D185" i="3"/>
  <c r="D188" i="3"/>
  <c r="D187" i="3"/>
  <c r="D189" i="3"/>
  <c r="D190" i="3"/>
  <c r="D191" i="3"/>
  <c r="D192" i="3"/>
  <c r="D193" i="3"/>
  <c r="D194" i="3"/>
  <c r="D195" i="3"/>
  <c r="D197" i="3"/>
  <c r="D198" i="3"/>
  <c r="D199" i="3"/>
  <c r="D200" i="3"/>
  <c r="D202" i="3"/>
  <c r="D203" i="3"/>
  <c r="D205" i="3"/>
  <c r="D206" i="3"/>
  <c r="D207" i="3"/>
  <c r="D208" i="3"/>
  <c r="D209" i="3"/>
  <c r="D210" i="3"/>
  <c r="D211" i="3"/>
  <c r="D212" i="3"/>
  <c r="D213" i="3"/>
  <c r="D214" i="3"/>
  <c r="D215" i="3"/>
  <c r="D216" i="3"/>
  <c r="D217" i="3"/>
  <c r="D218" i="3"/>
  <c r="D219" i="3"/>
  <c r="D221" i="3"/>
  <c r="D222" i="3"/>
  <c r="D223" i="3"/>
  <c r="D224" i="3"/>
  <c r="D225" i="3"/>
  <c r="D226" i="3"/>
  <c r="D227" i="3"/>
  <c r="D228" i="3"/>
  <c r="D229" i="3"/>
  <c r="D230" i="3"/>
  <c r="D11" i="6"/>
  <c r="D12" i="6"/>
  <c r="D14" i="6"/>
  <c r="D15" i="6"/>
  <c r="D16" i="6"/>
  <c r="D17" i="6"/>
  <c r="D19" i="6"/>
  <c r="D20" i="6"/>
  <c r="D21" i="6"/>
  <c r="D22" i="6"/>
  <c r="D23" i="6"/>
  <c r="D24" i="6"/>
  <c r="D25" i="6"/>
  <c r="D26" i="6"/>
  <c r="D27" i="6"/>
  <c r="D28" i="6"/>
  <c r="D29" i="6"/>
  <c r="D30" i="6"/>
  <c r="D31" i="6"/>
  <c r="D32" i="6"/>
  <c r="D33" i="6"/>
  <c r="D34" i="6"/>
  <c r="D35" i="6"/>
  <c r="D36" i="6"/>
  <c r="D37" i="6"/>
  <c r="D38" i="6"/>
  <c r="D39" i="6"/>
  <c r="D40" i="6"/>
  <c r="D41" i="6"/>
  <c r="D42" i="6"/>
  <c r="D43" i="6"/>
  <c r="D44" i="6"/>
  <c r="D46" i="6"/>
  <c r="D47" i="6"/>
  <c r="D48" i="6"/>
  <c r="D49" i="6"/>
  <c r="D50" i="6"/>
  <c r="D51" i="6"/>
  <c r="D52" i="6"/>
  <c r="D53" i="6"/>
  <c r="D54" i="6"/>
  <c r="D55" i="6"/>
  <c r="D56" i="6"/>
  <c r="D57" i="6"/>
  <c r="D58" i="6"/>
  <c r="D59" i="6"/>
  <c r="D60" i="6"/>
  <c r="D61" i="6"/>
  <c r="D62" i="6"/>
  <c r="D63" i="6"/>
  <c r="D64" i="6"/>
  <c r="D65" i="6"/>
  <c r="D66" i="6"/>
  <c r="D67" i="6"/>
  <c r="D68" i="6"/>
  <c r="D69" i="6"/>
  <c r="D70" i="6"/>
  <c r="D71" i="6"/>
  <c r="D72" i="6"/>
  <c r="D73" i="6"/>
  <c r="D74" i="6"/>
  <c r="D75" i="6"/>
  <c r="D76" i="6"/>
  <c r="D77" i="6"/>
  <c r="D78" i="6"/>
  <c r="D80" i="6"/>
  <c r="D81" i="6"/>
  <c r="D82" i="6"/>
  <c r="D83" i="6"/>
  <c r="D85" i="6"/>
  <c r="D86" i="6"/>
  <c r="D87" i="6"/>
  <c r="D88" i="6"/>
  <c r="D89" i="6"/>
  <c r="D90" i="6"/>
  <c r="D91" i="6"/>
  <c r="D92" i="6"/>
  <c r="D93" i="6"/>
  <c r="D94" i="6"/>
  <c r="D95" i="6"/>
  <c r="D96" i="6"/>
  <c r="D97" i="6"/>
  <c r="D98" i="6"/>
  <c r="D99" i="6"/>
  <c r="D100" i="6"/>
  <c r="D102" i="6"/>
  <c r="D103" i="6"/>
  <c r="D104" i="6"/>
  <c r="D105" i="6"/>
  <c r="D106" i="6"/>
  <c r="D107" i="6"/>
  <c r="D108" i="6"/>
  <c r="D109" i="6"/>
  <c r="D110" i="6"/>
  <c r="D111" i="6"/>
  <c r="D112" i="6"/>
  <c r="D113" i="6"/>
  <c r="D114" i="6"/>
  <c r="D115" i="6"/>
  <c r="D116" i="6"/>
  <c r="D117" i="6"/>
  <c r="D118" i="6"/>
  <c r="D119" i="6"/>
  <c r="D120" i="6"/>
  <c r="D122" i="6"/>
  <c r="D123" i="6"/>
  <c r="D125" i="6"/>
  <c r="D126" i="6"/>
  <c r="D127" i="6"/>
  <c r="D128" i="6"/>
  <c r="D129" i="6"/>
  <c r="D130" i="6"/>
  <c r="D131" i="6"/>
  <c r="D132" i="6"/>
  <c r="D134" i="6"/>
  <c r="D135" i="6"/>
  <c r="D136" i="6"/>
  <c r="D137" i="6"/>
  <c r="D138" i="6"/>
  <c r="D139" i="6"/>
  <c r="D140" i="6"/>
  <c r="D141" i="6"/>
  <c r="D143" i="6"/>
  <c r="D144" i="6"/>
  <c r="D145" i="6"/>
  <c r="D146" i="6"/>
  <c r="D147" i="6"/>
  <c r="D148" i="6"/>
  <c r="D149" i="6"/>
  <c r="D150" i="6"/>
  <c r="D151" i="6"/>
  <c r="D152" i="6"/>
  <c r="D153" i="6"/>
  <c r="D154" i="6"/>
  <c r="D155" i="6"/>
  <c r="D156" i="6"/>
  <c r="D157" i="6"/>
  <c r="D158" i="6"/>
  <c r="D160" i="6"/>
  <c r="D161" i="6"/>
  <c r="D162" i="6"/>
  <c r="D163" i="6"/>
  <c r="D164" i="6"/>
  <c r="D165" i="6"/>
  <c r="D166" i="6"/>
  <c r="D167" i="6"/>
  <c r="D168" i="6"/>
  <c r="D169" i="6"/>
  <c r="D170" i="6"/>
  <c r="D171" i="6"/>
  <c r="D172" i="6"/>
  <c r="D173" i="6"/>
  <c r="D174" i="6"/>
  <c r="D175" i="6"/>
  <c r="D176" i="6"/>
  <c r="D177" i="6"/>
  <c r="D178" i="6"/>
  <c r="D179" i="6"/>
  <c r="D180" i="6"/>
  <c r="D181" i="6"/>
  <c r="D182" i="6"/>
  <c r="D183" i="6"/>
  <c r="D184" i="6"/>
  <c r="D185" i="6"/>
  <c r="D186" i="6"/>
  <c r="D188" i="6"/>
  <c r="D189" i="6"/>
  <c r="D190" i="6"/>
  <c r="D191" i="6"/>
  <c r="D192" i="6"/>
  <c r="D193" i="6"/>
  <c r="D194" i="6"/>
  <c r="D195" i="6"/>
  <c r="D196" i="6"/>
  <c r="D197" i="6"/>
  <c r="D198" i="6"/>
  <c r="D199" i="6"/>
  <c r="D200" i="6"/>
  <c r="D201" i="6"/>
  <c r="D202" i="6"/>
  <c r="D203" i="6"/>
  <c r="D204" i="6"/>
  <c r="D205" i="6"/>
  <c r="D206" i="6"/>
  <c r="D207" i="6"/>
  <c r="D208" i="6"/>
  <c r="D209" i="6"/>
  <c r="D210" i="6"/>
  <c r="D211" i="6"/>
  <c r="D212" i="6"/>
  <c r="D213" i="6"/>
  <c r="D214" i="6"/>
  <c r="D215" i="6"/>
  <c r="D216" i="6"/>
  <c r="D217" i="6"/>
  <c r="D218" i="6"/>
  <c r="D219" i="6"/>
  <c r="D220" i="6"/>
  <c r="D221" i="6"/>
  <c r="D222" i="6"/>
  <c r="D223" i="6"/>
  <c r="D224" i="6"/>
  <c r="D225" i="6"/>
  <c r="D226" i="6"/>
  <c r="D227" i="6"/>
  <c r="D228" i="6"/>
  <c r="D229" i="6"/>
  <c r="D230" i="6"/>
  <c r="D231" i="6"/>
  <c r="D232" i="6"/>
  <c r="D233" i="6"/>
  <c r="D234" i="6"/>
  <c r="D236" i="6"/>
  <c r="D237" i="6"/>
  <c r="D238" i="6"/>
  <c r="D239" i="6"/>
  <c r="D240" i="6"/>
  <c r="D241" i="6"/>
  <c r="D242" i="6"/>
  <c r="D243" i="6"/>
  <c r="D244" i="6"/>
  <c r="D245" i="6"/>
  <c r="D246" i="6"/>
  <c r="D247" i="6"/>
  <c r="D248" i="6"/>
  <c r="D249" i="6"/>
  <c r="D250" i="6"/>
  <c r="D251" i="6"/>
  <c r="D252" i="6"/>
  <c r="D253" i="6"/>
  <c r="D254" i="6"/>
  <c r="D255" i="6"/>
  <c r="D256" i="6"/>
  <c r="D257" i="6"/>
  <c r="D258" i="6"/>
  <c r="D259" i="6"/>
  <c r="D260" i="6"/>
  <c r="D261" i="6"/>
  <c r="D263" i="6"/>
  <c r="D264" i="6"/>
  <c r="D265" i="6"/>
  <c r="D267" i="6"/>
  <c r="D268" i="6"/>
  <c r="D269" i="6"/>
  <c r="D270" i="6"/>
  <c r="D271" i="6"/>
  <c r="D272" i="6"/>
  <c r="D273" i="6"/>
  <c r="D274" i="6"/>
  <c r="D275" i="6"/>
  <c r="D276" i="6"/>
  <c r="D277" i="6"/>
  <c r="D278" i="6"/>
  <c r="D279" i="6"/>
  <c r="D280" i="6"/>
  <c r="D281" i="6"/>
  <c r="D282" i="6"/>
  <c r="D283" i="6"/>
  <c r="D284" i="6"/>
  <c r="D285" i="6"/>
  <c r="D286" i="6"/>
  <c r="D288" i="6"/>
  <c r="D289" i="6"/>
  <c r="D290" i="6"/>
  <c r="D291" i="6"/>
  <c r="D292" i="6"/>
  <c r="D293" i="6"/>
  <c r="D294" i="6"/>
  <c r="D295" i="6"/>
  <c r="D296" i="6"/>
  <c r="D297" i="6"/>
  <c r="D298" i="6"/>
  <c r="D299" i="6"/>
  <c r="D300" i="6"/>
  <c r="D302" i="6"/>
  <c r="D303" i="6"/>
  <c r="D304" i="6"/>
  <c r="D305" i="6"/>
  <c r="D306" i="6"/>
  <c r="D307" i="6"/>
  <c r="D308" i="6"/>
  <c r="D309" i="6"/>
  <c r="D310" i="6"/>
  <c r="D311" i="6"/>
  <c r="D312" i="6"/>
  <c r="D313" i="6"/>
  <c r="D314" i="6"/>
  <c r="D315" i="6"/>
  <c r="D316" i="6"/>
  <c r="D11" i="8"/>
  <c r="D12" i="8"/>
  <c r="D13" i="8"/>
  <c r="D14" i="8"/>
  <c r="D15" i="8"/>
  <c r="D16" i="8"/>
  <c r="D17" i="8"/>
  <c r="D18" i="8"/>
  <c r="D19" i="8"/>
  <c r="D20" i="8"/>
  <c r="D21" i="8"/>
  <c r="D22" i="8"/>
  <c r="D23" i="8"/>
  <c r="D24" i="8"/>
  <c r="D26" i="8"/>
  <c r="D27" i="8"/>
  <c r="D28" i="8"/>
  <c r="D29" i="8"/>
  <c r="D30" i="8"/>
  <c r="D31" i="8"/>
  <c r="D32" i="8"/>
  <c r="D34" i="8"/>
  <c r="D36" i="8"/>
  <c r="D37" i="8"/>
  <c r="D38" i="8"/>
  <c r="D39" i="8"/>
  <c r="D40" i="8"/>
  <c r="D41" i="8"/>
  <c r="D43" i="8"/>
  <c r="D44" i="8"/>
  <c r="D45" i="8"/>
  <c r="D46" i="8"/>
  <c r="D47" i="8"/>
  <c r="D48" i="8"/>
  <c r="D49" i="8"/>
  <c r="D42" i="8"/>
  <c r="D50" i="8"/>
  <c r="D51" i="8"/>
  <c r="D52" i="8"/>
  <c r="D54" i="8"/>
  <c r="D55" i="8"/>
  <c r="D56" i="8"/>
  <c r="D57" i="8"/>
  <c r="D58" i="8"/>
  <c r="D59" i="8"/>
  <c r="D60" i="8"/>
  <c r="D61" i="8"/>
  <c r="D62" i="8"/>
  <c r="D63" i="8"/>
  <c r="D65" i="8"/>
  <c r="D66" i="8"/>
  <c r="D67" i="8"/>
  <c r="D68" i="8"/>
  <c r="D69" i="8"/>
  <c r="D70" i="8"/>
  <c r="D71" i="8"/>
  <c r="D72" i="8"/>
  <c r="D73" i="8"/>
  <c r="D74" i="8"/>
  <c r="D75" i="8"/>
  <c r="D76" i="8"/>
  <c r="D77" i="8"/>
  <c r="D78" i="8"/>
  <c r="D79" i="8"/>
  <c r="D80" i="8"/>
  <c r="D81" i="8"/>
  <c r="D82" i="8"/>
  <c r="D83" i="8"/>
  <c r="D84" i="8"/>
  <c r="D85" i="8"/>
  <c r="D86" i="8"/>
  <c r="D87" i="8"/>
  <c r="D88" i="8"/>
  <c r="D89" i="8"/>
  <c r="D90" i="8"/>
  <c r="D91" i="8"/>
  <c r="D92" i="8"/>
  <c r="D93" i="8"/>
  <c r="D95" i="8"/>
  <c r="D96" i="8"/>
  <c r="D97" i="8"/>
  <c r="D98" i="8"/>
  <c r="D99" i="8"/>
  <c r="D100" i="8"/>
  <c r="D101" i="8"/>
  <c r="D102" i="8"/>
  <c r="D103" i="8"/>
  <c r="D104" i="8"/>
  <c r="D105" i="8"/>
  <c r="D106" i="8"/>
  <c r="D107" i="8"/>
  <c r="D108" i="8"/>
  <c r="D109" i="8"/>
  <c r="D111" i="8"/>
  <c r="D112" i="8"/>
  <c r="D113" i="8"/>
  <c r="D114" i="8"/>
  <c r="D115" i="8"/>
  <c r="D116" i="8"/>
  <c r="D118" i="8"/>
  <c r="D119" i="8"/>
  <c r="D120" i="8"/>
  <c r="D121" i="8"/>
  <c r="D122" i="8"/>
  <c r="D123" i="8"/>
  <c r="D124" i="8"/>
  <c r="D125" i="8"/>
  <c r="D126" i="8"/>
  <c r="D127" i="8"/>
  <c r="D128" i="8"/>
  <c r="D129" i="8"/>
  <c r="D130" i="8"/>
  <c r="D131" i="8"/>
  <c r="D133" i="8"/>
  <c r="D134" i="8"/>
  <c r="D135" i="8"/>
  <c r="D136" i="8"/>
  <c r="D137" i="8"/>
  <c r="D138" i="8"/>
  <c r="D139" i="8"/>
  <c r="D140" i="8"/>
  <c r="D141" i="8"/>
  <c r="D142" i="8"/>
  <c r="D143" i="8"/>
  <c r="D144" i="8"/>
  <c r="D145" i="8"/>
  <c r="D147" i="8"/>
  <c r="D148" i="8"/>
  <c r="D149" i="8"/>
  <c r="D150" i="8"/>
  <c r="D151" i="8"/>
  <c r="D152" i="8"/>
  <c r="D153" i="8"/>
  <c r="D154" i="8"/>
  <c r="D155" i="8"/>
  <c r="D156" i="8"/>
  <c r="D157" i="8"/>
  <c r="D158" i="8"/>
  <c r="D159" i="8"/>
  <c r="D160" i="8"/>
  <c r="D161" i="8"/>
  <c r="D162" i="8"/>
  <c r="D163" i="8"/>
  <c r="D164" i="8"/>
  <c r="D165" i="8"/>
  <c r="D167" i="8"/>
  <c r="D168" i="8"/>
  <c r="D171" i="8"/>
  <c r="D172" i="8"/>
  <c r="D173" i="8"/>
  <c r="D174" i="8"/>
  <c r="D175" i="8"/>
  <c r="D176" i="8"/>
  <c r="D177" i="8"/>
  <c r="D178" i="8"/>
  <c r="D179" i="8"/>
  <c r="D180" i="8"/>
  <c r="D181" i="8"/>
  <c r="D182" i="8"/>
  <c r="D183" i="8"/>
  <c r="D184" i="8"/>
  <c r="D185" i="8"/>
  <c r="D186" i="8"/>
  <c r="D187" i="8"/>
  <c r="D188" i="8"/>
  <c r="D189" i="8"/>
  <c r="D190" i="8"/>
  <c r="D191" i="8"/>
  <c r="D192" i="8"/>
  <c r="D193" i="8"/>
  <c r="D194" i="8"/>
  <c r="D195" i="8"/>
  <c r="D196" i="8"/>
  <c r="D198" i="8"/>
  <c r="D199" i="8"/>
  <c r="D200" i="8"/>
  <c r="D201" i="8"/>
  <c r="D202" i="8"/>
  <c r="D203" i="8"/>
  <c r="D204" i="8"/>
  <c r="D205" i="8"/>
  <c r="D206" i="8"/>
  <c r="D207" i="8"/>
  <c r="D208" i="8"/>
  <c r="D209" i="8"/>
  <c r="D210" i="8"/>
  <c r="D211" i="8"/>
  <c r="D212" i="8"/>
  <c r="D213" i="8"/>
  <c r="D214" i="8"/>
  <c r="D215" i="8"/>
  <c r="D216" i="8"/>
  <c r="D217" i="8"/>
  <c r="D218" i="8"/>
  <c r="D219" i="8"/>
  <c r="D220" i="8"/>
  <c r="D221" i="8"/>
  <c r="D222" i="8"/>
  <c r="D223" i="8"/>
  <c r="D224" i="8"/>
  <c r="D225" i="8"/>
  <c r="D226" i="8"/>
  <c r="D227" i="8"/>
  <c r="D228" i="8"/>
  <c r="D229" i="8"/>
  <c r="D230" i="8"/>
  <c r="D231" i="8"/>
  <c r="D232" i="8"/>
  <c r="D233" i="8"/>
  <c r="D234" i="8"/>
  <c r="D235" i="8"/>
  <c r="D237" i="8"/>
  <c r="D238" i="8"/>
  <c r="D239" i="8"/>
  <c r="D240" i="8"/>
  <c r="D241" i="8"/>
  <c r="D242" i="8"/>
  <c r="D243" i="8"/>
  <c r="D244" i="8"/>
  <c r="D245" i="8"/>
  <c r="D246" i="8"/>
  <c r="D247" i="8"/>
  <c r="D248" i="8"/>
  <c r="D249" i="8"/>
  <c r="D250" i="8"/>
  <c r="D251" i="8"/>
  <c r="D252" i="8"/>
  <c r="D253" i="8"/>
  <c r="D254" i="8"/>
  <c r="D255" i="8"/>
  <c r="D257" i="8"/>
  <c r="D258" i="8"/>
  <c r="D259" i="8"/>
  <c r="D260" i="8"/>
  <c r="D261" i="8"/>
  <c r="D262" i="8"/>
  <c r="D263" i="8"/>
  <c r="D264" i="8"/>
  <c r="D265" i="8"/>
  <c r="D266" i="8"/>
  <c r="D267" i="8"/>
  <c r="D268" i="8"/>
  <c r="D269" i="8"/>
  <c r="D12" i="9"/>
  <c r="D13" i="9"/>
  <c r="D14" i="9"/>
  <c r="D15" i="9"/>
  <c r="D16" i="9"/>
  <c r="D17" i="9"/>
  <c r="D18" i="9"/>
  <c r="D19" i="9"/>
  <c r="D20" i="9"/>
  <c r="D21" i="9"/>
  <c r="D22" i="9"/>
  <c r="D23" i="9"/>
  <c r="D24" i="9"/>
  <c r="D25" i="9"/>
  <c r="D26" i="9"/>
  <c r="D27" i="9"/>
  <c r="D29" i="9"/>
  <c r="D30" i="9"/>
  <c r="D31" i="9"/>
  <c r="D32" i="9"/>
  <c r="D35" i="9"/>
  <c r="D36" i="9"/>
  <c r="D37" i="9"/>
  <c r="D40" i="9"/>
  <c r="D41" i="9"/>
  <c r="D42" i="9"/>
  <c r="D43" i="9"/>
  <c r="D44" i="9"/>
  <c r="D45" i="9"/>
  <c r="D46" i="9"/>
  <c r="D47" i="9"/>
  <c r="D48" i="9"/>
  <c r="D49" i="9"/>
  <c r="D51" i="9"/>
  <c r="D52" i="9"/>
  <c r="D53" i="9"/>
  <c r="D54" i="9"/>
  <c r="D55" i="9"/>
  <c r="D56" i="9"/>
  <c r="D57" i="9"/>
  <c r="D58" i="9"/>
  <c r="D34" i="9"/>
  <c r="D59" i="9"/>
  <c r="D60" i="9"/>
  <c r="D61" i="9"/>
  <c r="D62" i="9"/>
  <c r="D63" i="9"/>
  <c r="D64" i="9"/>
  <c r="D65" i="9"/>
  <c r="D66" i="9"/>
  <c r="D67" i="9"/>
  <c r="D68" i="9"/>
  <c r="D69" i="9"/>
  <c r="D70" i="9"/>
  <c r="D71" i="9"/>
  <c r="D72" i="9"/>
  <c r="D73" i="9"/>
  <c r="D74" i="9"/>
  <c r="D75" i="9"/>
  <c r="D76" i="9"/>
  <c r="D77" i="9"/>
  <c r="D78" i="9"/>
  <c r="D80" i="9"/>
  <c r="D81" i="9"/>
  <c r="D83" i="9"/>
  <c r="D84" i="9"/>
  <c r="D87" i="9"/>
  <c r="D88" i="9"/>
  <c r="D90" i="9"/>
  <c r="D91" i="9"/>
  <c r="D92" i="9"/>
  <c r="D97" i="9"/>
  <c r="D99" i="9"/>
  <c r="D100" i="9"/>
  <c r="D101" i="9"/>
  <c r="D102" i="9"/>
  <c r="D103" i="9"/>
  <c r="D104" i="9"/>
  <c r="D105" i="9"/>
  <c r="D106" i="9"/>
  <c r="D107" i="9"/>
  <c r="D108" i="9"/>
  <c r="D110" i="9"/>
  <c r="D111" i="9"/>
  <c r="D112" i="9"/>
  <c r="D113" i="9"/>
  <c r="D114" i="9"/>
  <c r="D116" i="9"/>
  <c r="D117" i="9"/>
  <c r="D118" i="9"/>
  <c r="D119" i="9"/>
  <c r="D120" i="9"/>
  <c r="D121" i="9"/>
  <c r="D122" i="9"/>
  <c r="D123" i="9"/>
  <c r="D124" i="9"/>
  <c r="D125" i="9"/>
  <c r="D126" i="9"/>
  <c r="D127" i="9"/>
  <c r="D128" i="9"/>
  <c r="D129" i="9"/>
  <c r="D130" i="9"/>
  <c r="D131" i="9"/>
  <c r="D132" i="9"/>
  <c r="D133" i="9"/>
  <c r="D134" i="9"/>
  <c r="D135" i="9"/>
  <c r="D136" i="9"/>
  <c r="D137" i="9"/>
  <c r="D138" i="9"/>
  <c r="D139" i="9"/>
  <c r="D140" i="9"/>
  <c r="D141" i="9"/>
  <c r="D142" i="9"/>
  <c r="D144" i="9"/>
  <c r="D145" i="9"/>
  <c r="D146" i="9"/>
  <c r="D147" i="9"/>
  <c r="D150" i="9"/>
  <c r="D151" i="9"/>
  <c r="D152" i="9"/>
  <c r="D153" i="9"/>
  <c r="D154" i="9"/>
  <c r="D155" i="9"/>
  <c r="D156" i="9"/>
  <c r="D157" i="9"/>
  <c r="D158" i="9"/>
  <c r="D159" i="9"/>
  <c r="D161" i="9"/>
  <c r="D162" i="9"/>
  <c r="D163" i="9"/>
  <c r="D166" i="9"/>
  <c r="D167" i="9"/>
  <c r="D168" i="9"/>
  <c r="D169" i="9"/>
  <c r="D170" i="9"/>
  <c r="D171" i="9"/>
  <c r="D172" i="9"/>
  <c r="D173" i="9"/>
  <c r="D174" i="9"/>
  <c r="D175" i="9"/>
  <c r="D176" i="9"/>
  <c r="D178" i="9"/>
  <c r="D179" i="9"/>
  <c r="D180" i="9"/>
  <c r="D181" i="9"/>
  <c r="D182" i="9"/>
  <c r="D183" i="9"/>
  <c r="D184" i="9"/>
  <c r="D185" i="9"/>
  <c r="D186" i="9"/>
  <c r="D187" i="9"/>
  <c r="D188" i="9"/>
  <c r="D189" i="9"/>
  <c r="D190" i="9"/>
  <c r="D191" i="9"/>
  <c r="D192" i="9"/>
  <c r="D193" i="9"/>
  <c r="D194" i="9"/>
  <c r="D195" i="9"/>
  <c r="D196" i="9"/>
  <c r="D197" i="9"/>
  <c r="D198" i="9"/>
  <c r="D199" i="9"/>
  <c r="D200" i="9"/>
  <c r="D201" i="9"/>
  <c r="D202" i="9"/>
  <c r="D203" i="9"/>
  <c r="D204" i="9"/>
  <c r="D205" i="9"/>
  <c r="D206" i="9"/>
  <c r="D207" i="9"/>
  <c r="D208" i="9"/>
  <c r="D209" i="9"/>
  <c r="D210" i="9"/>
  <c r="D211" i="9"/>
  <c r="D212" i="9"/>
  <c r="D213" i="9"/>
  <c r="D214" i="9"/>
  <c r="D215" i="9"/>
  <c r="D11" i="14"/>
  <c r="D12" i="14"/>
  <c r="D13" i="14"/>
  <c r="D14" i="14"/>
  <c r="D15" i="14"/>
  <c r="D16" i="14"/>
  <c r="D17" i="14"/>
  <c r="D18" i="14"/>
  <c r="D19" i="14"/>
  <c r="D20" i="14"/>
  <c r="D21" i="14"/>
  <c r="D23" i="14"/>
  <c r="D26" i="14"/>
  <c r="D27" i="14"/>
  <c r="D28" i="14"/>
  <c r="D29" i="14"/>
  <c r="D30" i="14"/>
  <c r="D31" i="14"/>
  <c r="D35" i="14"/>
  <c r="D36" i="14"/>
  <c r="D37" i="14"/>
  <c r="D38" i="14"/>
  <c r="D39" i="14"/>
  <c r="D40" i="14"/>
  <c r="D41" i="14"/>
  <c r="D42" i="14"/>
  <c r="D43" i="14"/>
  <c r="D44" i="14"/>
  <c r="D45" i="14"/>
  <c r="D46" i="14"/>
  <c r="D47" i="14"/>
  <c r="D48" i="14"/>
  <c r="D50" i="14"/>
  <c r="D51" i="14"/>
  <c r="D52" i="14"/>
  <c r="D53" i="14"/>
  <c r="D54" i="14"/>
  <c r="D56" i="14"/>
  <c r="D57" i="14"/>
  <c r="D58" i="14"/>
  <c r="D12" i="5"/>
  <c r="D13" i="5"/>
  <c r="D14" i="5"/>
  <c r="D15" i="5"/>
  <c r="D16" i="5"/>
  <c r="D19" i="5"/>
  <c r="D20" i="5"/>
  <c r="D21" i="5"/>
  <c r="D22" i="5"/>
  <c r="D23" i="5"/>
  <c r="D24" i="5"/>
  <c r="D26" i="5"/>
  <c r="D27" i="5"/>
  <c r="D28" i="5"/>
  <c r="D29" i="5"/>
  <c r="D31" i="5"/>
  <c r="D32" i="5"/>
  <c r="D34" i="5"/>
  <c r="D36" i="5"/>
  <c r="D37" i="5"/>
  <c r="D38" i="5"/>
  <c r="D39" i="5"/>
  <c r="D41" i="5"/>
  <c r="D42" i="5"/>
  <c r="D43" i="5"/>
  <c r="D44" i="5"/>
  <c r="D45" i="5"/>
  <c r="D46" i="5"/>
  <c r="D47" i="5"/>
  <c r="D48" i="5"/>
  <c r="D49" i="5"/>
  <c r="D50" i="5"/>
  <c r="D52" i="5"/>
  <c r="D53" i="5"/>
  <c r="D54" i="5"/>
  <c r="D55" i="5"/>
  <c r="D56" i="5"/>
  <c r="D58" i="5"/>
  <c r="D11" i="7"/>
  <c r="D12" i="7"/>
  <c r="D13" i="7"/>
  <c r="D15" i="7"/>
  <c r="D16" i="7"/>
  <c r="D17" i="7"/>
  <c r="D23" i="7"/>
  <c r="D26" i="7"/>
  <c r="D27" i="7"/>
  <c r="D28" i="7"/>
  <c r="D29" i="7"/>
  <c r="D31" i="7"/>
  <c r="D33" i="7"/>
  <c r="D34" i="7"/>
  <c r="D35" i="7"/>
  <c r="D40" i="7"/>
  <c r="D41" i="7"/>
  <c r="D42" i="7"/>
  <c r="D43" i="7"/>
  <c r="D44" i="7"/>
  <c r="D45" i="7"/>
  <c r="D21" i="7"/>
  <c r="D47" i="7"/>
  <c r="D48" i="7"/>
  <c r="D49" i="7"/>
  <c r="D25" i="7"/>
  <c r="D30" i="7"/>
  <c r="D50" i="7"/>
  <c r="D59" i="7"/>
  <c r="D60" i="7"/>
  <c r="D61" i="7"/>
  <c r="D62" i="7"/>
  <c r="D63" i="7"/>
  <c r="D64" i="7"/>
  <c r="D58" i="7"/>
  <c r="D65" i="7"/>
  <c r="D66" i="7"/>
  <c r="D57" i="7"/>
  <c r="D68" i="7"/>
  <c r="D69" i="7"/>
  <c r="D70" i="7"/>
  <c r="D71" i="7"/>
  <c r="D72" i="7"/>
  <c r="D73" i="7"/>
  <c r="D74" i="7"/>
  <c r="D75" i="7"/>
  <c r="D76" i="7"/>
  <c r="D77" i="7"/>
  <c r="D78" i="7"/>
  <c r="D79" i="7"/>
  <c r="D80" i="7"/>
  <c r="D81" i="7"/>
  <c r="D52" i="7"/>
  <c r="D53" i="7"/>
  <c r="D54" i="7"/>
  <c r="D55" i="7"/>
  <c r="D56" i="7"/>
  <c r="D67" i="7"/>
  <c r="D82" i="7"/>
  <c r="D83" i="7"/>
  <c r="D85" i="7"/>
  <c r="D86" i="7"/>
  <c r="D87" i="7"/>
  <c r="D88" i="7"/>
  <c r="D91" i="7"/>
  <c r="D92" i="7"/>
  <c r="D93" i="7"/>
  <c r="D94" i="7"/>
  <c r="D95" i="7"/>
  <c r="D96" i="7"/>
  <c r="D97" i="7"/>
  <c r="D98" i="7"/>
  <c r="D99" i="7"/>
  <c r="D100" i="7"/>
  <c r="D101" i="7"/>
  <c r="D102" i="7"/>
  <c r="D104" i="7"/>
  <c r="D105" i="7"/>
  <c r="D106" i="7"/>
  <c r="D107" i="7"/>
  <c r="D108" i="7"/>
  <c r="D109" i="7"/>
  <c r="D111" i="7"/>
  <c r="D112" i="7"/>
  <c r="D113" i="7"/>
  <c r="D114" i="7"/>
  <c r="D115" i="7"/>
  <c r="D116" i="7"/>
  <c r="D117" i="7"/>
  <c r="D118" i="7"/>
  <c r="D119" i="7"/>
  <c r="D120" i="7"/>
  <c r="D121" i="7"/>
  <c r="D122" i="7"/>
  <c r="D123" i="7"/>
  <c r="D124" i="7"/>
  <c r="D125" i="7"/>
  <c r="D126" i="7"/>
  <c r="D127" i="7"/>
  <c r="D129" i="7"/>
  <c r="D131" i="7"/>
  <c r="D133" i="7"/>
  <c r="D134" i="7"/>
  <c r="D135" i="7"/>
  <c r="D136" i="7"/>
  <c r="D137" i="7"/>
  <c r="D140" i="7"/>
  <c r="D141" i="7"/>
  <c r="D143" i="7"/>
  <c r="D144" i="7"/>
  <c r="D145" i="7"/>
  <c r="D146" i="7"/>
  <c r="D147" i="7"/>
  <c r="D148" i="7"/>
  <c r="D149" i="7"/>
  <c r="D150" i="7"/>
  <c r="D151" i="7"/>
  <c r="D153" i="7"/>
  <c r="D155" i="7"/>
  <c r="D156" i="7"/>
  <c r="D157" i="7"/>
  <c r="D158" i="7"/>
  <c r="D159" i="7"/>
  <c r="D161" i="7"/>
  <c r="D162" i="7"/>
  <c r="D163" i="7"/>
  <c r="D165" i="7"/>
  <c r="D166" i="7"/>
  <c r="D167" i="7"/>
  <c r="D168" i="7"/>
  <c r="D169" i="7"/>
  <c r="D170" i="7"/>
  <c r="D171" i="7"/>
  <c r="D172" i="7"/>
  <c r="D173" i="7"/>
  <c r="D174" i="7"/>
  <c r="D175" i="7"/>
  <c r="D176" i="7"/>
  <c r="D177" i="7"/>
  <c r="D178" i="7"/>
  <c r="D179" i="7"/>
  <c r="D180" i="7"/>
  <c r="D68" i="10"/>
  <c r="D69" i="10"/>
  <c r="D70" i="10"/>
  <c r="D71" i="10"/>
  <c r="D72" i="10"/>
  <c r="D73" i="10"/>
  <c r="D74" i="10"/>
  <c r="D11" i="10"/>
  <c r="D12" i="10"/>
  <c r="D13" i="10"/>
  <c r="D14" i="10"/>
  <c r="D15" i="10"/>
  <c r="D16" i="10"/>
  <c r="D17" i="10"/>
  <c r="D18" i="10"/>
  <c r="D19" i="10"/>
  <c r="D20" i="10"/>
  <c r="D21" i="10"/>
  <c r="D22" i="10"/>
  <c r="D23" i="10"/>
  <c r="D24" i="10"/>
  <c r="D25" i="10"/>
  <c r="D26" i="10"/>
  <c r="D27" i="10"/>
  <c r="D28" i="10"/>
  <c r="D29" i="10"/>
  <c r="D30" i="10"/>
  <c r="D31" i="10"/>
  <c r="D32" i="10"/>
  <c r="D33" i="10"/>
  <c r="D34" i="10"/>
  <c r="D35" i="10"/>
  <c r="D36" i="10"/>
  <c r="D37" i="10"/>
  <c r="D38" i="10"/>
  <c r="D39" i="10"/>
  <c r="D40" i="10"/>
  <c r="D41" i="10"/>
  <c r="D42" i="10"/>
  <c r="D44" i="10"/>
  <c r="D45" i="10"/>
  <c r="D46" i="10"/>
  <c r="D47" i="10"/>
  <c r="D48" i="10"/>
  <c r="D49" i="10"/>
  <c r="D50" i="10"/>
  <c r="D51" i="10"/>
  <c r="D52" i="10"/>
  <c r="D53" i="10"/>
  <c r="D54" i="10"/>
  <c r="D55" i="10"/>
  <c r="D56" i="10"/>
  <c r="D57" i="10"/>
  <c r="D58" i="10"/>
  <c r="D59" i="10"/>
  <c r="D60" i="10"/>
  <c r="D61" i="10"/>
  <c r="D62" i="10"/>
  <c r="D63" i="10"/>
  <c r="D64" i="10"/>
  <c r="D65" i="10"/>
  <c r="D66" i="10"/>
  <c r="D11" i="11"/>
  <c r="D12" i="11"/>
  <c r="D13" i="11"/>
  <c r="D15" i="11"/>
  <c r="D17" i="11"/>
  <c r="D18" i="11"/>
  <c r="D19" i="11"/>
  <c r="D20" i="11"/>
  <c r="D21" i="11"/>
  <c r="D22" i="11"/>
  <c r="D23" i="11"/>
  <c r="D24" i="11"/>
  <c r="D25" i="11"/>
  <c r="D27" i="11"/>
  <c r="D28" i="11"/>
  <c r="D29" i="11"/>
  <c r="D30" i="11"/>
  <c r="D31" i="11"/>
  <c r="D32" i="11"/>
  <c r="D33" i="11"/>
  <c r="D34" i="11"/>
  <c r="D35" i="11"/>
  <c r="D36" i="11"/>
  <c r="D37" i="11"/>
  <c r="D38" i="11"/>
  <c r="D39" i="11"/>
  <c r="D40" i="11"/>
  <c r="D41" i="11"/>
  <c r="D43" i="11"/>
  <c r="D44" i="11"/>
  <c r="D45" i="11"/>
  <c r="D46" i="11"/>
  <c r="D47" i="11"/>
  <c r="D48" i="11"/>
  <c r="D49" i="11"/>
  <c r="D51" i="11"/>
  <c r="D52" i="11"/>
  <c r="D53" i="11"/>
  <c r="D54" i="11"/>
  <c r="D55" i="11"/>
  <c r="D56" i="11"/>
  <c r="D58" i="11"/>
  <c r="D59" i="11"/>
  <c r="D60" i="11"/>
  <c r="D61" i="11"/>
  <c r="D62" i="11"/>
  <c r="D63" i="11"/>
  <c r="D64" i="11"/>
  <c r="D65" i="11"/>
  <c r="D66" i="11"/>
  <c r="D67" i="11"/>
  <c r="D68" i="11"/>
  <c r="D69" i="11"/>
  <c r="D71" i="11"/>
  <c r="D72" i="11"/>
  <c r="D73" i="11"/>
  <c r="D74" i="11"/>
  <c r="D75" i="11"/>
  <c r="D11" i="12"/>
  <c r="D20" i="12"/>
  <c r="D21" i="12"/>
  <c r="D23" i="12"/>
  <c r="D12" i="12"/>
  <c r="D13" i="12"/>
  <c r="D14" i="12"/>
  <c r="D15" i="12"/>
  <c r="D16" i="12"/>
  <c r="D22" i="12"/>
  <c r="D24" i="12"/>
  <c r="D25" i="12"/>
  <c r="D26" i="12"/>
  <c r="D27" i="12"/>
  <c r="D28" i="12"/>
  <c r="D29" i="12"/>
  <c r="D30" i="12"/>
  <c r="D31" i="12"/>
  <c r="D32" i="12"/>
  <c r="D33" i="12"/>
  <c r="D34" i="12"/>
  <c r="D35" i="12"/>
  <c r="D36" i="12"/>
  <c r="D37" i="12"/>
  <c r="D17" i="12"/>
  <c r="D38" i="12"/>
  <c r="D39" i="12"/>
  <c r="D18" i="12"/>
  <c r="D40" i="12"/>
  <c r="D41" i="12"/>
  <c r="D42" i="12"/>
  <c r="D19" i="12"/>
  <c r="D43" i="12"/>
  <c r="D45" i="12"/>
  <c r="D46" i="12"/>
  <c r="D47" i="12"/>
  <c r="D48" i="12"/>
  <c r="D49" i="12"/>
  <c r="D50" i="12"/>
  <c r="D51" i="12"/>
  <c r="D52" i="12"/>
  <c r="D59" i="12"/>
  <c r="D130" i="12"/>
  <c r="D131" i="12"/>
  <c r="D82" i="12"/>
  <c r="D83" i="12"/>
  <c r="D84" i="12"/>
  <c r="D85" i="12"/>
  <c r="D86" i="12"/>
  <c r="D132" i="12"/>
  <c r="D133" i="12"/>
  <c r="D129" i="12"/>
  <c r="D63" i="12"/>
  <c r="D64" i="12"/>
  <c r="D65" i="12"/>
  <c r="D66" i="12"/>
  <c r="D67" i="12"/>
  <c r="D134" i="12"/>
  <c r="D77" i="12"/>
  <c r="D78" i="12"/>
  <c r="D79" i="12"/>
  <c r="D80" i="12"/>
  <c r="D81" i="12"/>
  <c r="D57" i="12"/>
  <c r="D55" i="12"/>
  <c r="D60" i="12"/>
  <c r="D61" i="12"/>
  <c r="D62" i="12"/>
  <c r="D69" i="12"/>
  <c r="D72" i="12"/>
  <c r="D135" i="12"/>
  <c r="D136" i="12"/>
  <c r="D70" i="12"/>
  <c r="D71" i="12"/>
  <c r="D137" i="12"/>
  <c r="D138" i="12"/>
  <c r="D73" i="12"/>
  <c r="D56" i="12"/>
  <c r="D58" i="12"/>
  <c r="D74" i="12"/>
  <c r="D75" i="12"/>
  <c r="D76" i="12"/>
  <c r="D88" i="12"/>
  <c r="D89" i="12"/>
  <c r="D90" i="12"/>
  <c r="D91" i="12"/>
  <c r="D92" i="12"/>
  <c r="D93" i="12"/>
  <c r="D94" i="12"/>
  <c r="D95" i="12"/>
  <c r="D96" i="12"/>
  <c r="D97" i="12"/>
  <c r="D98" i="12"/>
  <c r="D99" i="12"/>
  <c r="D100" i="12"/>
  <c r="D101" i="12"/>
  <c r="D102" i="12"/>
  <c r="D103" i="12"/>
  <c r="D104" i="12"/>
  <c r="D105" i="12"/>
  <c r="D106" i="12"/>
  <c r="D107" i="12"/>
  <c r="D108" i="12"/>
  <c r="D109" i="12"/>
  <c r="D110" i="12"/>
  <c r="D111" i="12"/>
  <c r="D112" i="12"/>
  <c r="D113" i="12"/>
  <c r="D114" i="12"/>
  <c r="D115" i="12"/>
  <c r="D116" i="12"/>
  <c r="D117" i="12"/>
  <c r="D118" i="12"/>
  <c r="D119" i="12"/>
  <c r="D120" i="12"/>
  <c r="D121" i="12"/>
  <c r="D122" i="12"/>
  <c r="D123" i="12"/>
  <c r="D124" i="12"/>
  <c r="D125" i="12"/>
  <c r="D126" i="12"/>
  <c r="D127" i="12"/>
  <c r="D128" i="12"/>
  <c r="D140" i="12"/>
  <c r="D141" i="12"/>
  <c r="D142" i="12"/>
  <c r="D143" i="12"/>
  <c r="D144" i="12"/>
  <c r="D145" i="12"/>
  <c r="D146" i="12"/>
  <c r="D147" i="12"/>
  <c r="D148" i="12"/>
  <c r="D149" i="12"/>
  <c r="D150" i="12"/>
  <c r="D151" i="12"/>
  <c r="D152" i="12"/>
  <c r="D153" i="12"/>
  <c r="D154" i="12"/>
  <c r="D155" i="12"/>
  <c r="D156" i="12"/>
  <c r="D157" i="12"/>
  <c r="D158" i="12"/>
  <c r="D159" i="12"/>
  <c r="D160" i="12"/>
  <c r="D161" i="12"/>
  <c r="D162" i="12"/>
  <c r="D163" i="12"/>
  <c r="D164" i="12"/>
  <c r="D165" i="12"/>
  <c r="D166" i="12"/>
  <c r="D167" i="12"/>
  <c r="D168" i="12"/>
  <c r="D169" i="12"/>
  <c r="D170" i="12"/>
  <c r="D171" i="12"/>
  <c r="D172" i="12"/>
  <c r="D173" i="12"/>
  <c r="D174" i="12"/>
  <c r="D175" i="12"/>
  <c r="D176" i="12"/>
  <c r="D177" i="12"/>
  <c r="D178" i="12"/>
  <c r="D179" i="12"/>
  <c r="D180" i="12"/>
  <c r="D181" i="12"/>
  <c r="D182" i="12"/>
  <c r="D183" i="12"/>
  <c r="D184" i="12"/>
  <c r="D185" i="12"/>
  <c r="D186" i="12"/>
  <c r="D187" i="12"/>
  <c r="D188" i="12"/>
  <c r="D189" i="12"/>
  <c r="D190" i="12"/>
  <c r="D191" i="12"/>
  <c r="D192" i="12"/>
  <c r="D193" i="12"/>
  <c r="D195" i="12"/>
  <c r="D196" i="12"/>
  <c r="D197" i="12"/>
  <c r="D198" i="12"/>
  <c r="D199" i="12"/>
  <c r="D200" i="12"/>
  <c r="D201" i="12"/>
  <c r="D202" i="12"/>
  <c r="D203" i="12"/>
  <c r="D204" i="12"/>
  <c r="D205" i="12"/>
  <c r="D206" i="12"/>
  <c r="D207" i="12"/>
  <c r="D208" i="12"/>
  <c r="D210" i="12"/>
  <c r="D211" i="12"/>
  <c r="D212" i="12"/>
  <c r="D213" i="12"/>
  <c r="D214" i="12"/>
  <c r="D222" i="12"/>
  <c r="D215" i="12"/>
  <c r="D216" i="12"/>
  <c r="D217" i="12"/>
  <c r="D218" i="12"/>
  <c r="D226" i="12"/>
  <c r="D227" i="12"/>
  <c r="D228" i="12"/>
  <c r="D229" i="12"/>
  <c r="D230" i="12"/>
  <c r="D231" i="12"/>
  <c r="D12" i="13"/>
  <c r="D13" i="13"/>
  <c r="D14" i="13"/>
  <c r="D15" i="13"/>
  <c r="D16" i="13"/>
  <c r="D17" i="13"/>
  <c r="D18" i="13"/>
  <c r="D19" i="13"/>
  <c r="D20" i="13"/>
  <c r="D22" i="13"/>
  <c r="D23" i="13"/>
  <c r="D24" i="13"/>
  <c r="D25" i="13"/>
  <c r="D26" i="13"/>
  <c r="D27" i="13"/>
  <c r="D28" i="13"/>
  <c r="D29" i="13"/>
  <c r="D30" i="13"/>
  <c r="D31" i="13"/>
  <c r="D32" i="13"/>
  <c r="D33" i="13"/>
  <c r="D35" i="13"/>
  <c r="D36" i="13"/>
  <c r="D37" i="13"/>
  <c r="D38" i="13"/>
  <c r="D39" i="13"/>
  <c r="D40" i="13"/>
  <c r="D41" i="13"/>
  <c r="D42" i="13"/>
  <c r="D43" i="13"/>
  <c r="D44" i="13"/>
  <c r="D45" i="13"/>
  <c r="D47" i="13"/>
  <c r="D48" i="13"/>
  <c r="D49" i="13"/>
  <c r="D50" i="13"/>
  <c r="D51" i="13"/>
  <c r="D52" i="13"/>
  <c r="D53" i="13"/>
  <c r="D54" i="13"/>
  <c r="D55" i="13"/>
  <c r="D56" i="13"/>
  <c r="D57" i="13"/>
  <c r="D58" i="13"/>
  <c r="D59" i="13"/>
  <c r="D60" i="13"/>
  <c r="D61" i="13"/>
  <c r="D62" i="13"/>
  <c r="D64" i="13"/>
  <c r="D65" i="13"/>
  <c r="D66" i="13"/>
  <c r="D67" i="13"/>
  <c r="D68" i="13"/>
  <c r="D69" i="13"/>
  <c r="D70" i="13"/>
  <c r="D71" i="13"/>
  <c r="D72" i="13"/>
  <c r="D73" i="13"/>
  <c r="D74" i="13"/>
  <c r="D75" i="13"/>
  <c r="D76" i="13"/>
  <c r="D77" i="13"/>
  <c r="D80" i="13"/>
  <c r="D81" i="13"/>
  <c r="D82" i="13"/>
  <c r="D83" i="13"/>
  <c r="D84" i="13"/>
  <c r="D85" i="13"/>
  <c r="D86" i="13"/>
  <c r="D87" i="13"/>
  <c r="D88" i="13"/>
  <c r="D89" i="13"/>
  <c r="D90" i="13"/>
  <c r="D92" i="13"/>
  <c r="D93" i="13"/>
  <c r="D94" i="13"/>
  <c r="D95" i="13"/>
  <c r="D96" i="13"/>
  <c r="D97" i="13"/>
  <c r="D98" i="13"/>
  <c r="D99" i="13"/>
  <c r="D100" i="13"/>
  <c r="D102" i="13"/>
  <c r="D103" i="13"/>
  <c r="D104" i="13"/>
  <c r="D105" i="13"/>
  <c r="D106" i="13"/>
  <c r="D107" i="13"/>
  <c r="D108" i="13"/>
  <c r="D109" i="13"/>
  <c r="D111" i="13"/>
  <c r="D112" i="13"/>
  <c r="D113" i="13"/>
  <c r="D114" i="13"/>
  <c r="D115" i="13"/>
  <c r="D116" i="13"/>
  <c r="D117" i="13"/>
  <c r="D118" i="13"/>
  <c r="D119" i="13"/>
  <c r="D120" i="13"/>
  <c r="D122" i="13"/>
  <c r="D123" i="13"/>
  <c r="D124" i="13"/>
  <c r="D125" i="13"/>
  <c r="D126" i="13"/>
  <c r="D127" i="13"/>
  <c r="D128" i="13"/>
  <c r="D129" i="13"/>
  <c r="D130" i="13"/>
  <c r="D131" i="13"/>
  <c r="D132" i="13"/>
  <c r="D133" i="13"/>
  <c r="D134" i="13"/>
  <c r="D136" i="13"/>
  <c r="D137" i="13"/>
  <c r="D138" i="13"/>
  <c r="D139" i="13"/>
  <c r="D141" i="13"/>
  <c r="D142" i="13"/>
  <c r="D143" i="13"/>
  <c r="D144" i="13"/>
  <c r="D145" i="13"/>
  <c r="D146" i="13"/>
  <c r="D147" i="13"/>
  <c r="D148" i="13"/>
  <c r="D149" i="13"/>
  <c r="D150" i="13"/>
  <c r="D151" i="13"/>
  <c r="D152" i="13"/>
  <c r="D153" i="13"/>
  <c r="D154" i="13"/>
  <c r="D155" i="13"/>
  <c r="D156" i="13"/>
  <c r="D157" i="13"/>
  <c r="D158" i="13"/>
  <c r="D159" i="13"/>
  <c r="D160" i="13"/>
  <c r="D161" i="13"/>
  <c r="D162" i="13"/>
  <c r="D163" i="13"/>
  <c r="D164" i="13"/>
  <c r="D166" i="13"/>
  <c r="D167" i="13"/>
  <c r="D168" i="13"/>
  <c r="D169" i="13"/>
  <c r="D170" i="13"/>
  <c r="D171" i="13"/>
  <c r="D172" i="13"/>
  <c r="D173" i="13"/>
  <c r="D174" i="13"/>
  <c r="D175" i="13"/>
  <c r="D176" i="13"/>
  <c r="D177" i="13"/>
  <c r="D178" i="13"/>
  <c r="D179" i="13"/>
  <c r="D180" i="13"/>
  <c r="D182" i="13"/>
  <c r="D183" i="13"/>
  <c r="D184" i="13"/>
  <c r="D185" i="13"/>
  <c r="D186" i="13"/>
  <c r="D187" i="13"/>
  <c r="D188" i="13"/>
  <c r="D189" i="13"/>
  <c r="D190" i="13"/>
  <c r="D11" i="15"/>
  <c r="D12" i="15"/>
  <c r="D13" i="15"/>
  <c r="D14" i="15"/>
  <c r="D15" i="15"/>
  <c r="D16" i="15"/>
  <c r="D18" i="15"/>
  <c r="D19" i="15"/>
  <c r="D20" i="15"/>
  <c r="D22" i="15"/>
  <c r="D23" i="15"/>
  <c r="D25" i="15"/>
  <c r="D26" i="15"/>
  <c r="D27" i="15"/>
  <c r="D28" i="15"/>
  <c r="D29" i="15"/>
  <c r="D43" i="15"/>
  <c r="D44" i="15"/>
  <c r="D45" i="15"/>
  <c r="D47" i="15"/>
  <c r="D48" i="15"/>
  <c r="D49" i="15"/>
  <c r="D50" i="15"/>
  <c r="D31" i="15"/>
  <c r="D32" i="15"/>
  <c r="D33" i="15"/>
  <c r="D34" i="15"/>
  <c r="D35" i="15"/>
  <c r="D36" i="15"/>
  <c r="D37" i="15"/>
  <c r="D38" i="15"/>
  <c r="D39" i="15"/>
  <c r="D40" i="15"/>
  <c r="D41" i="15"/>
  <c r="D11" i="16"/>
  <c r="D12" i="16"/>
  <c r="D13" i="16"/>
  <c r="D15" i="16"/>
  <c r="D16" i="16"/>
  <c r="D17" i="16"/>
  <c r="D18" i="16"/>
  <c r="D19" i="16"/>
  <c r="D20" i="16"/>
  <c r="D21" i="16"/>
  <c r="D22" i="16"/>
  <c r="D23" i="16"/>
  <c r="D24" i="16"/>
  <c r="D25" i="16"/>
  <c r="D26" i="16"/>
  <c r="D27" i="16"/>
  <c r="D28" i="16"/>
  <c r="D29" i="16"/>
  <c r="D30" i="16"/>
  <c r="D31" i="16"/>
  <c r="D32" i="16"/>
  <c r="D33" i="16"/>
  <c r="D34" i="16"/>
  <c r="D35" i="16"/>
  <c r="D36" i="16"/>
  <c r="D38" i="16"/>
  <c r="D39" i="16"/>
  <c r="D40" i="16"/>
  <c r="D42" i="16"/>
  <c r="D43" i="16"/>
  <c r="D44" i="16"/>
  <c r="D11" i="18"/>
  <c r="D12" i="18"/>
  <c r="D13" i="18"/>
  <c r="D14" i="18"/>
  <c r="D15" i="18"/>
  <c r="D16" i="18"/>
  <c r="D18" i="18"/>
  <c r="D19" i="18"/>
  <c r="D20" i="18"/>
  <c r="D21" i="18"/>
  <c r="D22" i="18"/>
  <c r="D23" i="18"/>
  <c r="D24" i="18"/>
  <c r="D25" i="18"/>
  <c r="D26" i="18"/>
  <c r="D27" i="18"/>
  <c r="D28" i="18"/>
  <c r="D30" i="18"/>
  <c r="D31" i="18"/>
  <c r="D32" i="18"/>
  <c r="D33" i="18"/>
  <c r="D34" i="18"/>
  <c r="D35" i="18"/>
  <c r="D36" i="18"/>
  <c r="D37" i="18"/>
  <c r="D38" i="18"/>
  <c r="D39" i="18"/>
  <c r="D40" i="18"/>
  <c r="D41" i="18"/>
  <c r="D42" i="18"/>
  <c r="D43" i="18"/>
  <c r="D44" i="18"/>
  <c r="D45" i="18"/>
  <c r="D46" i="18"/>
  <c r="D47" i="18"/>
  <c r="D48" i="18"/>
  <c r="D50" i="18"/>
  <c r="D51" i="18"/>
  <c r="D52" i="18"/>
  <c r="D53" i="18"/>
  <c r="D54" i="18"/>
  <c r="D55" i="18"/>
  <c r="D56" i="18"/>
  <c r="E22" i="19"/>
  <c r="E11" i="19"/>
  <c r="E12" i="19"/>
  <c r="E13" i="19"/>
  <c r="E14" i="19"/>
  <c r="E15" i="19"/>
  <c r="E16" i="19"/>
  <c r="E17" i="19"/>
  <c r="E18" i="19"/>
  <c r="E19" i="19"/>
  <c r="E20" i="19"/>
  <c r="E21" i="19"/>
  <c r="E23" i="19"/>
  <c r="E24" i="19"/>
  <c r="E25" i="19"/>
  <c r="E26" i="19"/>
  <c r="E27" i="19"/>
  <c r="E29" i="19"/>
  <c r="E30" i="19"/>
  <c r="E31" i="19"/>
  <c r="E32" i="19"/>
  <c r="E33" i="19"/>
  <c r="E34" i="19"/>
  <c r="E36" i="19"/>
  <c r="E37" i="19"/>
  <c r="E38" i="19"/>
  <c r="E39" i="19"/>
  <c r="E40" i="19"/>
  <c r="E41" i="19"/>
  <c r="E43" i="19"/>
  <c r="E44" i="19"/>
  <c r="E45" i="19"/>
  <c r="E46" i="19"/>
  <c r="E47" i="19"/>
  <c r="E48" i="19"/>
  <c r="E49" i="19"/>
  <c r="E50" i="19"/>
  <c r="E51" i="19"/>
  <c r="E52" i="19"/>
  <c r="E53" i="19"/>
  <c r="E54" i="19"/>
  <c r="E55" i="19"/>
  <c r="E56" i="19"/>
  <c r="E57" i="19"/>
  <c r="E58" i="19"/>
  <c r="E59" i="19"/>
  <c r="E60" i="19"/>
  <c r="E61" i="19"/>
  <c r="E62" i="19"/>
  <c r="E63" i="19"/>
  <c r="E64" i="19"/>
  <c r="E65" i="19"/>
  <c r="E66" i="19"/>
  <c r="E67" i="19"/>
  <c r="E68" i="19"/>
  <c r="E69" i="19"/>
  <c r="E71" i="19"/>
  <c r="E72" i="19"/>
  <c r="E73" i="19"/>
  <c r="E74" i="19"/>
  <c r="E75" i="19"/>
  <c r="E77" i="19"/>
  <c r="E78" i="19"/>
  <c r="E79" i="19"/>
  <c r="E80" i="19"/>
  <c r="E82" i="19"/>
  <c r="E83" i="19"/>
  <c r="E84" i="19"/>
  <c r="E85" i="19"/>
  <c r="E86" i="19"/>
  <c r="E87" i="19"/>
  <c r="E88" i="19"/>
  <c r="D19" i="20"/>
  <c r="D11" i="20"/>
  <c r="D12" i="20"/>
  <c r="D13" i="20"/>
  <c r="D14" i="20"/>
  <c r="D15" i="20"/>
  <c r="D16" i="20"/>
  <c r="D17" i="20"/>
  <c r="D18" i="20"/>
  <c r="D21" i="20"/>
  <c r="D22" i="20"/>
  <c r="D23" i="20"/>
  <c r="D24" i="20"/>
  <c r="D25" i="20"/>
  <c r="D26" i="20"/>
  <c r="D27" i="20"/>
  <c r="D28" i="20"/>
  <c r="D29" i="20"/>
  <c r="D30" i="20"/>
  <c r="D31" i="20"/>
  <c r="D32" i="20"/>
  <c r="D33" i="20"/>
  <c r="D34" i="20"/>
  <c r="D35" i="20"/>
  <c r="D36" i="20"/>
  <c r="D38" i="20"/>
  <c r="D39" i="20"/>
  <c r="D41" i="20"/>
  <c r="D42" i="20"/>
  <c r="D43" i="20"/>
  <c r="D44" i="20"/>
  <c r="D45" i="20"/>
  <c r="D46" i="20"/>
  <c r="D47" i="20"/>
  <c r="D49" i="20"/>
  <c r="D50" i="20"/>
  <c r="D51" i="20"/>
  <c r="D52" i="20"/>
  <c r="D53" i="20"/>
  <c r="D54" i="20"/>
  <c r="D56" i="20"/>
  <c r="D57" i="20"/>
  <c r="D58" i="20"/>
  <c r="D59" i="20"/>
  <c r="D60" i="20"/>
  <c r="D61" i="20"/>
  <c r="D62" i="20"/>
  <c r="D64" i="20"/>
  <c r="D65" i="20"/>
  <c r="D67" i="20"/>
  <c r="D68" i="20"/>
  <c r="D69" i="20"/>
  <c r="D70" i="20"/>
  <c r="D71" i="20"/>
  <c r="D72" i="20"/>
  <c r="D74" i="20"/>
  <c r="D75" i="20"/>
  <c r="D76" i="20"/>
  <c r="D78" i="20"/>
  <c r="D79" i="20"/>
  <c r="D80" i="20"/>
  <c r="D81" i="20"/>
  <c r="D82" i="20"/>
  <c r="D83" i="20"/>
  <c r="D84" i="20"/>
  <c r="D85" i="20"/>
  <c r="D86" i="20"/>
  <c r="D87" i="20"/>
  <c r="D88" i="20"/>
  <c r="D90" i="20"/>
  <c r="D91" i="20"/>
  <c r="D92" i="20"/>
  <c r="D93" i="20"/>
  <c r="D95" i="20"/>
  <c r="D96" i="20"/>
  <c r="D97" i="20"/>
  <c r="D98" i="20"/>
  <c r="D99" i="20"/>
  <c r="D100" i="20"/>
  <c r="D102" i="20"/>
  <c r="D103" i="20"/>
  <c r="D104" i="20"/>
  <c r="D105" i="20"/>
  <c r="D106" i="20"/>
  <c r="D107" i="20"/>
  <c r="D108" i="20"/>
  <c r="D109" i="20"/>
  <c r="D110" i="20"/>
  <c r="D111" i="20"/>
  <c r="D12" i="22"/>
  <c r="D13" i="22"/>
  <c r="D14" i="22"/>
  <c r="D15" i="22"/>
  <c r="D16" i="22"/>
  <c r="D17" i="22"/>
  <c r="D19" i="22"/>
  <c r="D20" i="22"/>
  <c r="D21" i="22"/>
  <c r="D22" i="22"/>
  <c r="D23" i="22"/>
  <c r="D24" i="22"/>
  <c r="D25" i="22"/>
  <c r="D26" i="22"/>
  <c r="D27" i="22"/>
  <c r="D28" i="22"/>
  <c r="D29" i="22"/>
  <c r="D30" i="22"/>
  <c r="D31" i="22"/>
  <c r="D32" i="22"/>
  <c r="D33" i="22"/>
  <c r="D34" i="22"/>
  <c r="D35" i="22"/>
  <c r="D36" i="22"/>
  <c r="D37" i="22"/>
  <c r="D38" i="22"/>
  <c r="D39" i="22"/>
  <c r="D40" i="22"/>
  <c r="D41" i="22"/>
  <c r="D42" i="22"/>
  <c r="D43" i="22"/>
  <c r="D44" i="22"/>
  <c r="D46" i="22"/>
  <c r="D47" i="22"/>
  <c r="D48" i="22"/>
  <c r="D49" i="22"/>
  <c r="D50" i="22"/>
  <c r="D51" i="22"/>
  <c r="D52" i="22"/>
  <c r="D53" i="22"/>
  <c r="D54" i="22"/>
  <c r="D55" i="22"/>
  <c r="D56" i="22"/>
  <c r="D57" i="22"/>
  <c r="D58" i="22"/>
  <c r="D59" i="22"/>
  <c r="D60" i="22"/>
  <c r="D61" i="22"/>
  <c r="D62" i="22"/>
  <c r="D65" i="22"/>
  <c r="D66" i="22"/>
  <c r="D67" i="22"/>
  <c r="D68" i="22"/>
  <c r="D69" i="22"/>
  <c r="D70" i="22"/>
  <c r="D71" i="22"/>
  <c r="D72" i="22"/>
  <c r="D74" i="22"/>
  <c r="D75" i="22"/>
  <c r="D78" i="22"/>
  <c r="D79" i="22"/>
  <c r="D80" i="22"/>
  <c r="D82" i="22"/>
  <c r="D83" i="22"/>
  <c r="D84" i="22"/>
  <c r="D11" i="21"/>
  <c r="D12" i="21"/>
  <c r="D13" i="21"/>
  <c r="D14" i="21"/>
  <c r="D15" i="21"/>
  <c r="D16" i="21"/>
  <c r="D17" i="21"/>
  <c r="D18" i="21"/>
  <c r="D19" i="21"/>
  <c r="D20" i="21"/>
  <c r="D21" i="21"/>
  <c r="D22" i="21"/>
  <c r="D23" i="21"/>
  <c r="D24" i="21"/>
  <c r="D25" i="21"/>
  <c r="D27" i="21"/>
  <c r="D28" i="21"/>
  <c r="D29" i="21"/>
  <c r="D30" i="21"/>
  <c r="D31" i="21"/>
  <c r="D32" i="21"/>
  <c r="D33" i="21"/>
  <c r="D34" i="21"/>
  <c r="D35" i="21"/>
  <c r="D36" i="21"/>
  <c r="D37" i="21"/>
  <c r="D38" i="21"/>
  <c r="D39" i="21"/>
  <c r="D40" i="21"/>
  <c r="D42" i="21"/>
  <c r="D43" i="21"/>
  <c r="D44" i="21"/>
  <c r="D45" i="21"/>
  <c r="D46" i="21"/>
  <c r="D47" i="21"/>
  <c r="D49" i="21"/>
  <c r="D50" i="21"/>
  <c r="D51" i="21"/>
  <c r="D52" i="21"/>
  <c r="D54" i="21"/>
  <c r="D55" i="21"/>
  <c r="D56" i="21"/>
  <c r="D58" i="21"/>
  <c r="D59" i="21"/>
  <c r="D61" i="21"/>
  <c r="D62" i="21"/>
  <c r="D63" i="21"/>
  <c r="D64" i="21"/>
  <c r="D66" i="21"/>
  <c r="D67" i="21"/>
  <c r="D69" i="21"/>
  <c r="D70" i="21"/>
  <c r="D71" i="21"/>
  <c r="D72" i="21"/>
  <c r="D74" i="21"/>
  <c r="D75" i="21"/>
  <c r="D76" i="21"/>
  <c r="D77" i="21"/>
  <c r="D78" i="21"/>
  <c r="D79" i="21"/>
  <c r="D80" i="21"/>
  <c r="D81" i="21"/>
  <c r="D82" i="21"/>
  <c r="D84" i="21"/>
  <c r="D85" i="21"/>
  <c r="D86" i="21"/>
  <c r="D87" i="21"/>
  <c r="D88" i="21"/>
  <c r="D89" i="21"/>
  <c r="D10" i="23"/>
  <c r="D11" i="23"/>
  <c r="D12" i="23"/>
  <c r="D13" i="23"/>
  <c r="D14" i="23"/>
  <c r="D15" i="23"/>
  <c r="D16" i="23"/>
  <c r="D18" i="23"/>
  <c r="D19" i="23"/>
  <c r="D20" i="23"/>
  <c r="D21" i="23"/>
  <c r="D22" i="23"/>
  <c r="D23" i="23"/>
  <c r="D24" i="23"/>
  <c r="D25" i="23"/>
  <c r="D75" i="10" l="1"/>
  <c r="D49" i="25"/>
  <c r="D59" i="5"/>
  <c r="D85" i="22"/>
  <c r="D76" i="11"/>
  <c r="D90" i="21"/>
  <c r="D59" i="14"/>
  <c r="D112" i="20"/>
  <c r="D51" i="15"/>
  <c r="D191" i="13"/>
  <c r="D232" i="12"/>
  <c r="D270" i="8"/>
  <c r="D317" i="6"/>
  <c r="D57" i="18"/>
  <c r="D216" i="9"/>
  <c r="E89" i="19"/>
  <c r="D45" i="16"/>
  <c r="D231" i="3"/>
  <c r="D181" i="7"/>
</calcChain>
</file>

<file path=xl/sharedStrings.xml><?xml version="1.0" encoding="utf-8"?>
<sst xmlns="http://schemas.openxmlformats.org/spreadsheetml/2006/main" count="3109" uniqueCount="2497">
  <si>
    <t xml:space="preserve">Прайс-лист </t>
  </si>
  <si>
    <t>Код продукта</t>
  </si>
  <si>
    <t>Наименование</t>
  </si>
  <si>
    <t>Цена, руб. с НДС</t>
  </si>
  <si>
    <t xml:space="preserve">Комплекты для проверки знаний учащихся </t>
  </si>
  <si>
    <t>Цифровые лаборатории</t>
  </si>
  <si>
    <t>Цифровая лаборатория по физике (базовый уровень)</t>
  </si>
  <si>
    <t>Цифровая лаборатория по физике (профильный уровень)</t>
  </si>
  <si>
    <t>Цифровая лаборатория по химии (базовый уровень)</t>
  </si>
  <si>
    <t>Цифровая лаборатория по химии (профильный уровень)</t>
  </si>
  <si>
    <t xml:space="preserve">Цифровая лаборатория для начальной школы (рабочее место учителя и 6 рабочих мест на 12 учеников)  </t>
  </si>
  <si>
    <t>Цифровая лаборатория по математике (базовый уровень)</t>
  </si>
  <si>
    <t xml:space="preserve">Цифровая лаборатория по математике (профильный уровень)  </t>
  </si>
  <si>
    <t xml:space="preserve">Цифровая лаборатория по биологии  </t>
  </si>
  <si>
    <t>Цифровая лаборатория по географии</t>
  </si>
  <si>
    <t>Цифровая лаборатория по физиологии  (базовый уровень)</t>
  </si>
  <si>
    <t>Цифровая лаборатория по физиологии (профильный уровень)</t>
  </si>
  <si>
    <t>Цифровая лаборатория по экологии</t>
  </si>
  <si>
    <t>Учебный цифровой комплекс "Наураша в стране Наурандии" (8 модулей со стойкой)</t>
  </si>
  <si>
    <t>Оборудование по физике</t>
  </si>
  <si>
    <r>
      <rPr>
        <b/>
        <sz val="10"/>
        <color indexed="8"/>
        <rFont val="Times New Roman Cyr"/>
        <family val="2"/>
        <charset val="204"/>
      </rPr>
      <t xml:space="preserve">ФГОС-лаборатория  по физике </t>
    </r>
  </si>
  <si>
    <t xml:space="preserve">ФГОС-лаборатория цифровая  по физике </t>
  </si>
  <si>
    <t>Набор демонстрационный волновых явлений (Волновая ванна)</t>
  </si>
  <si>
    <t>Набор демонстрационный "Волновая оптика"</t>
  </si>
  <si>
    <t>Набор демонстрационный "Газовые законы и свойства насыщенных паров"</t>
  </si>
  <si>
    <t>Набор демонстрационный "Геометрическая оптика" (расширенный комплект)</t>
  </si>
  <si>
    <t>Набор демонстрационный "Гидростатика и плавание тел"</t>
  </si>
  <si>
    <t>Набор демонстрационный "Динамика вращательного движения"</t>
  </si>
  <si>
    <t>Набор демонстрационный "Звуковые колебания и волны"</t>
  </si>
  <si>
    <t>Набор демонстрационный "Магнитное поле кольцевых токов"</t>
  </si>
  <si>
    <t>Набор демонстрационный "Механические колебания и волны"</t>
  </si>
  <si>
    <t>Набор демонстрационный "Механические явления"</t>
  </si>
  <si>
    <t xml:space="preserve">Набор демонстрационный "Молекулярная физика и тепловые явления" </t>
  </si>
  <si>
    <t>Набор демонстрационный "Переменный ток"</t>
  </si>
  <si>
    <t xml:space="preserve">Набор демонстрационный "Полупроводниковые приборы" </t>
  </si>
  <si>
    <t xml:space="preserve">Набор демонстрационный "Постоянный ток" </t>
  </si>
  <si>
    <t>Набор демонстрационный "Постоянный ток" (расширенный с датчиками)</t>
  </si>
  <si>
    <t>Набор демонстрационный "Электрический ток в вакууме"</t>
  </si>
  <si>
    <t xml:space="preserve">Набор демонстрационный "Электродинамика" </t>
  </si>
  <si>
    <t>Набор демонстрационный "Электромагнитные волны"</t>
  </si>
  <si>
    <t>Набор демонстрационный "Электростатические явления"</t>
  </si>
  <si>
    <t xml:space="preserve">Установка для изучения фотоэффекта </t>
  </si>
  <si>
    <t>Установка для изучения сопротивления материалов (напряжения и деформации)</t>
  </si>
  <si>
    <t>Набор для демонстрации электрических полей</t>
  </si>
  <si>
    <t>Набор для демонстрации магнитных полей</t>
  </si>
  <si>
    <t>Генератор Ван-дер-Граафа</t>
  </si>
  <si>
    <t>Спектроскоп двухтрубный</t>
  </si>
  <si>
    <t>Набор спектральных трубок с источником питания (6 шт.)</t>
  </si>
  <si>
    <t xml:space="preserve">Электроскопы (пара) </t>
  </si>
  <si>
    <t>Комплект приборов и принадлежностей для демонстрации св-в электромагнитных волн</t>
  </si>
  <si>
    <t>Комплект приборов для изучения принципов радиоприема и радиопередачи</t>
  </si>
  <si>
    <t xml:space="preserve">Излучатель лазерный (с регулировкой количества лучей)  </t>
  </si>
  <si>
    <t xml:space="preserve">Аквариум </t>
  </si>
  <si>
    <t xml:space="preserve">Блок питания 24 В регулируемый </t>
  </si>
  <si>
    <t>Ведерко Архимеда</t>
  </si>
  <si>
    <t>Весы технические с разновесами дем.</t>
  </si>
  <si>
    <t>Груз наборный 1 кг</t>
  </si>
  <si>
    <t>Динамометр демонстрационный 10Н (пара)</t>
  </si>
  <si>
    <t>Динамометр двунаправленный демонстрационный</t>
  </si>
  <si>
    <t>Диск Ньютона</t>
  </si>
  <si>
    <t>Звонок электрический демонстрационный</t>
  </si>
  <si>
    <t>Источник питания 12 В регулируемый</t>
  </si>
  <si>
    <t>Камертоны на резонансных ящиках 440 Гц</t>
  </si>
  <si>
    <t xml:space="preserve">Катушка-моток </t>
  </si>
  <si>
    <t>Комплект проводов</t>
  </si>
  <si>
    <t>Конденсатор разборный</t>
  </si>
  <si>
    <t>Магнит дугообразный демонстрационный</t>
  </si>
  <si>
    <t>Магнит полосовой демонстрационный (пара)</t>
  </si>
  <si>
    <t>Манометр жидкостной демонстрационный</t>
  </si>
  <si>
    <t>Машина электрофорная</t>
  </si>
  <si>
    <t>Метр демонстрационный</t>
  </si>
  <si>
    <t>Набор "Магнитное поле Земли"</t>
  </si>
  <si>
    <t>Маятник Максвелла</t>
  </si>
  <si>
    <t>Набор капилляров на подставке</t>
  </si>
  <si>
    <t xml:space="preserve">Набор калориметрических тел </t>
  </si>
  <si>
    <t>Набор пружин с различной жесткостью</t>
  </si>
  <si>
    <t>Насос вакуумный Комовского</t>
  </si>
  <si>
    <t>Палочка эбонитовая</t>
  </si>
  <si>
    <t xml:space="preserve">Палочка стеклянная </t>
  </si>
  <si>
    <t>Прибор для демонстрации атмосферного давления (магдебургские полушария)</t>
  </si>
  <si>
    <t>Прибор Ленца</t>
  </si>
  <si>
    <t>Призма наклоняющаяся с отвесом</t>
  </si>
  <si>
    <t>Пресс гидравлический</t>
  </si>
  <si>
    <t>Прибор для демонстрации действия глаза (Модель "Зрение")</t>
  </si>
  <si>
    <t>Прибор для демонстрации механических колебаний (на воздушной подушке)</t>
  </si>
  <si>
    <t>Прибор для демонстрации теплопроводности тел</t>
  </si>
  <si>
    <t>Прибор для изучения наклонной плоскости</t>
  </si>
  <si>
    <t>Пружина для демонстрации продольных волн</t>
  </si>
  <si>
    <t>Реостат ползунковый 5 Ом</t>
  </si>
  <si>
    <t xml:space="preserve">Сосуды сообщающиеся </t>
  </si>
  <si>
    <t>Столик подъемный 200х200</t>
  </si>
  <si>
    <t>Стрелки магнитные на штативах</t>
  </si>
  <si>
    <t>Султан электростатический (шелк) пара</t>
  </si>
  <si>
    <t>Тарелка вакуумная со звонком</t>
  </si>
  <si>
    <t>Трансформатор учебный</t>
  </si>
  <si>
    <t>Шар Паскаля</t>
  </si>
  <si>
    <t>Шар с кольцом</t>
  </si>
  <si>
    <t>Штатив демонстрационный физический</t>
  </si>
  <si>
    <t>Штатив рамный</t>
  </si>
  <si>
    <t>Штативы изолирующие</t>
  </si>
  <si>
    <t>Центрифуга демонстрационная</t>
  </si>
  <si>
    <t>Центробежная дорога (прибор "Мертвая петля")</t>
  </si>
  <si>
    <t>Электромагнит разборный (подковообразный)</t>
  </si>
  <si>
    <t>Амперметр лабораторный</t>
  </si>
  <si>
    <t xml:space="preserve">Вольтметр лабораторный </t>
  </si>
  <si>
    <t>Весы с разновесами лаб.</t>
  </si>
  <si>
    <t>Весы электронные лаб. (точность - 0,01 г)</t>
  </si>
  <si>
    <t>Динамометр школьный 1 Н</t>
  </si>
  <si>
    <t>Динамометр школьный 5 Н</t>
  </si>
  <si>
    <t>Калориметр с подогревом</t>
  </si>
  <si>
    <t>Комплект для практикума по механике</t>
  </si>
  <si>
    <t>Комплект для практикума по молекулярной физике</t>
  </si>
  <si>
    <t>Комплект для практикума по электричеству (с генератором)</t>
  </si>
  <si>
    <t>Комплект для практикума  по оптике</t>
  </si>
  <si>
    <t xml:space="preserve">Комплект для практикума "Катушки Гельмгольца"																														</t>
  </si>
  <si>
    <t>Комплект для практикума "Измерение потенциала и напряженности электрического поля"</t>
  </si>
  <si>
    <t>Комплект для практикума и проектной деятельности "Электромагнитная волна в коаксиальном кабеле"</t>
  </si>
  <si>
    <t xml:space="preserve">Комплект для практикума и проектной деятельности "Звуковые явления в трубке Квинке"																													</t>
  </si>
  <si>
    <t>Комплект для практикума и проектной деятельности "Исследование дифракции Фраунгофера на дифракционной решетке"</t>
  </si>
  <si>
    <t>Комплект для практикума и проектной деятельности "Измерение длины волны лазерного излучения интерференц методом (метод Юнга)"</t>
  </si>
  <si>
    <t>Магнит дугообразный лабораторный</t>
  </si>
  <si>
    <t>Миллиамперметр лаб.</t>
  </si>
  <si>
    <t>Модель электродвигателя (разборная) лабораторная</t>
  </si>
  <si>
    <t>Набор лабораторный "Механика" (расширенный)</t>
  </si>
  <si>
    <t>Набор лабораторный "Оптика" (расширенный)</t>
  </si>
  <si>
    <t>Термометр лаб. 100 С</t>
  </si>
  <si>
    <t>Штатив лабораторный</t>
  </si>
  <si>
    <t>Электромагнит (трансформатор) лаб.</t>
  </si>
  <si>
    <t>Оборудование по биологии</t>
  </si>
  <si>
    <t>Микроскоп демонстрационный (один окуляр)</t>
  </si>
  <si>
    <t>Микроскоп тринокулярный (ахромат, 5 объективов)</t>
  </si>
  <si>
    <t>Микроскоп тринокулярный (планахромат, 4 объектива)</t>
  </si>
  <si>
    <t>Микроскоп школьный с подсветкой</t>
  </si>
  <si>
    <t>Микроскоп цифровой usb</t>
  </si>
  <si>
    <t>Видеокамера для работы с оптическими приборами (3 Мпикс)</t>
  </si>
  <si>
    <t>Набор для микроскопирования по биологии (лоток)</t>
  </si>
  <si>
    <t xml:space="preserve">Коллекция "Семейства бабочек" </t>
  </si>
  <si>
    <t xml:space="preserve">Коллекция "Семейства жуков" </t>
  </si>
  <si>
    <t>Коллекция "Лен и продукты его переработки"</t>
  </si>
  <si>
    <t>Коллекция "Семена и плоды"</t>
  </si>
  <si>
    <t>Коллекция "Хлопок и продукты его переработки"</t>
  </si>
  <si>
    <t>Коллекция "Шелк"</t>
  </si>
  <si>
    <t>Коллекция "Шерсть и продукты ее переработки"</t>
  </si>
  <si>
    <t>Комплект анатомических моделей демонстрационный (13 моделей)</t>
  </si>
  <si>
    <t xml:space="preserve">Комплект ботанических моделей демонстрационный (12 моделей) </t>
  </si>
  <si>
    <t>Комплект зоологических моделей демонстрационный (8 моделей)</t>
  </si>
  <si>
    <t>Комплект микропрепаратов "Анатомия" (проф)</t>
  </si>
  <si>
    <t>Комплект микропрепаратов "Зоология" (проф)</t>
  </si>
  <si>
    <t>Копмлект микропрепаратов "Общая биология" (проф)</t>
  </si>
  <si>
    <t>Копмлект микропрепаратов "Ботаника 1" (проф)</t>
  </si>
  <si>
    <t>Комплект микропрепаратов "Ботаника 2" (проф)</t>
  </si>
  <si>
    <t>Комплект микропрепаратов "Зоология 1" (проф)</t>
  </si>
  <si>
    <t>Комплект микропрепаратов "Зоология 2" (проф)</t>
  </si>
  <si>
    <t>Комплект микропрепаратов "Зоология 3" (проф)</t>
  </si>
  <si>
    <t>Комплект микропрепаратов "Зоология 4" (проф)</t>
  </si>
  <si>
    <t>Комплект микропрепаратов для стереомикроскопа</t>
  </si>
  <si>
    <t>Модель "Молекула белка"</t>
  </si>
  <si>
    <t>Модель "Структура белка"</t>
  </si>
  <si>
    <t>Модель инфузории-туфельки</t>
  </si>
  <si>
    <t>Комплект моделей  "Строение мозга позвоночных"</t>
  </si>
  <si>
    <t>Модель "Гидра"</t>
  </si>
  <si>
    <t>Модель "Позвонки" (набор из 7 штук: 4 шейных, 2 грудных, 1 поясничный)</t>
  </si>
  <si>
    <t>Модель стебля растения</t>
  </si>
  <si>
    <t>Модель строения корня</t>
  </si>
  <si>
    <t>Модель строения листа</t>
  </si>
  <si>
    <t>Модель "Клетка растения"</t>
  </si>
  <si>
    <t>Модель"Кузнечик"</t>
  </si>
  <si>
    <t>Цветок василька</t>
  </si>
  <si>
    <t>Цветок гороха</t>
  </si>
  <si>
    <t>Цветок капусты</t>
  </si>
  <si>
    <t>Цветок картофеля</t>
  </si>
  <si>
    <t>Цветок персика</t>
  </si>
  <si>
    <t>Цветок подсолнечника</t>
  </si>
  <si>
    <t>Цветок пшеницы</t>
  </si>
  <si>
    <t>Цветок тюльпана</t>
  </si>
  <si>
    <t>Цветок яблони</t>
  </si>
  <si>
    <t>Гортань в разрезе (модель)</t>
  </si>
  <si>
    <t>Желудок в разрезе (модель)</t>
  </si>
  <si>
    <t>Модель "Зуб человека"</t>
  </si>
  <si>
    <t>Модель "Череп человека"</t>
  </si>
  <si>
    <t>Модель глаза</t>
  </si>
  <si>
    <t>Модель мозга в разрезе</t>
  </si>
  <si>
    <t>Модель структуры ДНК (разборная)</t>
  </si>
  <si>
    <t>Модель носа в разрезе</t>
  </si>
  <si>
    <t xml:space="preserve">Модель уха </t>
  </si>
  <si>
    <t>Почка в разрезе (модель)</t>
  </si>
  <si>
    <t>Сердце (модель демонстрационная)</t>
  </si>
  <si>
    <t>Торс человека (разборная модель, 42 см)</t>
  </si>
  <si>
    <t>Скелет человека на подставке (170 см)</t>
  </si>
  <si>
    <t>Скелет человека на штативе (85 см)</t>
  </si>
  <si>
    <t>Скелет человека с мышцами</t>
  </si>
  <si>
    <t>Скелет голубя</t>
  </si>
  <si>
    <t>Скелет костистой рыбы</t>
  </si>
  <si>
    <t>Скелет кролика</t>
  </si>
  <si>
    <t>Скелет лягушки</t>
  </si>
  <si>
    <t>Скелет ящерицы</t>
  </si>
  <si>
    <t>Набор муляжей грибов</t>
  </si>
  <si>
    <t>Оборудование по химии</t>
  </si>
  <si>
    <t>Весы электронные с USB-переходником</t>
  </si>
  <si>
    <t>Аппарат Киппа 250 мл</t>
  </si>
  <si>
    <t>Прибор для демонстрации скорости химической реакции от условий</t>
  </si>
  <si>
    <t>Прибор для получения растворимых веществ в твердом виде</t>
  </si>
  <si>
    <t>Колбонагреватель</t>
  </si>
  <si>
    <t>Спиртовка демонстрационная</t>
  </si>
  <si>
    <t>Спиртовка лабораторная 100 мл</t>
  </si>
  <si>
    <t>Набор индивидуального базового оборудования</t>
  </si>
  <si>
    <t>Набор индивидуальный для работы с газами</t>
  </si>
  <si>
    <t>Набор индивидуального вспомогательного оборудования</t>
  </si>
  <si>
    <t>Комплект стеклянной посуды на шлифах демонстрационный 21 предмет</t>
  </si>
  <si>
    <t>Комплект стеклянной посуды на шлифах демонстрационный 9 предметов</t>
  </si>
  <si>
    <t>Щипцы тигельные</t>
  </si>
  <si>
    <t>Комплект моделей кристаллических решеток (7 шт.)</t>
  </si>
  <si>
    <t>Комплект моделей атомов для составления молекул со стержнями</t>
  </si>
  <si>
    <t>Набор атомов для составления моделей молекул (лаб)</t>
  </si>
  <si>
    <t>Набор для моделирования молекул неорганических соединений</t>
  </si>
  <si>
    <t>Набор для моделирования молекул органических соединений</t>
  </si>
  <si>
    <t>Ложка для сжигания веществ</t>
  </si>
  <si>
    <t>Коллекция "Алюминий"</t>
  </si>
  <si>
    <t>Коллекция "Волокна"</t>
  </si>
  <si>
    <t>Коллекция "Каменный уголь и продукты его переработки"</t>
  </si>
  <si>
    <t>Коллекция "Металлы и сплавы"</t>
  </si>
  <si>
    <t>Коллекция "Минералы и горные породы" (20 видов)</t>
  </si>
  <si>
    <t>Коллекция "Минералы и горные породы" (49 видов)</t>
  </si>
  <si>
    <t>Коллекция "Нефть и продукты ее переработки"</t>
  </si>
  <si>
    <t>Коллекция "Пластмассы"</t>
  </si>
  <si>
    <t>Коллекция "Стекло и изделия из стекла"</t>
  </si>
  <si>
    <t>Коллекция "Топливо"</t>
  </si>
  <si>
    <t>Коллекция "Чугун и сталь"</t>
  </si>
  <si>
    <t>Штатив демонстрационный химический</t>
  </si>
  <si>
    <t>География и астрономия</t>
  </si>
  <si>
    <t>Теллурий</t>
  </si>
  <si>
    <t>Компас школьный</t>
  </si>
  <si>
    <t>Компас-азимут</t>
  </si>
  <si>
    <t>Линейка визирная (пластик)</t>
  </si>
  <si>
    <t>Модель "Сдвиги земной коры"</t>
  </si>
  <si>
    <t>Модель "Вулкан"</t>
  </si>
  <si>
    <t>Модель "Вулканическая поверхность. Формирование гор"</t>
  </si>
  <si>
    <t>Модель "Строение Земли" (разборная)</t>
  </si>
  <si>
    <t>Модель "Небесная сфера"</t>
  </si>
  <si>
    <t>Модель "Широта и долгота"</t>
  </si>
  <si>
    <t>Модель "Строение Солнца"</t>
  </si>
  <si>
    <t>Модель "Солнечная система"</t>
  </si>
  <si>
    <t>Робототехника</t>
  </si>
  <si>
    <t>Набор НАУРОБО для сборки электронных схем расширенный</t>
  </si>
  <si>
    <t xml:space="preserve">Набор НАУРОБО для сборки роботов </t>
  </si>
  <si>
    <t>Базовый робототехнический набор "Основы программирования роботов"</t>
  </si>
  <si>
    <t>Базовый робототехнический набор "Основы программирования роботов на языке Python"</t>
  </si>
  <si>
    <t>Расширенный робототехнический набор "Искусство программирования роботов"</t>
  </si>
  <si>
    <t>Робототехнический комплекс "Автоматический дозатор"</t>
  </si>
  <si>
    <t>Робототехнический комплекс "Умная гидропоника"</t>
  </si>
  <si>
    <t>Робототехнический комплекс "Умная теплица"</t>
  </si>
  <si>
    <t xml:space="preserve">Робототехнический комплекс "Умный дом" </t>
  </si>
  <si>
    <t>Робототехнический комплекс "Биологическая ферма"</t>
  </si>
  <si>
    <t>Робототехнический комплекс "Возобновляемые источники энергии"</t>
  </si>
  <si>
    <t>Робототехнический комплекс "Метеостанция"</t>
  </si>
  <si>
    <t>Робототехнический набор "Манипулятор"</t>
  </si>
  <si>
    <t>Устройство для изучения движения твердого тела с беспроводной передачей данных</t>
  </si>
  <si>
    <t>Лабораторные комплексы</t>
  </si>
  <si>
    <t>Лабораторный комплекс для учебной практической и проектной деятельности по естествознанию (с ноутбуком)</t>
  </si>
  <si>
    <r>
      <rPr>
        <sz val="10"/>
        <rFont val="Times New Roman"/>
        <family val="1"/>
        <charset val="204"/>
      </rPr>
      <t>Лабораторный комплекс для учебной практической и проектной деятельности по химии (с ноутбуком)</t>
    </r>
    <r>
      <rPr>
        <b/>
        <sz val="10"/>
        <color indexed="10"/>
        <rFont val="Times New Roman Cyr"/>
        <family val="2"/>
        <charset val="204"/>
      </rPr>
      <t xml:space="preserve"> </t>
    </r>
  </si>
  <si>
    <t>Лабораторный комплекc для учебной и практической деятельности по биологии (с ноутбуком)</t>
  </si>
  <si>
    <t>Лабораторный комплекc для учебной и практической деятельности по физике (с ноутбуком)</t>
  </si>
  <si>
    <t>Наборы для факультивных занятий и проектной деятельности</t>
  </si>
  <si>
    <t>Набор "Свет и цвет" (100 экспериментов)</t>
  </si>
  <si>
    <t>Набор "Лазерное шоу"  (110 экспериментов)</t>
  </si>
  <si>
    <t>Набор "Юный химик Start" (65 экспериментов)</t>
  </si>
  <si>
    <t>Набор "Юный физик. Природа магнетизма" (75 экспериментов)</t>
  </si>
  <si>
    <t>Набор "Юный физик. Электричество" (65 экспериментов)</t>
  </si>
  <si>
    <t>Набор "Механика Галилео"  (60 экспериментов)</t>
  </si>
  <si>
    <t>Набор "Азбука парфюмерии"  (45 экспериментов)</t>
  </si>
  <si>
    <t>Набор "Жизнь на Земле"</t>
  </si>
  <si>
    <t>Набор "Мир Левенгука"  (77 экспериментов)</t>
  </si>
  <si>
    <t>Набор "Звездный мир"  (80 экспериментов)</t>
  </si>
  <si>
    <t>Экспонат интерактивный "Время реакции"</t>
  </si>
  <si>
    <t xml:space="preserve">Кабинет ФИЗИКИ </t>
  </si>
  <si>
    <r>
      <rPr>
        <i/>
        <sz val="10"/>
        <color indexed="10"/>
        <rFont val="Times New Roman"/>
        <family val="1"/>
        <charset val="204"/>
      </rPr>
      <t xml:space="preserve">*Указано </t>
    </r>
    <r>
      <rPr>
        <b/>
        <i/>
        <sz val="10"/>
        <color indexed="60"/>
        <rFont val="Times New Roman"/>
        <family val="1"/>
        <charset val="204"/>
      </rPr>
      <t>рекомендуемое</t>
    </r>
    <r>
      <rPr>
        <i/>
        <sz val="10"/>
        <color indexed="60"/>
        <rFont val="Times New Roman"/>
        <family val="1"/>
        <charset val="204"/>
      </rPr>
      <t xml:space="preserve"> количество, которое может изменяться в зависимости от потребности Покупателя.</t>
    </r>
  </si>
  <si>
    <r>
      <rPr>
        <b/>
        <sz val="10"/>
        <rFont val="Times New Roman Cyr"/>
        <family val="2"/>
        <charset val="204"/>
      </rPr>
      <t>К-во</t>
    </r>
    <r>
      <rPr>
        <b/>
        <sz val="10"/>
        <color indexed="60"/>
        <rFont val="Times New Roman Cyr"/>
        <family val="2"/>
        <charset val="204"/>
      </rPr>
      <t>*</t>
    </r>
  </si>
  <si>
    <t>Оборудование общего назначения</t>
  </si>
  <si>
    <t>Аквариум 12 л</t>
  </si>
  <si>
    <t>Барометр-анероид</t>
  </si>
  <si>
    <t>Блок питания 24В регулируемый</t>
  </si>
  <si>
    <t>Генератор звуковой функциональній</t>
  </si>
  <si>
    <t>Гигрометр (психрометр) ВИТ-С</t>
  </si>
  <si>
    <t>Желоб Галилея</t>
  </si>
  <si>
    <t>Желоб дугообразный</t>
  </si>
  <si>
    <t xml:space="preserve">Источник питания 12 В регулируемый </t>
  </si>
  <si>
    <t>Комплект инструментов классных (с креплением)</t>
  </si>
  <si>
    <t>Комплект посуды демонстрационной с принадлежностями</t>
  </si>
  <si>
    <t xml:space="preserve">Комплект цифровых измерителей тока и напряжения демонстрационный																														</t>
  </si>
  <si>
    <t>Машина электрическая обратимая (двигатель-генератор)</t>
  </si>
  <si>
    <t>Набор материалов по физике</t>
  </si>
  <si>
    <t>Насос вакуумный с электроприводом</t>
  </si>
  <si>
    <t>Огниво воздушное</t>
  </si>
  <si>
    <t>Термометр с фиксацией максимального и минимального значения</t>
  </si>
  <si>
    <t>Термометр демонстрационный</t>
  </si>
  <si>
    <t>Цилиндр с отпадающим дном</t>
  </si>
  <si>
    <t>Чайник для нагрева воды</t>
  </si>
  <si>
    <t xml:space="preserve">Цифровые лаборатории </t>
  </si>
  <si>
    <t>Приборы демонстрационные. Механика</t>
  </si>
  <si>
    <t>Гироскоп</t>
  </si>
  <si>
    <t>Машина волновая</t>
  </si>
  <si>
    <t>Набор демонстрационный волновых явлений (Ванна волновая)</t>
  </si>
  <si>
    <t>Набор по электролизу демонстрационный</t>
  </si>
  <si>
    <t>Набор для изучения закона сохранения энергии</t>
  </si>
  <si>
    <t>Набор по статике с магнитными держателями</t>
  </si>
  <si>
    <t>Набор тел равного объема</t>
  </si>
  <si>
    <t>Набор тел равной массы</t>
  </si>
  <si>
    <t>Пистолет баллистический</t>
  </si>
  <si>
    <t>Прибор для демонстрации атмосферного давления</t>
  </si>
  <si>
    <t>Прибор для демонстрации давления в жидкости</t>
  </si>
  <si>
    <t>Прибор для демонстрации закона сохранения импульса</t>
  </si>
  <si>
    <t>Пружина для демонстрации волн (180 см)</t>
  </si>
  <si>
    <t>Рычаг-линейка демонстрационная</t>
  </si>
  <si>
    <t>Стакан отливной демонстрационный</t>
  </si>
  <si>
    <t>Трубка Ньютона</t>
  </si>
  <si>
    <t>Набор "Электропневматика"</t>
  </si>
  <si>
    <t>Приборы демонстрационные. Молекулярная физика</t>
  </si>
  <si>
    <t>Модель двигателя внутреннего сгорания</t>
  </si>
  <si>
    <t>Набор демонстрационный "Молекулярная физика и тепловые явления"</t>
  </si>
  <si>
    <t>Набор для демонстрации поверхностного натяжения</t>
  </si>
  <si>
    <t>Трубка для демонстрации конвекции в жидкости</t>
  </si>
  <si>
    <t>Цилиндры свинцовые со стругом</t>
  </si>
  <si>
    <t>Приборы демонстрационные. Электродинамика и звуковые волны</t>
  </si>
  <si>
    <t>Генератор (источник) высокого напряжения</t>
  </si>
  <si>
    <t>Гальванометр демонстрационный</t>
  </si>
  <si>
    <t>Генератор Ван-де-Граафа</t>
  </si>
  <si>
    <t>Дозиметр</t>
  </si>
  <si>
    <t>Комплект приборов и принадлежностей для демонстрации свойств электромагнитных волн</t>
  </si>
  <si>
    <t>Комплект цифровых измерителей тока и напряжения демонстрационный</t>
  </si>
  <si>
    <t>Конденсатор переменной емкости</t>
  </si>
  <si>
    <t>Магазин сопротивлений</t>
  </si>
  <si>
    <t>Маятник электростатический</t>
  </si>
  <si>
    <t>Модель молекулярного строения магнита</t>
  </si>
  <si>
    <t>Модель для демонстр. в объеме линий магнитного поля</t>
  </si>
  <si>
    <t>Набор демонстрационный "Полупроводниковые приборы"</t>
  </si>
  <si>
    <t>Набор демонстрационный "Постоянный ток"</t>
  </si>
  <si>
    <t>Набор демонстрационный "Электродинамика"</t>
  </si>
  <si>
    <t>Набор демонстрационный "Электрическая емкость"</t>
  </si>
  <si>
    <t>Палочка стеклянная</t>
  </si>
  <si>
    <t>Переключатель однополюсный демонстрационный</t>
  </si>
  <si>
    <t>Прибор для изучения газовых законов (с манометром)</t>
  </si>
  <si>
    <t>Прибор для исследования деформации резины</t>
  </si>
  <si>
    <t>Реостат ползунковый 20 Ом</t>
  </si>
  <si>
    <t>Реостат ползунковый 50 Ом</t>
  </si>
  <si>
    <t>Штативы изолирующие (пара)</t>
  </si>
  <si>
    <t>Электрометры с набором принадлежностей</t>
  </si>
  <si>
    <t>Электроскопы (пара)</t>
  </si>
  <si>
    <t>Приборы демонстрационные. Оптика и квантовая физика</t>
  </si>
  <si>
    <t>Набор дифракционных решеток (3 шт)</t>
  </si>
  <si>
    <t>Набор демонстрационный "Определение постоянной Планка"</t>
  </si>
  <si>
    <t>Набор светофильтров</t>
  </si>
  <si>
    <t>Приборы лабораторные</t>
  </si>
  <si>
    <r>
      <rPr>
        <b/>
        <sz val="12"/>
        <color indexed="10"/>
        <rFont val="Arial Black"/>
        <family val="2"/>
        <charset val="204"/>
      </rPr>
      <t xml:space="preserve">!  </t>
    </r>
    <r>
      <rPr>
        <sz val="10"/>
        <color indexed="10"/>
        <rFont val="Arial Black"/>
        <family val="2"/>
        <charset val="204"/>
      </rPr>
      <t xml:space="preserve"> </t>
    </r>
    <r>
      <rPr>
        <sz val="10"/>
        <color indexed="10"/>
        <rFont val="Times New Roman Cyr"/>
        <family val="2"/>
        <charset val="204"/>
      </rPr>
      <t xml:space="preserve">     </t>
    </r>
    <r>
      <rPr>
        <sz val="10"/>
        <rFont val="Times New Roman Cyr"/>
        <family val="2"/>
        <charset val="204"/>
      </rPr>
      <t xml:space="preserve"> </t>
    </r>
    <r>
      <rPr>
        <b/>
        <sz val="10.5"/>
        <color indexed="17"/>
        <rFont val="Times New Roman Cyr"/>
        <family val="2"/>
        <charset val="204"/>
      </rPr>
      <t xml:space="preserve">Выберите наиболее подходящий Вам вариант </t>
    </r>
  </si>
  <si>
    <t>Динамометр 1 Н</t>
  </si>
  <si>
    <t>Динамометр 5 Н</t>
  </si>
  <si>
    <t>Источник питания ВУ-4М</t>
  </si>
  <si>
    <t>Мультиметр цифровой</t>
  </si>
  <si>
    <t>Набор "Газовые законы"</t>
  </si>
  <si>
    <t>Набор "Кристаллизация"</t>
  </si>
  <si>
    <t>Катушка-моток</t>
  </si>
  <si>
    <t>Набор лабораторный "Электричество" (расширенный)</t>
  </si>
  <si>
    <t>Цилиндр мерный с носиком 100 мл (полиэт.)</t>
  </si>
  <si>
    <t>Рычаг-линейка лабораторная</t>
  </si>
  <si>
    <t>Набор для сборки электронных схем (расширенный)</t>
  </si>
  <si>
    <t>Набор динамометров (от 0 до 10 Н)</t>
  </si>
  <si>
    <t>Стакан отливной лабораторный</t>
  </si>
  <si>
    <t>Трибометр лабораторный</t>
  </si>
  <si>
    <t>Электродвигатель демонстрационный</t>
  </si>
  <si>
    <t>Наборы для практикума</t>
  </si>
  <si>
    <t>Комплект для практикума по оптике</t>
  </si>
  <si>
    <t>Комплект для лабораторного практикума по механике</t>
  </si>
  <si>
    <t xml:space="preserve">Комплект для практикума "Звуковые явления в трубке Квинке"																													</t>
  </si>
  <si>
    <t>Фермовые конструкции и разводные мосты</t>
  </si>
  <si>
    <t>Комплекты для проверки знаний учащихся</t>
  </si>
  <si>
    <r>
      <rPr>
        <b/>
        <sz val="12"/>
        <color indexed="10"/>
        <rFont val="Arial Black"/>
        <family val="2"/>
        <charset val="204"/>
      </rPr>
      <t xml:space="preserve">!   </t>
    </r>
    <r>
      <rPr>
        <b/>
        <sz val="10.5"/>
        <color indexed="17"/>
        <rFont val="Times New Roman"/>
        <family val="1"/>
        <charset val="204"/>
      </rPr>
      <t>Выберите наиболее подходящий Вам вариант</t>
    </r>
  </si>
  <si>
    <r>
      <rPr>
        <i/>
        <sz val="10"/>
        <color indexed="17"/>
        <rFont val="Times New Roman"/>
        <family val="1"/>
        <charset val="204"/>
      </rPr>
      <t xml:space="preserve">* </t>
    </r>
    <r>
      <rPr>
        <i/>
        <sz val="10"/>
        <rFont val="Times New Roman"/>
        <family val="1"/>
        <charset val="204"/>
      </rPr>
      <t>Допоборудование: Чайник с термостатом - 1 шт., графин - 1 шт., термометр лаб. 100С - 1шт.</t>
    </r>
  </si>
  <si>
    <t>Блок питания аккумуляторный 4,5 В</t>
  </si>
  <si>
    <t>Зарядное устройство для блока питания</t>
  </si>
  <si>
    <t>Наглядные пособия</t>
  </si>
  <si>
    <t>Комплект карточек "Оптика"</t>
  </si>
  <si>
    <t>Комплект карточек "Электричество"(13 шт)</t>
  </si>
  <si>
    <t xml:space="preserve">Комплект видеофильмов по физике </t>
  </si>
  <si>
    <t>Интерактивное пособие "Наглядная физика. 7 класс"</t>
  </si>
  <si>
    <t>Интерактивное пособие "Наглядная физика. 8 класс"</t>
  </si>
  <si>
    <t>Интерактивное пособие "Наглядная физика. 9 класс"</t>
  </si>
  <si>
    <t>Интерактивное пособие "Наглядная физика. Геометрическая и волновая оптика."</t>
  </si>
  <si>
    <t>Интерактивное пособие "Наглядная физика. Магнитное поле. Электромагнетизм"</t>
  </si>
  <si>
    <t>Интерактивные плакаты "Молекулярная физика. Часть 1"</t>
  </si>
  <si>
    <t>Интерактивные плакаты "Молекулярная физика. Часть 2"</t>
  </si>
  <si>
    <t>Портреты физиков (компл., стекло)</t>
  </si>
  <si>
    <t>Таблица "Международная система единиц" (винил, 100x140)</t>
  </si>
  <si>
    <t>Таблица "Международная система СИ+ Основные физические постоянные+Приставки для образования десят. кратных" (100*140)</t>
  </si>
  <si>
    <t>Таблица "Правила техники безопасности при работе в кабинете физики" (70*100 см)</t>
  </si>
  <si>
    <t>Таблица "Физические величины и фундаментальные константы" винил 70*100</t>
  </si>
  <si>
    <t>Таблицы "Динамика и кинематика материальной точки" (12 шт.)</t>
  </si>
  <si>
    <t>Таблица "Множители и приставки СИ" (винил, 100х140)</t>
  </si>
  <si>
    <t>Таблица "Правила техники безопасности при работе в кабинете физике"  (винил, 100х140)</t>
  </si>
  <si>
    <t>Таблица "Физические величины. Фундаментальные константы" (винил, 100х140)</t>
  </si>
  <si>
    <t>Таблица "Шкала электромагнитных волн" (винил)</t>
  </si>
  <si>
    <t>Таблицы "Геометрическая и волновая оптика" (18 шт)</t>
  </si>
  <si>
    <t>Таблицы "Молекулярно-кинетическая теория" (10 шт.)</t>
  </si>
  <si>
    <t>Таблицы "Электродинамика" (10 шт.)</t>
  </si>
  <si>
    <t>Таблицы "Электростатика" (8 шт.)</t>
  </si>
  <si>
    <t xml:space="preserve">Таблицы раздаточные "Физика 7 класс" (20 шт.,  А4) </t>
  </si>
  <si>
    <t xml:space="preserve">Таблицы раздаточные "Физика 8 класс" (20 шт.,  А4) </t>
  </si>
  <si>
    <t>Итого "Кабинет ФИЗИКИ"</t>
  </si>
  <si>
    <t xml:space="preserve">Доска трехэлементная с белой поверхностью </t>
  </si>
  <si>
    <t>Подкатная тумба для хранения нетбуков</t>
  </si>
  <si>
    <t>Тумба выкатная</t>
  </si>
  <si>
    <t>Тумба приставная</t>
  </si>
  <si>
    <t>Технические средства обучения</t>
  </si>
  <si>
    <t>Мультимедийный проектор с креплением</t>
  </si>
  <si>
    <t>Телевизор LCD (диагональ 81 см)</t>
  </si>
  <si>
    <t>DVD-плеер</t>
  </si>
  <si>
    <t>Набор маркеров для досок (4 шт)</t>
  </si>
  <si>
    <t xml:space="preserve">Устройство обратной проекции </t>
  </si>
  <si>
    <t>Ноутбук ученика</t>
  </si>
  <si>
    <t>Кабинет ХИМИИ</t>
  </si>
  <si>
    <t xml:space="preserve"> Цена, руб. с НДС </t>
  </si>
  <si>
    <t xml:space="preserve"> Сумма, руб. с НДС </t>
  </si>
  <si>
    <t>Цифровые лаборатории и  датчики</t>
  </si>
  <si>
    <t>Набор ОГЭ по химии: набор для хранения реактивов</t>
  </si>
  <si>
    <t xml:space="preserve">Аптечка для кабинета химии                              </t>
  </si>
  <si>
    <t>Аппарат Киппа (250 мл)</t>
  </si>
  <si>
    <t xml:space="preserve">Баня комбинированная лабораторная </t>
  </si>
  <si>
    <t>Блок питания 24 В регулируемый</t>
  </si>
  <si>
    <t>Весы электронные</t>
  </si>
  <si>
    <t>Дистиллятор настольный</t>
  </si>
  <si>
    <t>Доска для сушки посуды</t>
  </si>
  <si>
    <t>Зажим винтовой</t>
  </si>
  <si>
    <t>Зажим Мора (пружинный)</t>
  </si>
  <si>
    <t>Извлекатель якорей из магнитной мешалки</t>
  </si>
  <si>
    <t xml:space="preserve">Комплект ершей для мытья химической посуды (10 шт.)  </t>
  </si>
  <si>
    <t xml:space="preserve">Комплект средств для индивидуальной защиты </t>
  </si>
  <si>
    <t>Комплект этикеток для химической посуды демонстрационный</t>
  </si>
  <si>
    <t>Кювета для датчика оптической плотности</t>
  </si>
  <si>
    <t>Лоток раздаточный</t>
  </si>
  <si>
    <t>Магнитная мешалка</t>
  </si>
  <si>
    <t xml:space="preserve">Набор инструментов для обслуживания (плоскогубцы, сверла, напильники, ножницы и др.) </t>
  </si>
  <si>
    <t>Набор пробок резиновых</t>
  </si>
  <si>
    <t xml:space="preserve">Перчатки резиновые химические </t>
  </si>
  <si>
    <t>Устройство для хранения химических реактивов</t>
  </si>
  <si>
    <t>Шланг силиконовый вн. диам. 4 мм (1 м)</t>
  </si>
  <si>
    <t>Шланг силиконовый вн. диам. 6 мм (5 м)</t>
  </si>
  <si>
    <t>Шланг силиконовый вн. диам. 8 мм (5 м)</t>
  </si>
  <si>
    <t>Шланг силиконовый вн. диам. 10 мм (1 м)</t>
  </si>
  <si>
    <t>Электроплитка 1000 Вт</t>
  </si>
  <si>
    <t>Оборудование и приборы для демонстрационного эксперимента</t>
  </si>
  <si>
    <t>Аппарат для проведения химических реакций (АПХР)</t>
  </si>
  <si>
    <t>Аспиратор</t>
  </si>
  <si>
    <t>Газоанализатор</t>
  </si>
  <si>
    <t>Горелка универсальная</t>
  </si>
  <si>
    <t>Зажим пробирочный</t>
  </si>
  <si>
    <t>Набор узлов и деталей для опытов по химии</t>
  </si>
  <si>
    <t>Нагреватель пробирок</t>
  </si>
  <si>
    <t>Подставка под сухое горючее</t>
  </si>
  <si>
    <t>Прибор для демонстрации зависимости скорости хим.реакций от условий</t>
  </si>
  <si>
    <t>Прибор для окисления спирта над медным катализатором</t>
  </si>
  <si>
    <t>Прибор для определения состава воздуха</t>
  </si>
  <si>
    <t>Прибор для получения газов демонстрационный</t>
  </si>
  <si>
    <t>Прибор для получения галоидоалканов дем.</t>
  </si>
  <si>
    <t>Прибор для электролиза растворов солей демонстрационный</t>
  </si>
  <si>
    <t>Пробирка ПХ-21</t>
  </si>
  <si>
    <t>Набор деталей к установке для перегонки веществ</t>
  </si>
  <si>
    <t>Установка для фильтрования под вакуумом</t>
  </si>
  <si>
    <t>Установка для перегонки веществ</t>
  </si>
  <si>
    <t>Центрифуга для микропробирок</t>
  </si>
  <si>
    <t>Чаша кристаллизационная</t>
  </si>
  <si>
    <t xml:space="preserve">Штатив для пипеток </t>
  </si>
  <si>
    <t xml:space="preserve">Штатив демонстрационный химический </t>
  </si>
  <si>
    <t xml:space="preserve">Переход  стеклянный </t>
  </si>
  <si>
    <t xml:space="preserve">Пробирка Вюрца  </t>
  </si>
  <si>
    <t xml:space="preserve">Пробирка двухколенная  </t>
  </si>
  <si>
    <t xml:space="preserve">Соединитель стеклянный </t>
  </si>
  <si>
    <t>Пипетка автоматическая (дозатор) 2-20 мкл</t>
  </si>
  <si>
    <t>Пипетка автоматическая (дозатор) 10-100 мкл</t>
  </si>
  <si>
    <t>Пипетка механическая (дозатор) 20-200 мкл</t>
  </si>
  <si>
    <t xml:space="preserve">Эвдиометр </t>
  </si>
  <si>
    <t>Коллекции</t>
  </si>
  <si>
    <t>Коллекция "Кальцит в природе"</t>
  </si>
  <si>
    <t>Коллекция "Каучук и продукты его переработки"</t>
  </si>
  <si>
    <t>Коллекция "Кварц в природе"</t>
  </si>
  <si>
    <t>Коллекция "Минеральные удобрения"</t>
  </si>
  <si>
    <t>Коллекция "Шкала твердости"</t>
  </si>
  <si>
    <t>Модели демонстрационные</t>
  </si>
  <si>
    <t>Комплект моделей атомных орбиталей (14 моделей) М14</t>
  </si>
  <si>
    <t>Модель "Доменная печь"</t>
  </si>
  <si>
    <t>Модель "Строение атома"</t>
  </si>
  <si>
    <t>Модель кристаллической решетки алмаза</t>
  </si>
  <si>
    <t>Модель кристаллической решетки графена</t>
  </si>
  <si>
    <t>Модель кристаллической решетки графита</t>
  </si>
  <si>
    <t>Модель кристаллической решетки железа</t>
  </si>
  <si>
    <t>Модель кристаллической решетки йода</t>
  </si>
  <si>
    <t>Модель кристаллической решетки каменной соли</t>
  </si>
  <si>
    <t>Модель кристаллической решетки  льда</t>
  </si>
  <si>
    <t>Модель кристаллической решетки магния</t>
  </si>
  <si>
    <t>Модель кристаллической решетки меди</t>
  </si>
  <si>
    <t>Модель кристаллической решетки углекислого газа</t>
  </si>
  <si>
    <t>Модель кристаллической решетки фуллерена (60 атомов)</t>
  </si>
  <si>
    <t>Модель кристаллической решетки цинка</t>
  </si>
  <si>
    <t>Набор для моделирования электронного строения атомов</t>
  </si>
  <si>
    <t>Набор для составления объемных моделей молекул</t>
  </si>
  <si>
    <t>Оборудование для лабораторных работ</t>
  </si>
  <si>
    <t>Бокс пластиковый для  предметных стекол (50 шт)</t>
  </si>
  <si>
    <t>Бумага индикаторная</t>
  </si>
  <si>
    <t>Бюретка 25 мл</t>
  </si>
  <si>
    <t>Весы электронные (точность 0,01; до 200 г)</t>
  </si>
  <si>
    <t>Весы электронные (точность 0,05; до 250 г)</t>
  </si>
  <si>
    <t>Капельница-дозатор 50 мл  стекло</t>
  </si>
  <si>
    <t>Комплект запасного стекла для индивидуальных наборов</t>
  </si>
  <si>
    <t>Комплект этикеток для химической посуды лаб. самоклеющихся</t>
  </si>
  <si>
    <t>Комплект якорей для магнитной мешалки (4 шт)</t>
  </si>
  <si>
    <t xml:space="preserve">Набор банок 15 мл лаб. для твердых веществ </t>
  </si>
  <si>
    <t>Пробирка полимерная градуированная 5 мл</t>
  </si>
  <si>
    <t>Пробирка полимерная неградуированная 10 мл</t>
  </si>
  <si>
    <t>Набор карандашей по стеклу и фарфору (10 шт)</t>
  </si>
  <si>
    <t xml:space="preserve">Набор склянок 30 мл для растворов реактивов </t>
  </si>
  <si>
    <t>Планшетка для капельного анализа (10 гнезд)</t>
  </si>
  <si>
    <t>Прибор для получения галоидоалканов лабораторный</t>
  </si>
  <si>
    <t>Пробирка ПХ-14</t>
  </si>
  <si>
    <t>Пробирка ПХ-16</t>
  </si>
  <si>
    <t xml:space="preserve">Пробирка Флоринского </t>
  </si>
  <si>
    <t>Сетка асбестовая</t>
  </si>
  <si>
    <t>Стакан химический 100 мл (стекло)</t>
  </si>
  <si>
    <t>Термометр ртутный</t>
  </si>
  <si>
    <t>Цилиндр мерный с носиком 50 мл</t>
  </si>
  <si>
    <t>Шпатель-ложечка (узкий)</t>
  </si>
  <si>
    <t>Шпатель-ложечка (широкий)</t>
  </si>
  <si>
    <t>Штатив для пробирок 10 гнезд (полиэт.)</t>
  </si>
  <si>
    <t xml:space="preserve">Штатив для пробирок 20 гнезд Z-образный </t>
  </si>
  <si>
    <t>Посуда общего назначения</t>
  </si>
  <si>
    <t>Банка под реактивы 100 мл</t>
  </si>
  <si>
    <t>Банка под реактивы 250 мл с закручивающейся крышкой</t>
  </si>
  <si>
    <t xml:space="preserve">Банка под реактивы 250 мл с закручивающейся крышкой (темное стекло) </t>
  </si>
  <si>
    <t>Банка под реактивы 500 мл полиэтилен</t>
  </si>
  <si>
    <t>Банка под реактивы 500 мл из темного стекла с пробкой</t>
  </si>
  <si>
    <t>Бюретка 50 мл без крана</t>
  </si>
  <si>
    <t>Бюретка 50 мл с краном</t>
  </si>
  <si>
    <t>Воронка d=100 мм ПП</t>
  </si>
  <si>
    <t>Воронка d=75 мм  ПП</t>
  </si>
  <si>
    <t>Воронка d=100 мм стекло</t>
  </si>
  <si>
    <t>Воронка d=150 мм стекло</t>
  </si>
  <si>
    <t>Воронка делительная цилиндрическая 125 мл</t>
  </si>
  <si>
    <t>Дозирующее устройство (механическое)</t>
  </si>
  <si>
    <t>Емкость 125 мл</t>
  </si>
  <si>
    <t>Колба коническая 50 мл</t>
  </si>
  <si>
    <t>Колба коническая 100 мл</t>
  </si>
  <si>
    <t>Колба коническая 100 мл 29/32</t>
  </si>
  <si>
    <t>Колба коническая 250 мл</t>
  </si>
  <si>
    <t>Колба коническая 1000 мл</t>
  </si>
  <si>
    <t xml:space="preserve">Колба плоскодонная 250 мл  </t>
  </si>
  <si>
    <t>Комплект изделий из керамики, фарфора и фаянса</t>
  </si>
  <si>
    <t xml:space="preserve">Комплект ложек фарфоровых (3 шт.)  </t>
  </si>
  <si>
    <t xml:space="preserve">Комплект мерных колб (12 шт.)  </t>
  </si>
  <si>
    <t xml:space="preserve">Комплект мерных цилиндров пластиковых (5 шт.)  </t>
  </si>
  <si>
    <t xml:space="preserve">Комплект мерных цилиндров стеклянных (5 шт.)  </t>
  </si>
  <si>
    <t xml:space="preserve">Комплект пипеток (9 шт.)  </t>
  </si>
  <si>
    <t>Комплект пипеток Пастера (4 шт.)</t>
  </si>
  <si>
    <t xml:space="preserve">Комплект стаканов пластиковых (15 шт.)  </t>
  </si>
  <si>
    <t xml:space="preserve">Комплект стаканов химических (15 шт.) </t>
  </si>
  <si>
    <t xml:space="preserve">Комплект стаканчиков для взвешивания (бюкс)  </t>
  </si>
  <si>
    <t>Комплект стеклянной посуды на шлифах демонстрационный (21 предмет)</t>
  </si>
  <si>
    <t>Комплект стеклянной посуды на шлифах демонстрационный (9 предметов)</t>
  </si>
  <si>
    <t>Комплект ступок с пестами (12 ступок + 12 пестов)</t>
  </si>
  <si>
    <t>Комплект шпателей (22 шт.)</t>
  </si>
  <si>
    <t>Комплект шпателей фарфоровых (4 шт.)</t>
  </si>
  <si>
    <t>Кружка с носиком № 1 (250 мл фарфоровая)</t>
  </si>
  <si>
    <t>Мензурка 250 мл  ТС</t>
  </si>
  <si>
    <t>Набор пинцетов (6 шт.)</t>
  </si>
  <si>
    <t>Набор склянок для растворов 250 мл. (с притертой пробкой)</t>
  </si>
  <si>
    <t>Набор чашек Петри d=35 (10 шт.)</t>
  </si>
  <si>
    <t>Набор чашек Петри d=60 (10 шт.)</t>
  </si>
  <si>
    <t>Пест № 2</t>
  </si>
  <si>
    <t>Пест № 3</t>
  </si>
  <si>
    <t>Пест № 4</t>
  </si>
  <si>
    <t>Пробка резиновая № 16</t>
  </si>
  <si>
    <t>Пробка резиновая № 19</t>
  </si>
  <si>
    <t>Пробка резиновая № 24</t>
  </si>
  <si>
    <t>Пробка резиновая № 45 (для колб)</t>
  </si>
  <si>
    <t>Пробка силиконовая одноконусная с каналом</t>
  </si>
  <si>
    <t>Пробка стеклянная массивная КШ 14/23</t>
  </si>
  <si>
    <t>Пробка стеклянная массивная КШ 29/32</t>
  </si>
  <si>
    <t>Стакан фарфоровый № 4</t>
  </si>
  <si>
    <t>Стакан фарфоровый № 5</t>
  </si>
  <si>
    <t>Стаканчик для взвешивания/бюкс на 35 мл</t>
  </si>
  <si>
    <t>Склянка с нижним тубусом 1 л</t>
  </si>
  <si>
    <t>Ступка фарфоровая № 1</t>
  </si>
  <si>
    <t>Ступка фарфоровая № 2</t>
  </si>
  <si>
    <t>Ступка фарфоровая № 3</t>
  </si>
  <si>
    <t>Ступка фарфоровая № 4</t>
  </si>
  <si>
    <t>Ступка фарфоровая № 5</t>
  </si>
  <si>
    <t>Ступка фарфоровая № 6</t>
  </si>
  <si>
    <t xml:space="preserve">Тигель высокий № 4 </t>
  </si>
  <si>
    <t xml:space="preserve">Тигель низкий № 6 </t>
  </si>
  <si>
    <t xml:space="preserve">Трубка стеклянная (комплект)  </t>
  </si>
  <si>
    <t>Холодильник  ХПТ-1-400-14-14</t>
  </si>
  <si>
    <t>Холодильник с прямой трубой</t>
  </si>
  <si>
    <t>Шприц 1 мл</t>
  </si>
  <si>
    <t>Шприц 3 мл</t>
  </si>
  <si>
    <t>Шприц 10 мл</t>
  </si>
  <si>
    <t>Шприц 50 мл</t>
  </si>
  <si>
    <t>Шприц 150 мл Жане</t>
  </si>
  <si>
    <t>Флакон 450 мл</t>
  </si>
  <si>
    <t xml:space="preserve">Эксикатор </t>
  </si>
  <si>
    <t>Химические реактивы</t>
  </si>
  <si>
    <t xml:space="preserve">Набор №  1 В "Кислоты"  </t>
  </si>
  <si>
    <t xml:space="preserve">Набор №  1 С "Кислоты"  </t>
  </si>
  <si>
    <t xml:space="preserve">Набор №  3 ВС "Щелочи"  </t>
  </si>
  <si>
    <t xml:space="preserve">Набор №  5 С "Органические вещества"  </t>
  </si>
  <si>
    <t xml:space="preserve">Набор №  6 С "Органические вещества"  </t>
  </si>
  <si>
    <t xml:space="preserve">Набор №  7 С "Минеральные удобрения"  </t>
  </si>
  <si>
    <t xml:space="preserve">Набор №  8 С "Иониты"  </t>
  </si>
  <si>
    <t xml:space="preserve">Набор №  9 ВС "Образцы неорганических веществ"  </t>
  </si>
  <si>
    <t xml:space="preserve">Набор № 11 С "Соли для демонстрации опытов"  </t>
  </si>
  <si>
    <t xml:space="preserve">Набор № 12 ВС "Неорганические вещества"  </t>
  </si>
  <si>
    <t xml:space="preserve">Набор № 13 ВС "Галогениды"  </t>
  </si>
  <si>
    <t xml:space="preserve">Набор № 14 ВС "Сульфаты, сульфиты"  </t>
  </si>
  <si>
    <t>Набор № 15 ВС "Галогены"</t>
  </si>
  <si>
    <t xml:space="preserve">Набор № 16 ВС "Металлы, оксиды"  </t>
  </si>
  <si>
    <t>Набор № 17 С "Нитраты" (без серебра)</t>
  </si>
  <si>
    <t>Набор № 17 С "Нитраты" (серебра нитрат -10 гр)</t>
  </si>
  <si>
    <t xml:space="preserve">Набор № 18 С "Соединения хрома"  </t>
  </si>
  <si>
    <t xml:space="preserve">Набор № 19 ВС "Соединения марганца"  </t>
  </si>
  <si>
    <t xml:space="preserve">Набор № 20 ВС "Кислоты"  </t>
  </si>
  <si>
    <t xml:space="preserve">Набор № 21 ВС "Неорганические вещества"  </t>
  </si>
  <si>
    <t xml:space="preserve">Набор № 22 ВС "Индикаторы"  </t>
  </si>
  <si>
    <t>Набор № 24 ВС "Щелочные и щелочно-земельные металлы"</t>
  </si>
  <si>
    <t>Набор № 25 "Для проведения термических работ"</t>
  </si>
  <si>
    <t xml:space="preserve">Набор №  1 ОС "Кислоты"  </t>
  </si>
  <si>
    <t xml:space="preserve">Набор №  2 ОС "Кислоты"  </t>
  </si>
  <si>
    <t xml:space="preserve">Набор №  3 ОС "Гидроксиды"  </t>
  </si>
  <si>
    <t xml:space="preserve">Набор №  4 ОС "Оксиды"  </t>
  </si>
  <si>
    <t xml:space="preserve">Набор №  5 ОС "Металлы" (большой)  </t>
  </si>
  <si>
    <t xml:space="preserve">Набор №  5 ОС "Металлы" (малый)  </t>
  </si>
  <si>
    <t xml:space="preserve">Набор №  6 ОС "Щелочные и щелочноземельные металлы"  </t>
  </si>
  <si>
    <t xml:space="preserve">Набор №  7 ОС "Огнеопасные вещества"  </t>
  </si>
  <si>
    <t xml:space="preserve">Набор №  8 ОС "Галогены"  </t>
  </si>
  <si>
    <t xml:space="preserve">Набор №  9 ОС "Галогениды"  </t>
  </si>
  <si>
    <t xml:space="preserve">Набор № 10 ОС "Сульфаты. Сульфиты. Сульфиды"  </t>
  </si>
  <si>
    <t xml:space="preserve">Набор № 11 ОС "Карбонаты"  </t>
  </si>
  <si>
    <t xml:space="preserve">Набор № 12 ОС "Фосфаты. Силикаты"  </t>
  </si>
  <si>
    <t xml:space="preserve">Набор № 13 ОС "Ацетаты. Роданиды. Цианиды"  </t>
  </si>
  <si>
    <t xml:space="preserve">Набор № 14 ОС "Соединения марганца"  </t>
  </si>
  <si>
    <t xml:space="preserve">Набор № 15 ОС "Соединения хрома"  </t>
  </si>
  <si>
    <t xml:space="preserve">Набор № 16 ОС "Нитраты"  </t>
  </si>
  <si>
    <t>Набор № 17 ОС "Индикаторы"</t>
  </si>
  <si>
    <t xml:space="preserve">Набор № 18 ОС "Минеральные удобрения"  </t>
  </si>
  <si>
    <t xml:space="preserve">Набор № 19 ОС "Углеводороды"  </t>
  </si>
  <si>
    <t xml:space="preserve">Набор № 20 ОС "Кислородосодержащие органические вещества"  </t>
  </si>
  <si>
    <t xml:space="preserve">Набор № 21 ОС "Кислоты органические"  </t>
  </si>
  <si>
    <t xml:space="preserve">Набор № 22 ОС "Углеводы. Амины"  </t>
  </si>
  <si>
    <t xml:space="preserve">Набор № 23 ОС "Образцы органических веществ"  </t>
  </si>
  <si>
    <t xml:space="preserve">Набор № 24 ОС "Материалы"  </t>
  </si>
  <si>
    <t>Набор материалов по химии</t>
  </si>
  <si>
    <t>Горючее для спиртовок</t>
  </si>
  <si>
    <t>Сухое горючее (10 таблеток)</t>
  </si>
  <si>
    <t>Цифровые образовательные ресурсы</t>
  </si>
  <si>
    <t>Интерактивное учебное пособие "Наглядная химия  8-9 классы"</t>
  </si>
  <si>
    <t>Интерактивное учебное пособие "Наглядная химия 10-11 классы"</t>
  </si>
  <si>
    <t>Интерактивное учебное пособие "Наглядная химия. Металлы"</t>
  </si>
  <si>
    <t>Интерактивное учебное пособие "Наглядная химия. Начала химии. Основы химических знаний"</t>
  </si>
  <si>
    <t>Интерактивное учебное пособие "Наглядная химия. Неметаллы"</t>
  </si>
  <si>
    <t>Интерактивное учебное пособие "Наглядная химия. Органическая химия. Белки и нуклеиновые кислоты"</t>
  </si>
  <si>
    <t>Интерактивное учебное пособие "Наглядная химия. Растворы. Электролитическая диссоциация"</t>
  </si>
  <si>
    <t>Интерактивное учебное пособие "Наглядная химия. Строение вещества. Химические реакции"</t>
  </si>
  <si>
    <t xml:space="preserve">Интерактивное учебное пособие "Наглядная химия. Химическое производство. Металлургия" </t>
  </si>
  <si>
    <t>Интерактивные творческие задания. Химия 8-9 класс.</t>
  </si>
  <si>
    <t>Электронные средства обучения для кабинета химии</t>
  </si>
  <si>
    <t>Комплект видеофильмов по химии  на DVD-Дисках</t>
  </si>
  <si>
    <t>Портреты химиков (компл.)</t>
  </si>
  <si>
    <t>Таблица "Международная система СИ+ Основные физические постоянные+Приставки" (100*140 винил)</t>
  </si>
  <si>
    <t>Таблица "Окраска индикаторов в различных средах" (винил, 70*100)</t>
  </si>
  <si>
    <t>Таблица "Периодическая система хим. элементов Д.И.Менделеева" (винил, 100*140 см)</t>
  </si>
  <si>
    <t>Таблица "Правила техники безопасности" (винил, 70*100 см)</t>
  </si>
  <si>
    <t>Таблица "Растворимость солей, кислот и оснований в воде" (100*140)</t>
  </si>
  <si>
    <t>Таблица "Электрохимический ряд напряжений металлов"</t>
  </si>
  <si>
    <t>Таблицы "Белки и нуклеиновые кислоты"  (8 табл.)</t>
  </si>
  <si>
    <t>Таблицы "Неорганическая химия" (9 табл.)</t>
  </si>
  <si>
    <t>Таблицы "Органическая химия" (7 табл.)</t>
  </si>
  <si>
    <t>Таблицы "Химическое производство. Металлургия"</t>
  </si>
  <si>
    <t>Таблицы "Химия 8-9 класс" (20 табл.)</t>
  </si>
  <si>
    <t>Таблицы "Химия 10-11 класс" (20 табл.)</t>
  </si>
  <si>
    <t>Таблицы "Химия. Металлы" (12 табл.)</t>
  </si>
  <si>
    <t>Таблицы "Химия. Неметаллы" (18 табл.)</t>
  </si>
  <si>
    <t>МФУ (Принтер+сканер+копир)</t>
  </si>
  <si>
    <t>Экран настенный 1,6х1,6 м</t>
  </si>
  <si>
    <t xml:space="preserve">ИТОГО "Кабинет ХИМИИ"     </t>
  </si>
  <si>
    <t>Кабинет БИОЛОГИИ</t>
  </si>
  <si>
    <t>Лабораторное оборудование</t>
  </si>
  <si>
    <t>Микроскоп тринокулярный (ахромат)</t>
  </si>
  <si>
    <r>
      <rPr>
        <b/>
        <sz val="10"/>
        <rFont val="Times New Roman"/>
        <family val="1"/>
        <charset val="204"/>
      </rPr>
      <t>Микроскоп тринокулярный (планахромат)</t>
    </r>
    <r>
      <rPr>
        <b/>
        <sz val="10"/>
        <color indexed="10"/>
        <rFont val="Times New Roman"/>
        <family val="1"/>
        <charset val="204"/>
      </rPr>
      <t xml:space="preserve"> </t>
    </r>
  </si>
  <si>
    <t>Микроскоп цифровой с видеоокуляром</t>
  </si>
  <si>
    <t>Микроскоп Levenhuk Rainbow D50L Plus</t>
  </si>
  <si>
    <t>Стереомикроскоп лабораторный</t>
  </si>
  <si>
    <t>Цифровая лаборатория по физиологии (базовый уровень)</t>
  </si>
  <si>
    <t>Прибор для демонстрации водных свойств почвы</t>
  </si>
  <si>
    <t>Прибор для демонстрации всасывания воды корнями</t>
  </si>
  <si>
    <t>Прибор для обнаружения дыхательного газообмена у растений и животных</t>
  </si>
  <si>
    <t>Прибор для сравнения углекислого газа во вдыхаемом и выдыхаемом воздухе</t>
  </si>
  <si>
    <t xml:space="preserve">Умная теплица </t>
  </si>
  <si>
    <t>Лупа препаровальная</t>
  </si>
  <si>
    <t>Влажные препараты</t>
  </si>
  <si>
    <t>Влажный препарат "Беззубка"</t>
  </si>
  <si>
    <t>Влажный препарат "Внутреннее строение брюхоногого моллюска"</t>
  </si>
  <si>
    <t>Влажный препарат "Внутреннее строение крысы"</t>
  </si>
  <si>
    <t>Влажный препарат "Внутреннее строение лягушки"</t>
  </si>
  <si>
    <t xml:space="preserve">Влажный препарат "Внутреннее строение птицы" </t>
  </si>
  <si>
    <t>Влажный препарат "Внутреннее строение рыбы"</t>
  </si>
  <si>
    <t>Влажный препарат "Гадюка"</t>
  </si>
  <si>
    <t>Влажный препарат "Карась"</t>
  </si>
  <si>
    <t>Влажный препарат "Корень бобового растения с клубеньками"</t>
  </si>
  <si>
    <t>Влажный препарат "Креветка"</t>
  </si>
  <si>
    <t>Влажный препарат "Развитие костистой рыбы"</t>
  </si>
  <si>
    <t>Влажный препарат "Развитие курицы"</t>
  </si>
  <si>
    <t>Влажный препарат "Сцифомедуза"</t>
  </si>
  <si>
    <t>Влажный препарат "Тритон"</t>
  </si>
  <si>
    <t>Влажный препарат "Черепаха болотная"</t>
  </si>
  <si>
    <t>Влажный препарат "Ящерица"</t>
  </si>
  <si>
    <t>Комплект влажных препаратов (15 шт.)</t>
  </si>
  <si>
    <t>Гербарии</t>
  </si>
  <si>
    <t>Гербарий "Деревья и кустарники"</t>
  </si>
  <si>
    <t>Гербарий "Дикорастущие растения"</t>
  </si>
  <si>
    <t>Гербарий "Культурные растения"</t>
  </si>
  <si>
    <t>Гербарий "Лекарственные растения"</t>
  </si>
  <si>
    <t>Гербарий "Морфология растений"</t>
  </si>
  <si>
    <t xml:space="preserve">Гербарий "Основные группы растений" </t>
  </si>
  <si>
    <t>Гербарий "Растительные сообщества"</t>
  </si>
  <si>
    <t>Гербарий "Сельскохозяйственные растения"</t>
  </si>
  <si>
    <t xml:space="preserve">Гербарий "Ядовитые растения" </t>
  </si>
  <si>
    <t>Гербарий к курсу основ по общей биологии</t>
  </si>
  <si>
    <t xml:space="preserve">Коллекция "Голосеменные растения" </t>
  </si>
  <si>
    <t>Коллекция "Древесные породы"</t>
  </si>
  <si>
    <t>Коллекция "Насекомые вредители"</t>
  </si>
  <si>
    <t>Коллекция "Обитатели морского дна"</t>
  </si>
  <si>
    <t>Коллекция "Палеонтологическая"</t>
  </si>
  <si>
    <t>Коллекция "Плоды сельскохозяйственных растений"</t>
  </si>
  <si>
    <t>Коллекция "Почва  и ее состав"</t>
  </si>
  <si>
    <t>Коллекция "Представители отрядов насекомых"</t>
  </si>
  <si>
    <t>Коллекция "Примеры защитных приспособлений у насекомых"</t>
  </si>
  <si>
    <t>Коллекция "Приспособительные изменения в конечностях насекомых"</t>
  </si>
  <si>
    <t>Коллекция "Развитие бабочки" в акриле</t>
  </si>
  <si>
    <t xml:space="preserve">Коллекция "Развитие зерна арахиса" в акриле       </t>
  </si>
  <si>
    <t xml:space="preserve">Коллекция "Развитие лягушки" (головастика) в акриле       </t>
  </si>
  <si>
    <t>Коллекция "Развитие насекомых с неполным превращением"</t>
  </si>
  <si>
    <t>Коллекция "Развитие насекомых с полным превращением"</t>
  </si>
  <si>
    <t>Коллекция "Развитие пшеницы" в акриле</t>
  </si>
  <si>
    <t>Коллекция "Развитие хвойного растения" в акриле</t>
  </si>
  <si>
    <t>Коллекция "Раковины моллюсков"</t>
  </si>
  <si>
    <r>
      <rPr>
        <sz val="10"/>
        <rFont val="Times New Roman Cyr"/>
        <family val="2"/>
        <charset val="204"/>
      </rPr>
      <t xml:space="preserve">Коллекция "Семейства бабочек"  </t>
    </r>
    <r>
      <rPr>
        <b/>
        <sz val="10"/>
        <color indexed="10"/>
        <rFont val="Times New Roman Cyr"/>
        <family val="2"/>
        <charset val="204"/>
      </rPr>
      <t>НОВИНКА!!!</t>
    </r>
  </si>
  <si>
    <r>
      <rPr>
        <sz val="10"/>
        <rFont val="Times New Roman Cyr"/>
        <family val="2"/>
        <charset val="204"/>
      </rPr>
      <t xml:space="preserve">Коллекция "Семейства жуков"   </t>
    </r>
    <r>
      <rPr>
        <b/>
        <sz val="10"/>
        <color indexed="10"/>
        <rFont val="Times New Roman Cyr"/>
        <family val="2"/>
        <charset val="204"/>
      </rPr>
      <t xml:space="preserve"> НОВИНКА !!!</t>
    </r>
  </si>
  <si>
    <t>Коллекция "Формы сохранности ископаемых растений и животных"</t>
  </si>
  <si>
    <t>Коллекция "Шишки, плоды, семена деревьев и кустарников"</t>
  </si>
  <si>
    <t>Набор палеонтологических находок "Происхождение человека"</t>
  </si>
  <si>
    <t>Микропрепараты</t>
  </si>
  <si>
    <t>Комплект микропрепаратов "Анатомия" (базовый уровень)</t>
  </si>
  <si>
    <t>Комплект микропрепаратов "Анатомия" (профильный уровень)</t>
  </si>
  <si>
    <t>Комплект микропрепаратов "Ботаника 1" (базовый уровень)</t>
  </si>
  <si>
    <t>Комплект микропрепаратов "Ботаника 1" (профильный уровень)</t>
  </si>
  <si>
    <t>Комплект микропрепаратов "Ботаника 2" (базовый уровень)</t>
  </si>
  <si>
    <t>Комплект микропрепаратов "Ботаника 2" (профильный уровень)</t>
  </si>
  <si>
    <t>Комплект микропрепаратов "Зоология" (базовый уровень)</t>
  </si>
  <si>
    <t>Комплект микропрепаратов "Зоология 1. Простейшие и Кишечнополостные" (профильный уровень)</t>
  </si>
  <si>
    <t>Комплект микропрепаратов "Зоология 2. Черви" (профильный уровень)</t>
  </si>
  <si>
    <t>Комплект микропрепаратов "Зоология 3. Строение насекомых" (профильный уровень)</t>
  </si>
  <si>
    <t>Комплект микропрепаратов "Зоология 4. Разнообразие членистоногих. Строение позвоночных" (профильный уровень)</t>
  </si>
  <si>
    <t>Комплект микропрепаратов "Общая биология" (базовый уровень)</t>
  </si>
  <si>
    <t>Комплект микропрепаратов "Общая биология" (профильный уровень)</t>
  </si>
  <si>
    <t>Таблицы "Человек и его здоровье 1" (20 табл., формат А1, лам.)</t>
  </si>
  <si>
    <t>Таблицы "Человек и его здоровье 2" (10 табл., формат А1, лам.)</t>
  </si>
  <si>
    <t>Муляжи</t>
  </si>
  <si>
    <t>Набор муляжей "Дикая форма и культурные сорта томатов"</t>
  </si>
  <si>
    <t>Набор муляжей "Дикая форма и культурные сорта яблок"</t>
  </si>
  <si>
    <t>Набор муляжей "Корнеплоды и плоды"</t>
  </si>
  <si>
    <t>Набор муляжей овощей (большой)</t>
  </si>
  <si>
    <t>Набор муляжей фруктов (большой)</t>
  </si>
  <si>
    <t>Динамические пособия</t>
  </si>
  <si>
    <t>Модель-аппликация "Агроценоз"</t>
  </si>
  <si>
    <t>Модель-аппликация "Биосинтез белка"</t>
  </si>
  <si>
    <t>Модель-аппликация "Биосфера и человек"</t>
  </si>
  <si>
    <t xml:space="preserve">Модель-аппликация "Гаметогенез у человека и млекопитающих" </t>
  </si>
  <si>
    <t>Модель-аппликация "Генеалогический метод антропогенетики"</t>
  </si>
  <si>
    <t>Модель-аппликация "Генетика групп крови" (демонстрационный набор 24 карты)</t>
  </si>
  <si>
    <t>Модель-аппликация "Деление клетки. Митоз и мейоз"</t>
  </si>
  <si>
    <t>Модель-аппликация "Дигибридное скрещивание"</t>
  </si>
  <si>
    <t>Модель-аппликация "Моногибридное скрещивание"</t>
  </si>
  <si>
    <t>Модель-аппликация "Наследование резус-фактора"</t>
  </si>
  <si>
    <t>Модель-аппликация "Неполное доминирование и взаимодействие генов"</t>
  </si>
  <si>
    <t>Модель-аппликация "Перекрест хромосом"</t>
  </si>
  <si>
    <t>Модель-аппликация "Размножение папоротника"</t>
  </si>
  <si>
    <t>Модель-аппликация "Строение клетки"</t>
  </si>
  <si>
    <t>Модели по ботанике</t>
  </si>
  <si>
    <t>Модели по зоологии</t>
  </si>
  <si>
    <t>Комплект моделей "Позвоночные животные" (8 шт.)</t>
  </si>
  <si>
    <t>Комплект моделей "Строение мозга позвоночных" (5 шт.)</t>
  </si>
  <si>
    <t>Комплект моделей "Строение сердца позвоночных"</t>
  </si>
  <si>
    <t>Комплект моделей "Ископаемые животные" (9 шт.)</t>
  </si>
  <si>
    <t>Модель "Беззубка" (двухстворчатый моллюск)</t>
  </si>
  <si>
    <t>Модель "Червь дождевой"</t>
  </si>
  <si>
    <t>Модель конечности лошади</t>
  </si>
  <si>
    <t>Модель конечности овцы</t>
  </si>
  <si>
    <t>Модель ланцетника</t>
  </si>
  <si>
    <t>Модель "Клетка животного"</t>
  </si>
  <si>
    <t>Скелет змеи</t>
  </si>
  <si>
    <t xml:space="preserve">Модели по анатомии </t>
  </si>
  <si>
    <t>Модель "Гигиена зубов"</t>
  </si>
  <si>
    <t>Модель "Система органов дыхания"</t>
  </si>
  <si>
    <t>Модель "Митоз и мейоз клетки"</t>
  </si>
  <si>
    <t>Модель "Строение челюсти человека"</t>
  </si>
  <si>
    <t>Модель "Нейрон"</t>
  </si>
  <si>
    <t>Модель "Кожа человека"</t>
  </si>
  <si>
    <t>Модель "Вирус спида"</t>
  </si>
  <si>
    <t>Модель "Локтевой сустав" (подвижная)</t>
  </si>
  <si>
    <t>Модель носа (носоглотки) в разрезе</t>
  </si>
  <si>
    <t>Посуда и принадлежности для опытов по биологии</t>
  </si>
  <si>
    <t>Бокс пластиковый для стекол предметных на 50 стекол</t>
  </si>
  <si>
    <t>Воронка лабораторная В-56-80-ХС</t>
  </si>
  <si>
    <t>Колба коническая 500 мл</t>
  </si>
  <si>
    <t>Контейнер лабораторный 30 мл (для хранения биолог. материалов)</t>
  </si>
  <si>
    <t>Комплект пипеток Пастера (4 штуки)</t>
  </si>
  <si>
    <t>Лупа d=75 мм</t>
  </si>
  <si>
    <t>Набор для препарирования (Набор инструментов препаровальных)</t>
  </si>
  <si>
    <t>Петля бактериологическая нихромовая</t>
  </si>
  <si>
    <t>Пипетка градуированная 2мл</t>
  </si>
  <si>
    <t>Пипетка градуированная 0,1мл</t>
  </si>
  <si>
    <t>Пипетка 1 мл (стекло)</t>
  </si>
  <si>
    <t>Комплект пипеток Пастера</t>
  </si>
  <si>
    <t>Пипетка пластиковая одноразовая градуированная  2 мл</t>
  </si>
  <si>
    <t>Пипетка механическая 200-1000 мкл</t>
  </si>
  <si>
    <t>Пипетка механическая 2-20 мкл</t>
  </si>
  <si>
    <t>Пробирка с завинчивающейся крышкой</t>
  </si>
  <si>
    <t>Пробирка цилиндрическая с защелкивающейся крышкой 5 мл</t>
  </si>
  <si>
    <t>Пресс для сушки растений</t>
  </si>
  <si>
    <t>Пробирка ПБ-14</t>
  </si>
  <si>
    <t>Пробирка ПБ-16</t>
  </si>
  <si>
    <t>Пробирка ПБ-21</t>
  </si>
  <si>
    <t>Спиртовка лабораторная (100 мл)</t>
  </si>
  <si>
    <t>Стакан 50 мл (стекло)</t>
  </si>
  <si>
    <t>Стакан 400 мл с делениями</t>
  </si>
  <si>
    <t>Стакан  800 мл низкий с делением</t>
  </si>
  <si>
    <t>Стакан 1000 мл стекло</t>
  </si>
  <si>
    <t>Ступка фарфоровая с пестиком, d = 90 мм, № 3</t>
  </si>
  <si>
    <t>Печатные пособия</t>
  </si>
  <si>
    <t>Биология 10-11 классы. Цитология. Генетика. Селекция  (12 табл.)</t>
  </si>
  <si>
    <t>Биология 10-11 классы. Эволюционное учение (10 табл.)</t>
  </si>
  <si>
    <t xml:space="preserve">Биология 6 класс. Растения, грибы, лишайники (14 табл.) </t>
  </si>
  <si>
    <t>Биология 7 класс. Животные (12 табл.)</t>
  </si>
  <si>
    <t>Биология 8-9 классы. Человек  (12 табл.)</t>
  </si>
  <si>
    <t>Введение в экологию (18 табл.)</t>
  </si>
  <si>
    <t>Вещества растений. Клеточное строение (12 табл.)</t>
  </si>
  <si>
    <t>Гигиена (8 табл)</t>
  </si>
  <si>
    <t>Комплект таблиц по всему курсу биологии (120 шт., А1, полноцв, лам)</t>
  </si>
  <si>
    <t>Круговорот веществ в биосфере (таблица, винил)</t>
  </si>
  <si>
    <t>Общее знакомство с цветковыми растениями (6 табл.)</t>
  </si>
  <si>
    <t>Птицы России (4 табл., винил)</t>
  </si>
  <si>
    <t>Растение - живой организм (4 табл.)</t>
  </si>
  <si>
    <t>Растения и окружающая среда (7  табл.)</t>
  </si>
  <si>
    <t>Строение тела человека (10 табл. + 80 карточек)</t>
  </si>
  <si>
    <t>Химия клетки (3  табл.)</t>
  </si>
  <si>
    <t xml:space="preserve">Человек и его здоровье 1 (20 табл., формат А1, лам.)  </t>
  </si>
  <si>
    <t>Человек и его здоровье 2 (10 табл., формат А1, лам.)</t>
  </si>
  <si>
    <t>Портреты биологов (компл.)</t>
  </si>
  <si>
    <t>Интерактивное пособие "Наглядная биология. Введение в экологию"</t>
  </si>
  <si>
    <t>Интерактивное пособие "Наглядная биология. Животные"</t>
  </si>
  <si>
    <t>Интерактивноее пособие "Наглядная биология. Растение - живой организм"</t>
  </si>
  <si>
    <t>Интерактивное пособие "Наглядная биология. Растения. Грибы. Бактерии"</t>
  </si>
  <si>
    <t xml:space="preserve">Интерактивное пособие "Наглядная биология. Химия клетки. Вещества, клетки и ткани растений" </t>
  </si>
  <si>
    <t>Интерактивное пособие "Наглядная биология. Человек. Строение тела человека"</t>
  </si>
  <si>
    <t>Интерактивное пособие "Наглядная биология. Эволюционное учение"</t>
  </si>
  <si>
    <t>Комплект видеофильмов для кабинета биологии на DVD-Дисках</t>
  </si>
  <si>
    <t>Электронное пособие "Птицы" (CD+методичка)</t>
  </si>
  <si>
    <t>Электронное пособие "Растения" (CD+80 карточек)</t>
  </si>
  <si>
    <t>Электронное пособие "Рыбы. Земноводные. Пресмыкающиеся" (CD+методичка)</t>
  </si>
  <si>
    <t>Электронное пособие "Человек и его здоровье" (CD+методичка)</t>
  </si>
  <si>
    <t>Электронные средства обучения для кабинета биологии (7 шт.)</t>
  </si>
  <si>
    <t>ИТОГО "Кабинет БИОЛОГИИ"</t>
  </si>
  <si>
    <t xml:space="preserve"> Кабинет  НАЧАЛЬНОЙ ШКОЛЫ</t>
  </si>
  <si>
    <t>Русский язык и литературное чтение</t>
  </si>
  <si>
    <t>Азбука подвижная</t>
  </si>
  <si>
    <t>Звуки и буквы русского алфавита ( 2 табл+128 карточек)</t>
  </si>
  <si>
    <t>Касса букв классная</t>
  </si>
  <si>
    <t>Литературное чтение 1 класс (16 табл.)</t>
  </si>
  <si>
    <t>Литературное чтение 2 класс (16 табл.)</t>
  </si>
  <si>
    <t>Литературное чтение 3 класс (16 табл.)</t>
  </si>
  <si>
    <t>Литературное чтение 4 класс (16 табл.)</t>
  </si>
  <si>
    <t>Основные правила и понятия 1-4 класс</t>
  </si>
  <si>
    <t>Комплект динамических раздаточных пособий Русский язык (Эластичные элементы) –  Словарные слова. Пишем правильно.</t>
  </si>
  <si>
    <t>Комплект динамических раздаточных пособий Русский язык (Эластичные элементы) – Слова - иностранцы. Орфографические задачи</t>
  </si>
  <si>
    <t>Русский алфавит (4 таблицы +224 карточки)</t>
  </si>
  <si>
    <t>Русский язык 1 класс (10 таблиц)</t>
  </si>
  <si>
    <t>Русский язык 2 класс (8 таблиц)</t>
  </si>
  <si>
    <t>Русский язык 3 класс" (10 таблиц)</t>
  </si>
  <si>
    <t>Русский язык 4 класс  (10 таблиц)</t>
  </si>
  <si>
    <t>Словарные слова</t>
  </si>
  <si>
    <t>Экранно-звуковые пособия</t>
  </si>
  <si>
    <t xml:space="preserve">DVD "Сказка про сказку" </t>
  </si>
  <si>
    <t>Электронное пособие "Расскажи о человеке" (портрет)</t>
  </si>
  <si>
    <t>Электронное пособие "Пейзаж в произведениях русских художников"</t>
  </si>
  <si>
    <t>Электронное пособие "Сочини рассказ"</t>
  </si>
  <si>
    <t>Игры и игрушки</t>
  </si>
  <si>
    <t>Развивающее пособие по обучению чтению, основам грамоты, развитию речи с базой упражнений</t>
  </si>
  <si>
    <t>Комплект настольных развивающих игр по литературе</t>
  </si>
  <si>
    <t xml:space="preserve">Комплект настольных развивающих игр по русскому языку </t>
  </si>
  <si>
    <t>Математика</t>
  </si>
  <si>
    <t>Математика 1 класс (8 таблиц)</t>
  </si>
  <si>
    <t>Математика 2 класс  (8 таблиц)</t>
  </si>
  <si>
    <t>Математика 3 класс  (8 таблиц)</t>
  </si>
  <si>
    <t>Математика 4 класс (8 таблиц)</t>
  </si>
  <si>
    <t>Геометрические фигуры и величины (9 таблиц)</t>
  </si>
  <si>
    <t>Однозначные и многозначные числа (7 таблиц)</t>
  </si>
  <si>
    <t>Порядок действий  (3 табл. +32 карточки)</t>
  </si>
  <si>
    <t>Простые задачи  (2 таблиц+128 карт.)</t>
  </si>
  <si>
    <t>Умножение и деление (8 табл.)</t>
  </si>
  <si>
    <t>Устные приемы сложения и вычитания в пределах сотни (4 табл.)</t>
  </si>
  <si>
    <t>Демонстрационные и лабораторные пособия</t>
  </si>
  <si>
    <t>Бусы для счета в пределах 10</t>
  </si>
  <si>
    <t xml:space="preserve">Геоборд 6х6        </t>
  </si>
  <si>
    <t>Комплект "Игра Никитина. Сложи квадрат"</t>
  </si>
  <si>
    <t>Комплект магнитных карточек</t>
  </si>
  <si>
    <t>Лабораторный набор для изготовления моделей по математике</t>
  </si>
  <si>
    <t>Магические кружочки (развивающие игры-счет)</t>
  </si>
  <si>
    <t>Магнитно-маркерное поле А3</t>
  </si>
  <si>
    <t>Магнитное развивающее пособие "Строим разноцветный мир"</t>
  </si>
  <si>
    <t>Магнитное развивающее пособие "Упрямые звуки Р"</t>
  </si>
  <si>
    <t>Модель "Единицы объема"</t>
  </si>
  <si>
    <t>Модель циферблата часов (раздаточная)</t>
  </si>
  <si>
    <t>Математика (шнуровка). Величины. Работа с информацией.</t>
  </si>
  <si>
    <t>Математика (шнуровка). Арифметика, Геометрия, Логика.</t>
  </si>
  <si>
    <t>Комплект динамических раздаточных пособий по математике "Единицы измерения. Доли и дроби"</t>
  </si>
  <si>
    <t>Набор для объемного представления дробей в виде кубов и шаров</t>
  </si>
  <si>
    <t>Набор "Части целого на круге" (простые дроби)</t>
  </si>
  <si>
    <t>Набор магнитных карточек "Город цифр"</t>
  </si>
  <si>
    <t>Набор магнитных карточек "Знаки действий"</t>
  </si>
  <si>
    <t>Набор магнитных карточек "Числа от 1 до 20"</t>
  </si>
  <si>
    <t>Набор цифр, букв и знаков с магнитным креплением по математике</t>
  </si>
  <si>
    <t>Набор прозрачных геометрических тел с разверткой (8 шт.)</t>
  </si>
  <si>
    <t>Развивающее пособие по обучению математики</t>
  </si>
  <si>
    <t xml:space="preserve">Счетная лесенка </t>
  </si>
  <si>
    <t>Счетные палочки</t>
  </si>
  <si>
    <t>DVD "Математика начинается. Часть I"</t>
  </si>
  <si>
    <t>DVD "Математика начинается. Часть II"</t>
  </si>
  <si>
    <t>Комплект настольных развивающих игр по математике</t>
  </si>
  <si>
    <t>Окружающий мир</t>
  </si>
  <si>
    <t>Учебно-практическое и учебно-лабораторное оборудование</t>
  </si>
  <si>
    <t xml:space="preserve">Цифровая лаборатория для начальной школы (рабочее место учителя и 6 рабочих мест на 12 учеников)   </t>
  </si>
  <si>
    <t>НАУРАША Академия "Курс логики расширенный" (для 2 учеников)</t>
  </si>
  <si>
    <t>НАУРАША Академия "Азбука робототехники"  (для 2 учеников)</t>
  </si>
  <si>
    <t>Мультимедийный продукт "Школа профессора Дроздова"</t>
  </si>
  <si>
    <t>Набор "Дары Фребеля"</t>
  </si>
  <si>
    <t>Лупа  d=75 мм</t>
  </si>
  <si>
    <t>Компас</t>
  </si>
  <si>
    <t>Набор микропрепаратов для начальной школы</t>
  </si>
  <si>
    <t xml:space="preserve">Весы электронные (точность 0,01; до 200 г)
</t>
  </si>
  <si>
    <t>Торс человека разборный  (42 см)</t>
  </si>
  <si>
    <t>Набор денежных знаков</t>
  </si>
  <si>
    <t>Набор муляжей для рисования</t>
  </si>
  <si>
    <t>Альбом "Детям о правилах дорожного движения" (10л., ф.А-3)</t>
  </si>
  <si>
    <t>Альбом "Детям о правилах пожарной безопасности" (10л., ф.А-3)</t>
  </si>
  <si>
    <t>Карта "Животный и растительный мир Земли"</t>
  </si>
  <si>
    <t>Карта "Карта нашей Родины"</t>
  </si>
  <si>
    <t>Карта "Страны и народы мира"</t>
  </si>
  <si>
    <t>Физическая карта полушарий (начальная школа)</t>
  </si>
  <si>
    <t>Летние и осенние изменения в природе (13 таблиц + 32 карт.)</t>
  </si>
  <si>
    <t>Музыка. Начальная школа (10 табл.)</t>
  </si>
  <si>
    <t>Набор магнитных карточек "Солнечная система"</t>
  </si>
  <si>
    <t>Безопасное поведение школьника (5 таблиц)</t>
  </si>
  <si>
    <t xml:space="preserve">ОБЖ. 1-4 кл. (8 таблиц.) </t>
  </si>
  <si>
    <t>Основы безопасности жизнедеятельности 1-4 классы." (10 табл.)</t>
  </si>
  <si>
    <t>Окружающий мир 1 класс (14 таблиц)</t>
  </si>
  <si>
    <t>Окружающий мир 2 класс (14 таблиц)</t>
  </si>
  <si>
    <t>Окружающий мир 3 класс (14 таблиц)</t>
  </si>
  <si>
    <t>Окружающий мир 4 класс (14 таблиц)</t>
  </si>
  <si>
    <t>Окружающий мир 1-4 классы (24 таблицы)</t>
  </si>
  <si>
    <t>Окружающий мир. Животные и растения (12 шт. + 16 карт.)</t>
  </si>
  <si>
    <t>Символы и понятия (8 таблиц)</t>
  </si>
  <si>
    <t>Плакаты "Знаки дорожного движения" (8 шт)</t>
  </si>
  <si>
    <t xml:space="preserve">Портреты композиторов </t>
  </si>
  <si>
    <t>Природные зоны России (карта)</t>
  </si>
  <si>
    <t>Стенд "Режим дня для школьников" (100*70 см)</t>
  </si>
  <si>
    <t>Стенд "Олимпийские зимние виды спорта" (70*100 см)</t>
  </si>
  <si>
    <t>Стенд "Олимпийские летние виды спорта" (70*100 см)</t>
  </si>
  <si>
    <t>Таблицы "Основы православной культуры 1-4 классы" (12 шт.)</t>
  </si>
  <si>
    <t>DVD "Мир вокруг нас. Природа" (для 1 класса)</t>
  </si>
  <si>
    <t>DVD "Мир вокруг нас. Как устроен город"</t>
  </si>
  <si>
    <t>DVD "ОБЖ. Улица полна неожиданностей"</t>
  </si>
  <si>
    <t>Натуральные объекты</t>
  </si>
  <si>
    <t>Коллекция "Полезные ископаемые" 32 вида</t>
  </si>
  <si>
    <t>Гербарий для начальной школы</t>
  </si>
  <si>
    <t>Глобус Земли физический 320 мм c подсветкой</t>
  </si>
  <si>
    <t>Глобус зоогеографический с подсветкой 250 мм</t>
  </si>
  <si>
    <t>Магнитное развивающее пособие "Чудо-спасатели"</t>
  </si>
  <si>
    <t>Комплект настольных развивающих игр по тематике предмета "Окружающий мир"</t>
  </si>
  <si>
    <t>Комплект магнитных развивающих игр</t>
  </si>
  <si>
    <t>Технология</t>
  </si>
  <si>
    <t>Коллекция "Голосеменные растения"</t>
  </si>
  <si>
    <t>Коллекция "Образцы бумаги и картона"</t>
  </si>
  <si>
    <t>Коллекция "Чугун и сталь" раздаточная</t>
  </si>
  <si>
    <t>Комплект раздаточный учебно-лабораторного и практического оборудования по технологии для начальной школы</t>
  </si>
  <si>
    <t>Набор "Рукоделие"</t>
  </si>
  <si>
    <t>Цифровые образовательные ресурсы начальной школы</t>
  </si>
  <si>
    <t>Интерактивное пособие "Литературное чтение 1 класс. Устное народное творчество. Русские народные сказки. Литературные сказки. Поэтические страницы. Рассказы для детей"</t>
  </si>
  <si>
    <t>Интерактивное пособие "Литературное чтение 2 класс. Поэтические страницы. Миниатюры. Рассказы для детей"</t>
  </si>
  <si>
    <t>Интерактивное пособие "Литературное чтение 2 класс. Устное народное творчество. Былины. Богатырские сказки. Сказы"</t>
  </si>
  <si>
    <t>Интерактивное пособие "Литературное чтение 3 класс. Сказки зарубежных писателей. Повесть-сказка в творчестве русских писателей. Повесть-сказка в творчестве зарубежных писателей. Тема и идея произведения"</t>
  </si>
  <si>
    <t>Интерактивное пособие "Литературное чтение 3 класс. Творчество народов мира. Басни. Поэтические страницы. Повесть"</t>
  </si>
  <si>
    <t>Интерактивное пособие "Литературное чтение 4 класс. Книги Древней Руси. Страницы старины седой"</t>
  </si>
  <si>
    <t>Интерактивное пособие "Литературное чтение 4 класс. Писатели и поэты XX в. Поэтические страницы"</t>
  </si>
  <si>
    <t>Интерактивное пособие "Математика 1 класс. Числа до 20. Числа и величины. Арифметические действия. Геометрические фигуры и величины. Текстовые задачи. Пространственные отношения"</t>
  </si>
  <si>
    <t>Интерактивное пособие "Математика 2 класс. Геометрические фигуры и величины. Текстовые задачи. Пространственные отношения"</t>
  </si>
  <si>
    <t>Интерактивное пособие "Математика 2 класс. Числа до 100. Числа и величины. Арифметические действия"</t>
  </si>
  <si>
    <t>Интерактивное пособие "Математика 3 класс. Геометрические фигуры и величины. Текстовые задачи. Пространственные отношения"</t>
  </si>
  <si>
    <t>Интерактивное пособие "Математика 3 класс. Числа до 1000. Числа и величины. Арифметические действия"</t>
  </si>
  <si>
    <t>Интерактивное пособие "Математика 4 класс. Геометрические фигуры и величины. Текстовые задачи. Пространственные отношения"</t>
  </si>
  <si>
    <t>Интерактивное пособие "Математика 4 класс. Числа до 1000000. Числа и величины. Арифметические действия"</t>
  </si>
  <si>
    <t>Интерактивное пособие "ОБЖ. Здоровье человека. Правила поведения дома, на улице, на дороге, в лесу. 1-4 классы"</t>
  </si>
  <si>
    <t>Интерактивное пособие "Окружающий мир 1 класс. Человек и природа. Человек и общество"</t>
  </si>
  <si>
    <t>Интерактивное пособие "Окружающий мир 2 класс. Человек и общество"</t>
  </si>
  <si>
    <t>Интерактивное пособие "Окружающий мир 2 класс. Человек и природа"</t>
  </si>
  <si>
    <t>Интерактивное пособие "Окружающий мир 3 класс. Человек и общество. Правила безопасной жизни"</t>
  </si>
  <si>
    <t>Интерактивное пособие "Окружающий мир 3 класс. Человек и природа"</t>
  </si>
  <si>
    <t>Интерактивное пособие "Окружающий мир 4 класс. История России"</t>
  </si>
  <si>
    <t>Интерактивное пособие "Окружающий мир 4 класс. Человек и природа. Человек и общество"</t>
  </si>
  <si>
    <t>Интерактивное пособие "Русский язык 1 класс. Звуки и буквы. Синтаксис. Состав слова. Орфография"</t>
  </si>
  <si>
    <t>Интерактивное пособие "Русский язык 2 класс. Синтаксис и пунктуация. Лексика. Состав слова. Части речи"</t>
  </si>
  <si>
    <t>Интерактивное пособие "Русский язык. 2 класс. Слово, текст, предложение. Звуки и буквы. Орфография"</t>
  </si>
  <si>
    <t>Интерактивное пособие "Русский язык 3 класс. Слово, текст, предложение. Состав слова. Орфография"</t>
  </si>
  <si>
    <t>Интерактивное пособие "Русский язык 3 класс. Части речи. Лексика. Синтаксис и пунктуация"</t>
  </si>
  <si>
    <t>Интерактивное пособие "Русский язык 4 класс. Звуки и буквы. Состав слова. Слово, текст, предложение. Синтаксис и пунктуация. Лексика"</t>
  </si>
  <si>
    <t>Интерактивное пособие "Русский язык. 4 класс. Части речи. Орфография"</t>
  </si>
  <si>
    <t xml:space="preserve">Мультимедийное учебное пособие. Академия младшего школьника: 1-4 класс. </t>
  </si>
  <si>
    <t xml:space="preserve">Мультимедийное учебное пособие. Мир музыки. </t>
  </si>
  <si>
    <t xml:space="preserve">Мультимедийное учебное пособие. Мир природы. Познавательные материалы об окружающем мире. </t>
  </si>
  <si>
    <t xml:space="preserve">Мультимедийное учебное пособие. Развитие речи. </t>
  </si>
  <si>
    <t>Мультимедийное учебное пособие. Страна Лингвиния. Русский язык в алгоритмах, стихах и рисунках</t>
  </si>
  <si>
    <t>Мультимедийное учебное пособие. Буквария. Обучение чтению.</t>
  </si>
  <si>
    <t>Интерактивное пособие "Фантазеры. Моя страна"</t>
  </si>
  <si>
    <t>Доска пробковая (60*90 см)</t>
  </si>
  <si>
    <t>Компьютер учителя</t>
  </si>
  <si>
    <t>ИТОГО "Кабинет НАЧАЛЬНОЙ ШКОЛЫ"</t>
  </si>
  <si>
    <t>Кабинет РОБОТОТЕХНИКИ</t>
  </si>
  <si>
    <t>1-4 класс</t>
  </si>
  <si>
    <t>Академия Наураши "Курс логики 30 элементов"</t>
  </si>
  <si>
    <t>Академия Наураши "Курс логики 60 элементов"</t>
  </si>
  <si>
    <t>Академия Наураши "Курс логики" расширенный</t>
  </si>
  <si>
    <t>Цифровая лаборатория для начальных классов по естествознанию (комплект обучающегося)</t>
  </si>
  <si>
    <t>Академи Наураши " Курс юного механика"</t>
  </si>
  <si>
    <t>Академия Наураши "Юный электроник"</t>
  </si>
  <si>
    <t>Академия Наураши "Азбука робототехники"</t>
  </si>
  <si>
    <t>Академия Наураши "Умная теплица"</t>
  </si>
  <si>
    <t>Академия Наураши "Робототехнический комплекс "Наум" для создания роботов с голосовым управлением</t>
  </si>
  <si>
    <t>Академия Наураши "Цифровой робототехнический полигон для обучения программированию"</t>
  </si>
  <si>
    <t>5-9 класс</t>
  </si>
  <si>
    <t xml:space="preserve">Базовый робототехнический набор "Основы программирования роботов на языке С" </t>
  </si>
  <si>
    <t>3D-принтер c 1 печатающей головкой (с расходными материалами)</t>
  </si>
  <si>
    <t>3D cканер</t>
  </si>
  <si>
    <t>3D ручка</t>
  </si>
  <si>
    <t>Паяльная станция</t>
  </si>
  <si>
    <t>Дымоуловитель</t>
  </si>
  <si>
    <t>Лазерный гравер-резак</t>
  </si>
  <si>
    <t>10003721</t>
  </si>
  <si>
    <t>Стол металлический для станков</t>
  </si>
  <si>
    <t>Лампа бестеневая с увеличительным стеклом</t>
  </si>
  <si>
    <t>Набор отверток</t>
  </si>
  <si>
    <t>Набор пинцетов</t>
  </si>
  <si>
    <t>Клеевой пистолет</t>
  </si>
  <si>
    <t>Зарядное устройство для аккумуляторов</t>
  </si>
  <si>
    <t>Аккумулятор АА</t>
  </si>
  <si>
    <t>Мультиметр</t>
  </si>
  <si>
    <t>10-11 класс</t>
  </si>
  <si>
    <t>Робототехнический комплекс НАУРОБО по наблюдению за погодой "Метеостанция"</t>
  </si>
  <si>
    <t>Образовательный модуль для изучения аэродинамики полета "Квадрокоптер"</t>
  </si>
  <si>
    <t>ИТОГО</t>
  </si>
  <si>
    <t>Кабинет  АСТРОНОМИИ</t>
  </si>
  <si>
    <t>Глобус Звездного неба (d=320 мм)</t>
  </si>
  <si>
    <t>Глобус Звездного неба (d=320 мм) с подсветкой</t>
  </si>
  <si>
    <t>Глобус Земли физический (d=320 мм)</t>
  </si>
  <si>
    <t>Глобус Земли физический (d=320 мм) с подсветкой</t>
  </si>
  <si>
    <t>Глобус Луны (d=320 мм) с подсветкой</t>
  </si>
  <si>
    <t xml:space="preserve">Глобус Луны (d=210 мм) </t>
  </si>
  <si>
    <t>Глобус Марса (d=320 мм)</t>
  </si>
  <si>
    <t>Модель "Строение Солнца" (разборная)</t>
  </si>
  <si>
    <t>Теллурий (Модель Солнце-Земля-Луна)</t>
  </si>
  <si>
    <t>Ракета-носитель "Союз" грузовой [Готовая модель] (1:144)</t>
  </si>
  <si>
    <t>Ракета-носитель "Союз" пилотируемый [Готовая модель] (1:144)</t>
  </si>
  <si>
    <t>Ракета-носитель "Союз" этапа 2В [Готовая модель] (1:144)</t>
  </si>
  <si>
    <t>Ракета-носитель "Восток" [Готовая модель] (1:144)</t>
  </si>
  <si>
    <t>Приборы демонстрационные</t>
  </si>
  <si>
    <t xml:space="preserve">Астропланетарий </t>
  </si>
  <si>
    <t>Телескоп Levenhuk Skyline BASE 50T со штативом</t>
  </si>
  <si>
    <t>Набор для чистки оптики</t>
  </si>
  <si>
    <t>Модели и приборы лабораторные</t>
  </si>
  <si>
    <t>Глобус Звездного неба (d=210 мм, раздаточный)</t>
  </si>
  <si>
    <t>Глобус Луны (d=210 мм, раздаточный)</t>
  </si>
  <si>
    <t xml:space="preserve">Глобус Земли физический (d=210 мм, раздаточный) </t>
  </si>
  <si>
    <t>Набор "Звездный мир" (телескоп (60х увеличение), модели планет (для сборки))</t>
  </si>
  <si>
    <t>Карта звёздного неба (69*101 см)</t>
  </si>
  <si>
    <t>Плакат "Хронология развития отечественной космонавтики"</t>
  </si>
  <si>
    <t>Портреты выдающихся астрономов (дерев. рамка, под стеклом)</t>
  </si>
  <si>
    <t>Портреты космонавтов  (32 х 45 см, 17 космонавтов)</t>
  </si>
  <si>
    <t>Таблица "Земля - планета Солнечной системы" (100*140 см, винил)</t>
  </si>
  <si>
    <t>Таблицы "Земля как планета. Земля как система" (лам,  А4, 12 шт.) раздаточные</t>
  </si>
  <si>
    <t xml:space="preserve">Таблицы "Планеты солнечной системы" (12 шт.) </t>
  </si>
  <si>
    <t>Таблицы "Эволюция Вселенной" (12 шт.)</t>
  </si>
  <si>
    <t>Словари, справочники, энциклопедия по астрономии</t>
  </si>
  <si>
    <t>Электронные пособия</t>
  </si>
  <si>
    <t>CD "Почемучка. Астрономия"</t>
  </si>
  <si>
    <t>DVD "Астрономия 1,2" (комплект, 2 диска)</t>
  </si>
  <si>
    <t>DVD "Астрономия Звезда по имени Солнце"</t>
  </si>
  <si>
    <t>DVD "Астрономия. Наша Вселенная"</t>
  </si>
  <si>
    <t>Интерактивное пособие "Наглядная астрономия. Эволюция Вселенной"</t>
  </si>
  <si>
    <t>Наглядные пособия раздаточные</t>
  </si>
  <si>
    <t>Карта звездного неба подвижная</t>
  </si>
  <si>
    <t>Итого "Кабинет АСТРОНОМИИ"</t>
  </si>
  <si>
    <t>Нормативно-правовые документы</t>
  </si>
  <si>
    <t>Конституция Российской Федерации</t>
  </si>
  <si>
    <t>Общевоинские уставы Вооруженных Сил РФ</t>
  </si>
  <si>
    <t>Федеральный закон "О воинской обязанности и военной службе"</t>
  </si>
  <si>
    <t>Демонстрационное оборудование</t>
  </si>
  <si>
    <t xml:space="preserve">Лазерный стрелковый тренажер </t>
  </si>
  <si>
    <t>Тренажер Боец 2.2.2 -(1 макет автомата +1макет пистолета)</t>
  </si>
  <si>
    <t>Тренажер Боец 2.1.2 -(Сейф+компьютер+1 макет автомата +1макет пистолета)</t>
  </si>
  <si>
    <t>Войсковой прибор химической разведки (ВПХР)</t>
  </si>
  <si>
    <t>Защитный костюм Л-1</t>
  </si>
  <si>
    <t>Защитный костюм ОЗК (плащ ОП-1, чулки, перчатки Л-1)</t>
  </si>
  <si>
    <t>Макет гранаты РГД-5</t>
  </si>
  <si>
    <t>Макет гранаты Ф1</t>
  </si>
  <si>
    <t>Макет жилого здания с узлами жизнеобеспечения</t>
  </si>
  <si>
    <t>Макет местности</t>
  </si>
  <si>
    <t>Макет промышленного здания с узлами жизнеобеспечения</t>
  </si>
  <si>
    <t>Макет простейшего укрытия в разрезе</t>
  </si>
  <si>
    <t>Макет убежища в разрезе</t>
  </si>
  <si>
    <t xml:space="preserve">Мини-экспресс-лаборатория радиационно-химической разведки </t>
  </si>
  <si>
    <t>Респиратор Р-2</t>
  </si>
  <si>
    <t>Сейф оружейный (на 5 стволов)</t>
  </si>
  <si>
    <t>Сейф оружейный (на 1 ствол)</t>
  </si>
  <si>
    <t>Измеритель электропроводности, рН и температуры</t>
  </si>
  <si>
    <t>Эковизор (нитратомер)</t>
  </si>
  <si>
    <t>Медицинское имущество</t>
  </si>
  <si>
    <t>10008626</t>
  </si>
  <si>
    <t>Аптечка универсальная ( пластиковый чемоданчик)</t>
  </si>
  <si>
    <t>Бинт марлевый нестерильный, 5м*10см</t>
  </si>
  <si>
    <t>Бинт марлевый нестерильный, 7м*14см</t>
  </si>
  <si>
    <t>Булавка безопасная (4 шт)</t>
  </si>
  <si>
    <t>Вата компрессная</t>
  </si>
  <si>
    <t>Дыхательная трубка (воздуховод)</t>
  </si>
  <si>
    <t>Газодымозащитный комплект (ГДЗК)</t>
  </si>
  <si>
    <t>Жгут кровоостанавливающий</t>
  </si>
  <si>
    <t>Знак нарукавный Красного Креста</t>
  </si>
  <si>
    <t>Имитаторы ранений и поражений для тренажера Максим</t>
  </si>
  <si>
    <t>00001645</t>
  </si>
  <si>
    <t>Индивидуальный перевязочный пакет ИПП-1</t>
  </si>
  <si>
    <t>Индивидуальный противохимический пакет ИПП-11</t>
  </si>
  <si>
    <t>Комплект индивидуальный медицинской гражданской защиты</t>
  </si>
  <si>
    <t>Косынка перевязочная</t>
  </si>
  <si>
    <t>Носилки санитарные</t>
  </si>
  <si>
    <t>Пакет гипотермический</t>
  </si>
  <si>
    <t>Повязка (салфетка) медицинская большая</t>
  </si>
  <si>
    <t>Повязка (салфетка) медицинская малая</t>
  </si>
  <si>
    <t>Покрывало спасательное изотермическое</t>
  </si>
  <si>
    <t>Самоспасатель фильтрующий "Феникс-2"</t>
  </si>
  <si>
    <t>Сумка для переноса тренажера "Алекс" и "Степа"</t>
  </si>
  <si>
    <t>Сумка санинструктора</t>
  </si>
  <si>
    <t>Термометр электронный для измерения температуры тела</t>
  </si>
  <si>
    <t xml:space="preserve">Тренажер "Максим II-01" сердечно-легочной и мозговой реанимации пружинно-механический с индикацией правильности выполнения действий </t>
  </si>
  <si>
    <r>
      <rPr>
        <b/>
        <sz val="14"/>
        <color indexed="10"/>
        <rFont val="Times New Roman Cyr"/>
        <family val="2"/>
        <charset val="204"/>
      </rPr>
      <t xml:space="preserve">! </t>
    </r>
    <r>
      <rPr>
        <b/>
        <sz val="11"/>
        <color indexed="10"/>
        <rFont val="Times New Roman Cyr"/>
        <family val="2"/>
        <charset val="204"/>
      </rPr>
      <t xml:space="preserve"> </t>
    </r>
    <r>
      <rPr>
        <sz val="10"/>
        <color indexed="10"/>
        <rFont val="Times New Roman Cyr"/>
        <family val="2"/>
        <charset val="204"/>
      </rPr>
      <t xml:space="preserve">      </t>
    </r>
    <r>
      <rPr>
        <sz val="10"/>
        <rFont val="Times New Roman Cyr"/>
        <family val="2"/>
        <charset val="204"/>
      </rPr>
      <t xml:space="preserve"> </t>
    </r>
    <r>
      <rPr>
        <b/>
        <sz val="10.5"/>
        <color indexed="17"/>
        <rFont val="Times New Roman Cyr"/>
        <family val="2"/>
        <charset val="204"/>
      </rPr>
      <t>Выберите наиболее подходящий Вам вариант тренажера "Максим"</t>
    </r>
    <r>
      <rPr>
        <b/>
        <sz val="11"/>
        <color indexed="17"/>
        <rFont val="Times New Roman Cyr"/>
        <family val="2"/>
        <charset val="204"/>
      </rPr>
      <t xml:space="preserve"> </t>
    </r>
    <r>
      <rPr>
        <sz val="11"/>
        <color indexed="10"/>
        <rFont val="Times New Roman Cyr"/>
        <family val="2"/>
        <charset val="204"/>
      </rPr>
      <t xml:space="preserve"> </t>
    </r>
    <r>
      <rPr>
        <sz val="10"/>
        <color indexed="10"/>
        <rFont val="Times New Roman Cyr"/>
        <family val="2"/>
        <charset val="204"/>
      </rPr>
      <t xml:space="preserve">      </t>
    </r>
    <r>
      <rPr>
        <b/>
        <sz val="14"/>
        <color indexed="10"/>
        <rFont val="Times New Roman Cyr"/>
        <family val="2"/>
        <charset val="204"/>
      </rPr>
      <t xml:space="preserve">! </t>
    </r>
  </si>
  <si>
    <t>Тренажер "Максим III-01" сердечно-легочной и мозговой реанимации пружинно-механический с индикацией правильности выполнения действий, настенным табло и тестовыми режимами</t>
  </si>
  <si>
    <r>
      <rPr>
        <sz val="10"/>
        <rFont val="Times New Roman Cyr"/>
        <family val="2"/>
        <charset val="204"/>
      </rPr>
      <t xml:space="preserve">Тренажер "Максим III-01T12 K" сердечно-легочной и мозговой реанимации пружинно-механический с индикацией правильности выполнения действий, учебными 4-я текстовыми режимами, </t>
    </r>
    <r>
      <rPr>
        <sz val="10"/>
        <color indexed="53"/>
        <rFont val="Times New Roman Cyr"/>
        <family val="2"/>
        <charset val="204"/>
      </rPr>
      <t>обучающий компьютерной интерактивной программой</t>
    </r>
    <r>
      <rPr>
        <sz val="10"/>
        <rFont val="Times New Roman Cyr"/>
        <family val="2"/>
        <charset val="204"/>
      </rPr>
      <t xml:space="preserve"> и отображением всех действий на экране компьютера или пульта управления - манекеном</t>
    </r>
  </si>
  <si>
    <t>Тренажер для отработки приемов удаления инородного тела из верхних дыхательных путей</t>
  </si>
  <si>
    <t>Тренажер для оказания первой медицинской помощи</t>
  </si>
  <si>
    <t>Флаг Красного Креста</t>
  </si>
  <si>
    <t>Шина Крамера (проволочная) для ног</t>
  </si>
  <si>
    <t>Шина Крамера (проволочная) для рук</t>
  </si>
  <si>
    <t>Наглядные пособия  по ОБЖ</t>
  </si>
  <si>
    <t>Стенд "Закаливание"  (100*70 см)</t>
  </si>
  <si>
    <t>Стенд "Профилактика нарушений осанки" (70*100 см)</t>
  </si>
  <si>
    <t>Плакаты "Безопасность на улицах и дорогах" (12 шт.)</t>
  </si>
  <si>
    <t>Плакаты "Здоровый образ жизни" (8 шт.)</t>
  </si>
  <si>
    <t>Плакаты "Знаки дорожного движения" (8 шт.)</t>
  </si>
  <si>
    <t>Плакаты "Основы безопасности жизнедеятельности" (13 шт.)</t>
  </si>
  <si>
    <t>Плакаты "Первая медицинская помощь"   (11 пл. ф. А2)</t>
  </si>
  <si>
    <t>Плакаты "Первичные средства пожаротушения" (4 шт.)</t>
  </si>
  <si>
    <t>Плакаты "Поведение в криминогенных ситуациях" (9 шт.)</t>
  </si>
  <si>
    <t>Плакаты "Пожарная безопасность" (11 шт.)</t>
  </si>
  <si>
    <t>Плакаты "Пожарная безопасность" (3 шт.)</t>
  </si>
  <si>
    <t>10003902</t>
  </si>
  <si>
    <t>Плакаты "Правила оказания первой медицинской помощи" (15 шт.)</t>
  </si>
  <si>
    <t xml:space="preserve">Плакаты "Оказание первой помощи пострадавшим" (6 шт.)  </t>
  </si>
  <si>
    <t>Плакаты "Терроризм" (9 шт.)</t>
  </si>
  <si>
    <t>Плакаты "Факторы, разрушающие здоровье человека" (8 шт.)</t>
  </si>
  <si>
    <t xml:space="preserve">Плакат "Автомат 5,45 мм АК-74 М" </t>
  </si>
  <si>
    <t>Плакат "Автомат 7,62 мм АКМС"</t>
  </si>
  <si>
    <t>Плакат "Автомат АКС 74-У"</t>
  </si>
  <si>
    <t xml:space="preserve">Плакат "Взрывные устройства" 70*100 </t>
  </si>
  <si>
    <t>Плакат "Военная присяга" (ф.А2)</t>
  </si>
  <si>
    <t>Плакат "Военно-учетные специальности солдат, матросов, сержантов и старшин"  ( ф. А2)</t>
  </si>
  <si>
    <t>Плакат "Выверка оптических прицелов"</t>
  </si>
  <si>
    <t>Плакат "Караульная служба" (ф.А2)</t>
  </si>
  <si>
    <t>Плакат "Мины Российской армии"  (ф. А2)</t>
  </si>
  <si>
    <t>Плакат "Нормативы по прикладной физической подготовке"  (ф. А2)</t>
  </si>
  <si>
    <t>Плакат "Нормативы по радиационной, химической и биологической защите"  (ф. А2)</t>
  </si>
  <si>
    <t>Плакат "Обязательная подготовка граждан к военной службе"  (ф. А2)</t>
  </si>
  <si>
    <t>Плакат "Первоначальная постановка граждан на воинский учет"  (ф. А2)</t>
  </si>
  <si>
    <t>Плакат "Пистолет ИЖ-71" (1000х700)</t>
  </si>
  <si>
    <t xml:space="preserve">Плакат "Пистолет Токарева ТТ" (1000х700) </t>
  </si>
  <si>
    <t>Плакат "Пистолеты-пулеметы специального назначения: ПП-93, Кедр, Кипарис, Бизон-2"</t>
  </si>
  <si>
    <t>Плакат "Погоны и знаки различия военнослужащих России"(ф.А2)</t>
  </si>
  <si>
    <t>Плакат "Подствольный гранатомет ГП-25"</t>
  </si>
  <si>
    <t>Плакат "Приборы химической разведки и контроля "  (ф. А2)</t>
  </si>
  <si>
    <t xml:space="preserve">Плакат "Приемы и правила стрельбы из пистолета ПМ" </t>
  </si>
  <si>
    <t>Плакат "Проверка боя стрелкового оружия" (1000х700)</t>
  </si>
  <si>
    <t>Плакат "ПСО-1 (прицел)"</t>
  </si>
  <si>
    <t xml:space="preserve">Плакат "Ручные гранаты" (1000х700) </t>
  </si>
  <si>
    <t>Плакат "Снайперская винтовка Драгунова СВД" (1000х700)</t>
  </si>
  <si>
    <t>Плакат "Спецсредства раздражающего действия"</t>
  </si>
  <si>
    <t xml:space="preserve">Плакат "Требования безопасности при стрельбе из стрелкового оружия" (1000х700) </t>
  </si>
  <si>
    <t>Плакат "Фортификационные сооружения "  (ф. А2)</t>
  </si>
  <si>
    <t>Плакаты "Боевые корабли ВМФ" (14 пл. ф. А4)</t>
  </si>
  <si>
    <t>Плакаты "Боевые самолеты и вертолеты" (18 пл. ф. А4)</t>
  </si>
  <si>
    <t>Плакаты "Бронетанковая техника" (11 пл. ф.А3)</t>
  </si>
  <si>
    <t>Плакаты "Дни воинской славы России" (17 пл. ф.А3)</t>
  </si>
  <si>
    <t>Плакаты "Организация Гражданской обороны"   (11 пл. ф. А2)</t>
  </si>
  <si>
    <t>Плакаты "Ордена и медали России"</t>
  </si>
  <si>
    <t>Плакаты "Оружие России"</t>
  </si>
  <si>
    <t>Плакаты "Основы военной службы" (10 пл.)</t>
  </si>
  <si>
    <t>Плакаты "Ракеты и артиллерия" (14 пл.)</t>
  </si>
  <si>
    <t>Плакаты "Символы воинской чести" (5 пл.)</t>
  </si>
  <si>
    <t>Плакаты "Символы России и Вооруженных сил" (13 пл.+портрет)</t>
  </si>
  <si>
    <t>Плакаты "Служу России" (11 пл. ф. А3)</t>
  </si>
  <si>
    <t>Плакаты "Средства защиты органов дыхания" (11 шт, ф А3)</t>
  </si>
  <si>
    <t>Плакаты "Средства противовоздушной обороны" (11 пл.)</t>
  </si>
  <si>
    <t>Плакаты "Стрелковое оружие, гранатометы, огнеметы" (11 пл.)</t>
  </si>
  <si>
    <t>Топографическая карта и условные знаки</t>
  </si>
  <si>
    <t>Учебная литература</t>
  </si>
  <si>
    <t>Брошюра "Боевые традиции ВС. Символы воинской чести"</t>
  </si>
  <si>
    <t>Брошюра "Воинская обязанность граждан РФ"</t>
  </si>
  <si>
    <t>Брошюра "Обучение детей основам безопасного поведения на улицах и дорогах"</t>
  </si>
  <si>
    <t>Брошюра "Основы медицинских знаний. Первая медицинская помощь"</t>
  </si>
  <si>
    <t>Брошюра "Символы России и Вооруженных сил"</t>
  </si>
  <si>
    <t>Интерактивное пособие "ОБЖ. Основы медицинских знаний и здорового образа жизни"</t>
  </si>
  <si>
    <t>Интерактивное пособие "ОБЖ. Основы безопасности личности, общества, государства"</t>
  </si>
  <si>
    <t>Интерактивное пособие "ОБЖ. Основы военной службы"</t>
  </si>
  <si>
    <t>Видеофильмы (DVD)</t>
  </si>
  <si>
    <t>22 июня 1941 года</t>
  </si>
  <si>
    <t>Адмирал флота Н.Г.Кузнецов</t>
  </si>
  <si>
    <t>Бородино и его герои</t>
  </si>
  <si>
    <t>Великая Отечественная война 1941-1945 гг.</t>
  </si>
  <si>
    <t>Военно-воздушные силы</t>
  </si>
  <si>
    <t xml:space="preserve">Жить или не жить </t>
  </si>
  <si>
    <t>За нами Москва</t>
  </si>
  <si>
    <t>История Второй Мировой войны</t>
  </si>
  <si>
    <t>История и выдающиеся конструкторы российского оружия</t>
  </si>
  <si>
    <t>Курская битва</t>
  </si>
  <si>
    <t>ОБЖ. Основы безопасности на воде</t>
  </si>
  <si>
    <t>ОБЖ. Основы противопожарной безопасности</t>
  </si>
  <si>
    <t>ОБЖ. Улица полна неожиданностей</t>
  </si>
  <si>
    <t>ОБЖ. Чрезвычайные ситуации природного и техногенного характера</t>
  </si>
  <si>
    <t xml:space="preserve">Право на жизнь (профилактика наркомании ) </t>
  </si>
  <si>
    <t>Сталинградская битва</t>
  </si>
  <si>
    <t>Кабинет  Русского языка и литературы</t>
  </si>
  <si>
    <t>Технические средства обучения и оборудования кабинета</t>
  </si>
  <si>
    <t>Таблицы (демонстрационные)</t>
  </si>
  <si>
    <t>Русские писатели в живописных портретах (16 шт.)</t>
  </si>
  <si>
    <t xml:space="preserve">Портреты писателей </t>
  </si>
  <si>
    <t>Портреты французских писателей</t>
  </si>
  <si>
    <t>Литература  5 класс (12 шт.)</t>
  </si>
  <si>
    <t>Литература  6 класс (12 шт.)</t>
  </si>
  <si>
    <t>Литература  7 класс (12 шт.)</t>
  </si>
  <si>
    <t>Литература  8 класс (12 шт.)</t>
  </si>
  <si>
    <t>Литература  9 класс (12 шт.)</t>
  </si>
  <si>
    <t>Литература 10 класс (12 шт.)</t>
  </si>
  <si>
    <t>Литература 11 класс (12 шт.)</t>
  </si>
  <si>
    <t>Литература 5-11 класс. Теория литературы (20 шт.)</t>
  </si>
  <si>
    <t>Основные правила орфографии и пунктуации 5-9 кл. (12 шт.)</t>
  </si>
  <si>
    <t>Правописание гласных в корне слова (5 табл.+32 карточки)</t>
  </si>
  <si>
    <t>Русский язык  5 класс (14 шт.)</t>
  </si>
  <si>
    <t>Русский язык  6 класс (7 шт.)</t>
  </si>
  <si>
    <t>Русский язык  7 класс (7 шт.)</t>
  </si>
  <si>
    <t>Русский язык  8 класс (7 шт.)</t>
  </si>
  <si>
    <t>Русский язык  9 класс (6 шт.)</t>
  </si>
  <si>
    <t>Русский язык  10 класс (19 шт.)</t>
  </si>
  <si>
    <t>Русский язык  11 класс (16 шт.)</t>
  </si>
  <si>
    <t>Русский язык. Глаголы  (6 шт.)</t>
  </si>
  <si>
    <t>Русский язык. Грамматика  (22 шт.)</t>
  </si>
  <si>
    <t>Русский язык. Имя прилагательное  (9 шт.)</t>
  </si>
  <si>
    <t>Русский язык. Имя существительное  (7 шт.)</t>
  </si>
  <si>
    <t>Русский язык. Морфология  (15 шт.)</t>
  </si>
  <si>
    <t>Русский язык. Наречие  (6 шт.)</t>
  </si>
  <si>
    <t>Русский язык. Орфография. 5-11 классы  (15 шт.)</t>
  </si>
  <si>
    <t>Русский язык. Причастие и деепричастие  (12 шт.)</t>
  </si>
  <si>
    <t>Русский язык. Синтаксис. 5-11 классы (19 шт.)</t>
  </si>
  <si>
    <t>Русский язык. Союзы и предлоги  (9 шт.)</t>
  </si>
  <si>
    <t>Русский язык. Частицы и междометия  (7 шт.)</t>
  </si>
  <si>
    <t>Русский язык. Числительные и местоимения  (14 шт.)</t>
  </si>
  <si>
    <t>А.С. Пушкин. Лицейские годы</t>
  </si>
  <si>
    <t>Вдохновенная Марина (М. Цветаева)</t>
  </si>
  <si>
    <t>Живой Маяковский</t>
  </si>
  <si>
    <t>Максим Горький. Жизнь в борьбе</t>
  </si>
  <si>
    <t>Образы Бориса Пастернака</t>
  </si>
  <si>
    <t>Отечества достойный сын (Некрасов Н.А.)</t>
  </si>
  <si>
    <t>Поэт и время. Анна Ахматова</t>
  </si>
  <si>
    <t>Пушкинская Москва</t>
  </si>
  <si>
    <t>Сергей Есенин</t>
  </si>
  <si>
    <t>Федор Достоевский</t>
  </si>
  <si>
    <t>Человек-эпоха (Александр Блок)</t>
  </si>
  <si>
    <t>Интерактивное учебное пособие "Наглядная литература. 5 класс"</t>
  </si>
  <si>
    <t>Интерактивное учебное пособие "Наглядная литература. 6 класс"</t>
  </si>
  <si>
    <t>Интерактивное учебное пособие "Наглядная литература. 7 класс"</t>
  </si>
  <si>
    <t>Интерактивное учебное пособие "Наглядная литература. 8 класс"</t>
  </si>
  <si>
    <t>Интерактивное учебное пособие "Наглядная литература. 9 класс"</t>
  </si>
  <si>
    <t>Интерактивное учебное пособие "Наглядный русский язык. 5 класс"</t>
  </si>
  <si>
    <t>Интерактивное учебное пособие "Наглядный русский язык. 6 класс"</t>
  </si>
  <si>
    <t>Интерактивное учебное пособие "Наглядный русский язык. 7 класс"</t>
  </si>
  <si>
    <t>Интерактивное учебное пособие "Наглядный русский язык. 8 класс"</t>
  </si>
  <si>
    <t>Интерактивное учебное пособие "Наглядный русский язык. 9 класс"</t>
  </si>
  <si>
    <t>Электронное пособие "Сочини рассказ" (жанровая картинка)</t>
  </si>
  <si>
    <t>ИТОГО "Кабинет Русский язык и литература"</t>
  </si>
  <si>
    <t>Кабинет  МАТЕМАТИКИ</t>
  </si>
  <si>
    <t xml:space="preserve">Цифровая лаборатория по математике (профильный уровень)   </t>
  </si>
  <si>
    <t>Портреты математиков (компл.)</t>
  </si>
  <si>
    <t xml:space="preserve">Набор прозрачных геометрических тел с сечениями </t>
  </si>
  <si>
    <t>Набор по стереометрии (магнитный)</t>
  </si>
  <si>
    <t>Набор по стереометрии (телескопический)</t>
  </si>
  <si>
    <t>Набор моделей для лабораторных работ по стереометрии</t>
  </si>
  <si>
    <t>Модель учебная "Шар"</t>
  </si>
  <si>
    <t>Таблицы</t>
  </si>
  <si>
    <t>Алгебра  7 кл. (15 табл.)</t>
  </si>
  <si>
    <t>Алгебра  8 кл.  (14 табл.)</t>
  </si>
  <si>
    <t>Алгебра  9 кл. (12 табл.)</t>
  </si>
  <si>
    <t>Алгебра и начала анализа 10 кл. (17 табл.)</t>
  </si>
  <si>
    <t>Алгебра и начала анализа 11 кл. (15 табл.)</t>
  </si>
  <si>
    <t>Векторы  (8 табл.)</t>
  </si>
  <si>
    <t>Геометрические фигуры и тела (100*70, винил)</t>
  </si>
  <si>
    <t>Геометрия  7 кл. (14 табл.)</t>
  </si>
  <si>
    <t>Геометрия  8 кл. (15 табл.)</t>
  </si>
  <si>
    <t>Геометрия  9 кл. (13 табл.)</t>
  </si>
  <si>
    <t>Геометрия 10 кл.  (14 табл.)</t>
  </si>
  <si>
    <t>Геометрия 11 кл. (12 табл.)</t>
  </si>
  <si>
    <t>Геометрия 7-11 кл. (10 табл.)</t>
  </si>
  <si>
    <t>Квадратные уравнения (винил, 100*140 см)</t>
  </si>
  <si>
    <t>Математика 5 кл. (18 табл)</t>
  </si>
  <si>
    <t>Математика 6 кл. (12 табл)</t>
  </si>
  <si>
    <t>Многоугольники  (8 табл.)</t>
  </si>
  <si>
    <t>Неравенства. Решение неравенств (13 табл.)</t>
  </si>
  <si>
    <t>Обобщающие таблицы по алгебре (16 табл.)</t>
  </si>
  <si>
    <t>Простые задачи  (2 табл.+128 карт.)</t>
  </si>
  <si>
    <t>Стереометрия  (9 табл.)</t>
  </si>
  <si>
    <t>Теория вероятностей и  математическая статистика  (6 табл.)</t>
  </si>
  <si>
    <t>Треугольники  (14 табл.)</t>
  </si>
  <si>
    <t>Тригонометрические уравнения и неравенства (8 табл.)</t>
  </si>
  <si>
    <t>Тригонометрические функции (8 табл.)</t>
  </si>
  <si>
    <t>Уравнения. Графическое решение уравнений. (12 табл.)</t>
  </si>
  <si>
    <t>Функции и графики  (10 табл.)</t>
  </si>
  <si>
    <t>Шаблон парабол</t>
  </si>
  <si>
    <t>Интерактивное учебное пособие "Наглядная математика. 5 класс"</t>
  </si>
  <si>
    <t>Интерактивное учебное пособие "Наглядная математика. 6 класс"</t>
  </si>
  <si>
    <t>Интерактивное учебное пособие "Наглядная математика. Векторы"</t>
  </si>
  <si>
    <t>Интерактивное учебное пособие "Наглядная математика. Графики функций"</t>
  </si>
  <si>
    <t>Интерактивное учебное пособие "Наглядная математика. Многогранники. Тела вращения"</t>
  </si>
  <si>
    <t>Интерактивное учебное пособие "Наглядная математика. Многоугольники"</t>
  </si>
  <si>
    <t>Интерактивное учебное пособие "Наглядная математика. Производная и ее применение"</t>
  </si>
  <si>
    <t>Интерактивное учебное пособие "Наглядная математика. Стереометрия"</t>
  </si>
  <si>
    <t>Интерактивное учебное пособие "Наглядная математика. Треугольники"</t>
  </si>
  <si>
    <t>Интерактивное учебное пособие "Наглядная математика. Тригонометрические функции, уравнения, неравенства"</t>
  </si>
  <si>
    <t>Интерактивные плакаты. Графики функций.</t>
  </si>
  <si>
    <t>Интерактивные плакаты. Стереометрия.</t>
  </si>
  <si>
    <t>Видеофильмы</t>
  </si>
  <si>
    <t>Математика начинается (часть 1)</t>
  </si>
  <si>
    <t>Математика начинается (часть 2)</t>
  </si>
  <si>
    <t>Первая наука человечества. Математика</t>
  </si>
  <si>
    <t>Стереометрия (часть 1)</t>
  </si>
  <si>
    <t>Стереометрия (часть 2)</t>
  </si>
  <si>
    <t>ИТОГО "Кабинет МАТЕМАТИКИ"</t>
  </si>
  <si>
    <t>Кабинет ГЕОГРАФИИ</t>
  </si>
  <si>
    <t>Комплект цифрового оборудования (по географии)</t>
  </si>
  <si>
    <t>Анемометр (прибор для демонстрации измерения силы ветра)</t>
  </si>
  <si>
    <t xml:space="preserve">Гербарий для курса географии </t>
  </si>
  <si>
    <t>Глобус Земли политический 210 мм</t>
  </si>
  <si>
    <t>Глобус Земли политический 320 мм</t>
  </si>
  <si>
    <t xml:space="preserve">Глобус Земли физический 210 мм </t>
  </si>
  <si>
    <t>Глобус Земли физический 320 мм</t>
  </si>
  <si>
    <t>Дорожное колесо со счетчиком</t>
  </si>
  <si>
    <t>Коллекция "Известняки"</t>
  </si>
  <si>
    <t xml:space="preserve">Коллекция "Каменный уголь и продукты его переработки"  </t>
  </si>
  <si>
    <t>Коллекция "Каменный уголь и продукты его переработки" (15 паспарту)</t>
  </si>
  <si>
    <t>Коллекция "Минералов, руд и поделочных камней"</t>
  </si>
  <si>
    <t xml:space="preserve">Коллекция "Основные виды промышленного сырья" </t>
  </si>
  <si>
    <t>Коллекция "Почва и ее состав"</t>
  </si>
  <si>
    <t>Коллекция "Торф и продукты его переработки"</t>
  </si>
  <si>
    <t>Комплект приборов и инструментов топографических</t>
  </si>
  <si>
    <t>Курвиметр механический</t>
  </si>
  <si>
    <t>10007581</t>
  </si>
  <si>
    <t>Лазерная рулетка (дальномер)</t>
  </si>
  <si>
    <t xml:space="preserve">Метеостанция </t>
  </si>
  <si>
    <t>Рулетка 50 м геодезическая</t>
  </si>
  <si>
    <t>Модель "Строение Солнечной системы" (электрическая)</t>
  </si>
  <si>
    <t>Телескоп Skyline BASE 50T</t>
  </si>
  <si>
    <t>Теллурий (Солнце-Земля-Луна)</t>
  </si>
  <si>
    <t>Термометр с фиксацией максимального и минимального значений</t>
  </si>
  <si>
    <t>Демонстрационные модели и приборы</t>
  </si>
  <si>
    <t>Модель "Вулкан" (разборная)</t>
  </si>
  <si>
    <t>Модель "Круговорот воды в природе"</t>
  </si>
  <si>
    <t>Модель "Строение Земных складок и эволюций рельефа"</t>
  </si>
  <si>
    <t>Модель "Строение рельефа морского дна"</t>
  </si>
  <si>
    <t>Настенные ламинированные карты</t>
  </si>
  <si>
    <t>Карты мира</t>
  </si>
  <si>
    <t>Карта "Агроклиматические ресурсы мира"</t>
  </si>
  <si>
    <t>Карта "Атлантический океан. Комплексная карта"</t>
  </si>
  <si>
    <t>Карта "Атлантический океан. Физическая карта"</t>
  </si>
  <si>
    <t>Карта "Важнейшие географические открытия и путешествия"</t>
  </si>
  <si>
    <t>Карта "Важнейшие культурные растения мира"</t>
  </si>
  <si>
    <t xml:space="preserve">Карта "Великие географические открытия" </t>
  </si>
  <si>
    <t>Карта "Глобальные проблемы человечества"</t>
  </si>
  <si>
    <t>Карта "Зоогеографическая карта мира"</t>
  </si>
  <si>
    <t>Карта "Индийский океан. Комплексная карта"</t>
  </si>
  <si>
    <t>Карта "Индийский океан. Физическая карта"</t>
  </si>
  <si>
    <t>Карта "Океаны"</t>
  </si>
  <si>
    <t>Карта "Климатическая карта мира"</t>
  </si>
  <si>
    <t>Карта "Климатические пояса и области мира"</t>
  </si>
  <si>
    <t>Карта "Крупнейшие вулканы и землетрясения мира"</t>
  </si>
  <si>
    <t>Карта "Международные организации"</t>
  </si>
  <si>
    <t>Карта "Минеральные ресурсы мира"</t>
  </si>
  <si>
    <t>Карта "Мировой океан"</t>
  </si>
  <si>
    <t>Карта "Народы и плотность населения мира"</t>
  </si>
  <si>
    <t>Карта "Народы мира"</t>
  </si>
  <si>
    <t>Карта "Население мира"</t>
  </si>
  <si>
    <t>Карта "Особо охраняемые территории мира"</t>
  </si>
  <si>
    <t>Карта "Памятники истории и культуры, находящиеся под охраной ЮНЕСКО"</t>
  </si>
  <si>
    <t>Карта "Политическая карта полушарий"</t>
  </si>
  <si>
    <t>Карта "Политическая карта мира"</t>
  </si>
  <si>
    <t>Карта "Почвенная карта мира"</t>
  </si>
  <si>
    <t>Карта "Природные зоны мира"</t>
  </si>
  <si>
    <t xml:space="preserve">Карта "Промышленность мира" </t>
  </si>
  <si>
    <t>Карта "Растительность мира"</t>
  </si>
  <si>
    <t>Карта "Религии мира"</t>
  </si>
  <si>
    <t>Карта "Северный Ледовитый океан. Комплексная карта"</t>
  </si>
  <si>
    <t>Карта "Северный Ледовитый океан. Физическая карта"</t>
  </si>
  <si>
    <t>Карта "Сельское хозяйство мира"</t>
  </si>
  <si>
    <t>Карта "Строение земной коры и полезные ископаемые мира"</t>
  </si>
  <si>
    <t>Карта "Тихий океан. Комплексная карта"</t>
  </si>
  <si>
    <t>Карта "Тихий океан. Физическая карта"</t>
  </si>
  <si>
    <t>Карта "Транспорт мира"</t>
  </si>
  <si>
    <t>Карта "Физическая карта мира"</t>
  </si>
  <si>
    <t>Карта "Физическая карта полушарий"</t>
  </si>
  <si>
    <t>Карта "Часовые пояса мира"</t>
  </si>
  <si>
    <t>Карта "Экологические проблемы мира"</t>
  </si>
  <si>
    <t xml:space="preserve">Карта "Электроэнергетика мира" </t>
  </si>
  <si>
    <t>Австралия и Новая Зеландия (социально-экономическая)</t>
  </si>
  <si>
    <t>Австралия и Новая Зеландия (хозяйственная деятельность)</t>
  </si>
  <si>
    <t>Австралия и Океания (политическая)</t>
  </si>
  <si>
    <t>Австралия и Океания (физическая)</t>
  </si>
  <si>
    <t>Азия (политическая)</t>
  </si>
  <si>
    <t>Азия (физическая)</t>
  </si>
  <si>
    <t>Антарктида (комплексная карта)</t>
  </si>
  <si>
    <t xml:space="preserve">Африка (политическая) </t>
  </si>
  <si>
    <t>Африка (хозяйственная деятельность населения)</t>
  </si>
  <si>
    <t>Африка (физическая)</t>
  </si>
  <si>
    <t>Государства Африки. Социально-экономическая карта</t>
  </si>
  <si>
    <t>Государства зарубежной Азии. Социально-экономическая карта</t>
  </si>
  <si>
    <t>Государства зарубежной Европы. Социально-экономическая карта</t>
  </si>
  <si>
    <t>Государства Латинской Америки. Социально-экономическая карта</t>
  </si>
  <si>
    <t>Государства Северной Америки. Социально-экономическая карта</t>
  </si>
  <si>
    <t>Евразия физическая</t>
  </si>
  <si>
    <t>Евразия политическая</t>
  </si>
  <si>
    <t>Европа политическая</t>
  </si>
  <si>
    <t>Европа физическая</t>
  </si>
  <si>
    <t>Европа физико-политическая</t>
  </si>
  <si>
    <t>Зарубежная Азия. Хозяйственная деятельность населения</t>
  </si>
  <si>
    <t>Зарубежная Европа. Хозяйственная деятельность населения</t>
  </si>
  <si>
    <t>Китай. Общегеографическая карта</t>
  </si>
  <si>
    <t>Китай. Социально-экономическая карта</t>
  </si>
  <si>
    <t>США. Общегеографическая карта</t>
  </si>
  <si>
    <t>США. Социально-экономическая карта</t>
  </si>
  <si>
    <t xml:space="preserve">Северная Америка (политическая карта) </t>
  </si>
  <si>
    <t>Северная Америка (физическая)</t>
  </si>
  <si>
    <t>Северная Америка. Хозяйственная деятельность населения</t>
  </si>
  <si>
    <t>Физическая карта Антарктики</t>
  </si>
  <si>
    <t>Физическая карта Арктики</t>
  </si>
  <si>
    <t>Физическая карта мира с Крымом</t>
  </si>
  <si>
    <t xml:space="preserve">Физическая карта мира (6 класс) </t>
  </si>
  <si>
    <t>Южная Америка (политическая карта)</t>
  </si>
  <si>
    <t>Южная Азия социально-экономическая</t>
  </si>
  <si>
    <t>Южная Америка (физическая)</t>
  </si>
  <si>
    <t>Южная Америка. Хозяйственная деятельность населения</t>
  </si>
  <si>
    <t>Южный океан. Комплексная карта</t>
  </si>
  <si>
    <t>Южный океан. Физическая карта</t>
  </si>
  <si>
    <t>Япония. Социально-экономическая карта</t>
  </si>
  <si>
    <t>Япония. Общегеографическая карта</t>
  </si>
  <si>
    <t>Карты Российской Федерации</t>
  </si>
  <si>
    <t>Агроклиматические ресурсы России</t>
  </si>
  <si>
    <t>Агропромышленный комплекс России</t>
  </si>
  <si>
    <t>Водные ресурсы России</t>
  </si>
  <si>
    <t>Восточная Сибирь (физическая карта)</t>
  </si>
  <si>
    <t>Восточно-Европейская (Русская) равнина. Физическая карта</t>
  </si>
  <si>
    <t>Восточно-Сибирский экономический район. Социально-экономическая карта.</t>
  </si>
  <si>
    <t>Газовая промышленность России.</t>
  </si>
  <si>
    <t>Географические исследования и открытия территории России</t>
  </si>
  <si>
    <t>Геологическая карта России</t>
  </si>
  <si>
    <t>Дальневосточный экономический район. Социально-экономическая карта.</t>
  </si>
  <si>
    <t>Дальний Восток. Физическая карта</t>
  </si>
  <si>
    <t>Западная Сибирь. Физическая карта</t>
  </si>
  <si>
    <t xml:space="preserve">Западно-Сибирский экономический район. Социально-экономическая карта. </t>
  </si>
  <si>
    <t>Земельные ресурсы России</t>
  </si>
  <si>
    <t xml:space="preserve">Климатическая карта России </t>
  </si>
  <si>
    <t>Климатическое районирование территории России</t>
  </si>
  <si>
    <t xml:space="preserve">Легкая и пищевая промышленность России. </t>
  </si>
  <si>
    <t xml:space="preserve">Лесная промышленность России. </t>
  </si>
  <si>
    <t>Машиностроение и металлообработка России.</t>
  </si>
  <si>
    <t>Минеральные ресурсы России.</t>
  </si>
  <si>
    <t>Народы России</t>
  </si>
  <si>
    <t>Население России</t>
  </si>
  <si>
    <t xml:space="preserve">Нефтяная промышленность России. </t>
  </si>
  <si>
    <t>Особо охраняемые природные территории России.</t>
  </si>
  <si>
    <t xml:space="preserve">Поволжский экономический район. Социально-экономическая карта. </t>
  </si>
  <si>
    <t>Поволжье. Физическая карта</t>
  </si>
  <si>
    <t>Почвенная карта России</t>
  </si>
  <si>
    <t>Природные зоны и биологические ресурсы России</t>
  </si>
  <si>
    <t>Природные зоны России, животные и растения</t>
  </si>
  <si>
    <t>Растительность России</t>
  </si>
  <si>
    <t>Рекреационные ресурсы России</t>
  </si>
  <si>
    <t xml:space="preserve">Российская Федерация политико-административная </t>
  </si>
  <si>
    <t>Север и Северо-Запад Европейской части России. Физическая карта</t>
  </si>
  <si>
    <t>Социально-экономическая карта России</t>
  </si>
  <si>
    <t xml:space="preserve">Северо-Кавказский экономический район. Социально-экономическая карта. </t>
  </si>
  <si>
    <t>Тектоническое строение территории России</t>
  </si>
  <si>
    <t xml:space="preserve">Транспорт России. </t>
  </si>
  <si>
    <t xml:space="preserve">Угольная и сланцевая промышленность России. </t>
  </si>
  <si>
    <t>Урал. Физическая карта</t>
  </si>
  <si>
    <t>Физическая карта России (6 класс)</t>
  </si>
  <si>
    <t xml:space="preserve">Физическая карта России (8-9 класс) </t>
  </si>
  <si>
    <t>Федеративное устройство Российской Федерации</t>
  </si>
  <si>
    <t>Физико-географическое районирование территории России</t>
  </si>
  <si>
    <t>Центральный, Центрально-черноземный и Волго-Вятский экономические районы. Социально-экономическая карта.</t>
  </si>
  <si>
    <t>Часовые пояса России</t>
  </si>
  <si>
    <t>Черная и цветная металлургия России.</t>
  </si>
  <si>
    <t>Экологические проблемы России</t>
  </si>
  <si>
    <t xml:space="preserve">Электроэнергетика России. </t>
  </si>
  <si>
    <t>Юг Европейской части России. Физическая карта</t>
  </si>
  <si>
    <t xml:space="preserve">Таблицы </t>
  </si>
  <si>
    <t xml:space="preserve">Возможные пути решения экологических проблем (70х100, винил) </t>
  </si>
  <si>
    <t xml:space="preserve">Географические координаты (100х140, винил) </t>
  </si>
  <si>
    <t>Таблицы "Население и хозяйство мира" (16 табл.)</t>
  </si>
  <si>
    <t>География России. Природа и население 8 кл  (10 табл.)</t>
  </si>
  <si>
    <t>География России. Хозяйство и географические районы 9 кл  (15 табл.)</t>
  </si>
  <si>
    <t>География. Материки и океаны. 7 кл  (10 табл.)</t>
  </si>
  <si>
    <t>География. Начальный курс 6 кл  (12 табл.)</t>
  </si>
  <si>
    <t>Земля и Солнце (4 табл.)</t>
  </si>
  <si>
    <t>Земля как планета (8 табл.)</t>
  </si>
  <si>
    <t>Карта заповедников России (70*100, винил)</t>
  </si>
  <si>
    <t>Таблицы "Население и хозяйство мира" (16 табл., формат А1, лам.)</t>
  </si>
  <si>
    <t>Портреты географов (компл.)</t>
  </si>
  <si>
    <t>Рельеф (10 табл.)</t>
  </si>
  <si>
    <t>Экономическая и социальная география мира 10 класс (12 табл.)</t>
  </si>
  <si>
    <t>Интерактивные пособия</t>
  </si>
  <si>
    <t>Интерактивное пособие "Наглядная география. География России. Природа и население.8 кл."</t>
  </si>
  <si>
    <t>DVD-фильмы</t>
  </si>
  <si>
    <t>DVD "Геология. Неорганические полезные ископаемые"</t>
  </si>
  <si>
    <t>DVD "Земля. Климат"</t>
  </si>
  <si>
    <t>DVD "Как устроен океан"</t>
  </si>
  <si>
    <t>DVD "Природные зоны мира"</t>
  </si>
  <si>
    <t>DVD  "Природные зоны России"</t>
  </si>
  <si>
    <t>DVD "Физическая география России"</t>
  </si>
  <si>
    <t>Приборы общего назначения</t>
  </si>
  <si>
    <t>ИТОГО "Кабинет ГЕОГРАФИИ"</t>
  </si>
  <si>
    <t>Кабинет  ИСТОРИИ</t>
  </si>
  <si>
    <t>Карты</t>
  </si>
  <si>
    <t>История России с древнейших времен до конца XVI в. (6 класс)</t>
  </si>
  <si>
    <t>Древние люди на территории нашей страны</t>
  </si>
  <si>
    <t xml:space="preserve">Борьба Руси против иноземных вторжений в XIII веке. Русские земли и Золотая Орда </t>
  </si>
  <si>
    <t>Древнерусское государство во второй половине X - начале XII века (Древнерусское государство во второй половине X – начале XI века / Древнерусское государство в XI – начале XII века)</t>
  </si>
  <si>
    <t>Русские земли в период раздробленности. Вторая треть XII - первая треть XIII века</t>
  </si>
  <si>
    <t>Таблицы "Основы православной культуры 5-9 класс"</t>
  </si>
  <si>
    <t>Таблицы "Основы православной культуры 10-11 класс"</t>
  </si>
  <si>
    <t xml:space="preserve">Северо-Восточная Русь в конце XIII - первой половине XV века (Северо-Восточная Русь в конце XIII - первой половине XIV века / Начало объединения русских земель вокруг Москвы в середине XIV - первой половине XV века </t>
  </si>
  <si>
    <t>Северо-Западная и Юго-Западная Русь в XIII - середине XV века (Северо-Западная Русь в XIII - середине XV века. Борьба с внешней агрессией / Русские земли и Великое княжество Литовское в XIII - середине XV века)</t>
  </si>
  <si>
    <t>Создание единого Российского государства в середине XV - первой трети XVI века</t>
  </si>
  <si>
    <t>История России XVII–XVIII вв (7 класс)</t>
  </si>
  <si>
    <t>Россия в начале XVII века. Смутное время</t>
  </si>
  <si>
    <t xml:space="preserve">Борьба России за выход к Черному морю во второй половине ХVIII века (Русско-турецкая война 1768 - 1774 гг./ Русско-турецкая война 1787 - 1791 гг.) </t>
  </si>
  <si>
    <t>Внешняя и внутренняя политика России в конце XVII - первой четверти XVIII вв.</t>
  </si>
  <si>
    <t>Внешняя политика России в XVII веке</t>
  </si>
  <si>
    <t>Внешняя политика России в середине ХVIII века (Русско-турецкая война 1735-1739 гг./ Участие России в Семилетней войне (1756-1763 гг.)</t>
  </si>
  <si>
    <t>Европейская политика России во второй половине ХVIII века (Участие России в разделах Речи Посполитой / Итальянский и швейцарский походы А.В.Суворова)</t>
  </si>
  <si>
    <t>Народные движения середины и второй половины XVII века</t>
  </si>
  <si>
    <t>Российская империя к концу XVIII века</t>
  </si>
  <si>
    <t>Рост территории Российского государства в XVII веке</t>
  </si>
  <si>
    <t>Социально-экономическое развитие России во второй половине XVIII века</t>
  </si>
  <si>
    <t>Экономика России в первой половине XVIII века</t>
  </si>
  <si>
    <t>Экономическое развитие России в XVII веке</t>
  </si>
  <si>
    <t>История России XIX в. (8 класс)</t>
  </si>
  <si>
    <t>Российская империя в первой половине и середине XIX века</t>
  </si>
  <si>
    <t>Европейская политика России в начале ХIХ века</t>
  </si>
  <si>
    <t>Крымская война 1853-1856 гг.</t>
  </si>
  <si>
    <t>Общественное движение в России в XIX веке</t>
  </si>
  <si>
    <t>Отмена крепостного права в России</t>
  </si>
  <si>
    <t>Политика России на Кавказе в 1817 - 1864 гг.</t>
  </si>
  <si>
    <t>Политика России на Кавказе в начале XIX века</t>
  </si>
  <si>
    <t>Российская империя в конце ХIХ века</t>
  </si>
  <si>
    <t xml:space="preserve">Русско-турецкая война 1877-1878 гг. </t>
  </si>
  <si>
    <t>Экономическое развитие России в первой половине XIX в (Европейская часть)</t>
  </si>
  <si>
    <t>Экономическое развитие России во второй половине XIX века (Европейская часть)</t>
  </si>
  <si>
    <t>История России в XX –начале XXI вв (9 класс)</t>
  </si>
  <si>
    <t>Российская империя в конце XIX начале ХХ вв.</t>
  </si>
  <si>
    <t>Великая Отечественная война (22 июня 1941- декабрь 1943 гг.)</t>
  </si>
  <si>
    <t>Внешняя политика СССР в 1939-1941 гг.</t>
  </si>
  <si>
    <t>Гражданская война в России (1918 - 1922 гг.)</t>
  </si>
  <si>
    <t>Завершение Великой Отечественнной войны (январь 1944 - май 1945 260гг). Разгром Японии</t>
  </si>
  <si>
    <t>Общественно-политическое движение в начале XX в. Первая российская революция</t>
  </si>
  <si>
    <t>Послевоенное восстановление и развитие народного хозяйства СССР в 1946-1950 гг.</t>
  </si>
  <si>
    <t>Российская революция 1917 г. Начало Гражданской войны (февраль 1917 - октябрь 1918 гг)</t>
  </si>
  <si>
    <t xml:space="preserve">Российская Федерация в конце XX - начале XXI века </t>
  </si>
  <si>
    <t>Россия в Первой мировой войне (авг.1914-фев.1917 гг.)</t>
  </si>
  <si>
    <t>Русско-Японская война 1904 – 1905 гг.</t>
  </si>
  <si>
    <t>Советский Союз в 1950-х - середине 80 гг.</t>
  </si>
  <si>
    <t>Советский Союз в 1985-1991 гг.  Распад СССР</t>
  </si>
  <si>
    <t>Социально-экономическое развитие СССР в 1920-х -1930-х гг.</t>
  </si>
  <si>
    <t>Союз Советских Социалистических Республик в 1922-1939 гг.</t>
  </si>
  <si>
    <t>Экономическое развитие России в начале XX в.</t>
  </si>
  <si>
    <t>История Древнего мира (5 класс)</t>
  </si>
  <si>
    <t>Эволюция и расселение древнего человека</t>
  </si>
  <si>
    <t>Великое переселение народов. Гибель Западной Римской империи</t>
  </si>
  <si>
    <t>Восточное Средиземноморье и Междуречье в XIV-VI вв. до н.э.</t>
  </si>
  <si>
    <t>Древний Египет и Междуречье в IV-II тыс. до н.э.</t>
  </si>
  <si>
    <t>Древняя Греция в V – IV вв. до н.э.</t>
  </si>
  <si>
    <t>Индия и Китай в древности</t>
  </si>
  <si>
    <t xml:space="preserve">Крито-Микенская Греция в ХIII- Х вв. до н.э. </t>
  </si>
  <si>
    <t>Персидская держава VI-V вв. до н.э.</t>
  </si>
  <si>
    <t>Пунические войны. III –II вв. до н.э.</t>
  </si>
  <si>
    <t>Римская республика в I в. до н.э.</t>
  </si>
  <si>
    <t>Рост Римского государства в III в. до н.э. – II в. н.э.</t>
  </si>
  <si>
    <t>Рост территории Римского государства в VI-III вв. до н.э.</t>
  </si>
  <si>
    <t>Создание и распад державы Александра Македонского</t>
  </si>
  <si>
    <t>Финикийская и греческая колонизация в VIII-V вв. до н.э.</t>
  </si>
  <si>
    <t>История Средних веков (6 класс)</t>
  </si>
  <si>
    <t>Варварские королевства и Восточная Римская империя в VI-VII вв.</t>
  </si>
  <si>
    <t>Балканы и Малая Азия в XIII-XV вв. Завоевания турок – османов</t>
  </si>
  <si>
    <t>Византийская империя в IX- начале XI вв.</t>
  </si>
  <si>
    <t>Завоевания арабов. Арабский халифат и его распад (VIII-IX вв.)</t>
  </si>
  <si>
    <t>Индия и Китай в VII-ХII вв.</t>
  </si>
  <si>
    <t>Крестовые походы ХI – ХIII вв.</t>
  </si>
  <si>
    <t>Монгольские завоевания в XIII в.</t>
  </si>
  <si>
    <t>Объединение Франции в XII-XV вв.</t>
  </si>
  <si>
    <t>Священная Римская империя  в XII-XIV вв. Италия в ХIV- ХV вв.</t>
  </si>
  <si>
    <t>Столетняя война 1337-1453 гг.</t>
  </si>
  <si>
    <t>Экономическое развитие Европы и Ближнего Востока в XI – XV вв.</t>
  </si>
  <si>
    <t>Новая история конец XV -  конец XVIII в (7 класс)</t>
  </si>
  <si>
    <t>Англия в XVI - XVII вв. (Англия в XVI - первой половине XVII вв. / Революция и Гражданские войны в Англии XVII в.)</t>
  </si>
  <si>
    <t>Война за независимость североамериканских колоний и образование США</t>
  </si>
  <si>
    <t>Европа в 1648-1721 гг.</t>
  </si>
  <si>
    <t>Европа в период Тридцатилетней войны (1618-1648 гг.)</t>
  </si>
  <si>
    <t>Европа в середине и второй половине XVIII века</t>
  </si>
  <si>
    <t>Индия, Китай, Япония в XVI -XVIII вв.</t>
  </si>
  <si>
    <t>Национально-освободительное движение в Нидерландах в середине XVI - первой четверти XVII в.</t>
  </si>
  <si>
    <t>Реформация и Контрреформация в Европе. (Европа в конце XV - середине  XVI в. Реформация / Европа во второй половине XVI в. Контрреформация)</t>
  </si>
  <si>
    <t>Карта "Франция" (физическая+политико-административная)</t>
  </si>
  <si>
    <t>Новая история  XIX - начало -  XX века (8 класс)</t>
  </si>
  <si>
    <t>Гражданская война в США (1861 - 1865 гг.)</t>
  </si>
  <si>
    <t>Европа после Венского конгресса (1815-1849 гг.)</t>
  </si>
  <si>
    <t>Мир в начале 70-х годов XIX в.</t>
  </si>
  <si>
    <t>Образование независимых государств в Латинской Америке в начале XIX в.</t>
  </si>
  <si>
    <t>Объединение Германии.Объединение Италии</t>
  </si>
  <si>
    <t>Революции 1848-1849 годов в Европе</t>
  </si>
  <si>
    <t>США в последней трети XIX - в начале XX в.</t>
  </si>
  <si>
    <t>Южная и Восточная Азия в середине и второй половине XIX вв.</t>
  </si>
  <si>
    <t>Новейшая  история XX - начало XXI века.   (9 класс)</t>
  </si>
  <si>
    <t>Мир в начале ХХ в.</t>
  </si>
  <si>
    <t>Первая мировая война 1914-1918 гг. Военные действия в Европе и на Кавказе</t>
  </si>
  <si>
    <t>Европа в 1920-е - 1930-е годы. Гражданская война в Испании</t>
  </si>
  <si>
    <t>Индия и Китай в 20-е - 30-е годы XX века (Индия в 1919 - 1939 гг. / Революция и Гражданская война в Китае 1924 - 1927 гг.)</t>
  </si>
  <si>
    <t xml:space="preserve">Вторая мировая война в Европе (1939 - 1945 гг.) Военные действия в Европе </t>
  </si>
  <si>
    <t xml:space="preserve">Карта "Вторая мировая война.Военные действ в Сев Афр и на Дальнем Восток" 70*100       </t>
  </si>
  <si>
    <t>Западная Европа после Второй мировой войны . Европа во второй половине  XX - начале XXI века</t>
  </si>
  <si>
    <t>Страны Африки во второй половине XX  - начале XXI века</t>
  </si>
  <si>
    <t>Восточная и Юго-Восточная Азия во второй половине XX - начале XXI века</t>
  </si>
  <si>
    <t xml:space="preserve">США и страны Центральной и Южной Америки во втор пол. XX - нач. XXI в   </t>
  </si>
  <si>
    <t>Интерактивное пособие "Наглядное обществознание. Человек. Общество. Политика и право. 10 кл"</t>
  </si>
  <si>
    <t>Интерактивное пособие "Наглядное обществознание. Экономика. 11 класс"</t>
  </si>
  <si>
    <t>Интерактивные карты по истории."Всеобщая история. 5 класс"</t>
  </si>
  <si>
    <t>Интерактивные карты по истории."Всеобщая история. 6 класс"</t>
  </si>
  <si>
    <t>Интерактивные карты по истории."Всеобщая история. 7 класс"</t>
  </si>
  <si>
    <t>Интерактивные карты по истории."Всеобщая история. 8 класс"</t>
  </si>
  <si>
    <t>Интерактивные карты по истории."Всеобщая история. 9 класс"</t>
  </si>
  <si>
    <t>Интерактивные карты по истории."История России с древнейших времен до конца XVIв. 6 класс"</t>
  </si>
  <si>
    <t>Интерактивные карты по истории."История России. XIX в. 8 класс"</t>
  </si>
  <si>
    <t>Интерактивные карты по истории."История России. XVII – XVIII вв. 7 класс"</t>
  </si>
  <si>
    <t>Интерактивные карты по истории."История России. XX – начало XXI вв. 9 класс"</t>
  </si>
  <si>
    <t>Интерактивные плакаты. История России IX-XVII вв</t>
  </si>
  <si>
    <t>Интерактивные плакаты. История России XVIII-XIX вв</t>
  </si>
  <si>
    <t>Великая Отечественная война  1941-1945 гг.</t>
  </si>
  <si>
    <t>Государь Алексей Михайлович</t>
  </si>
  <si>
    <t>Гражданская война в России. 1917-1921 гг.</t>
  </si>
  <si>
    <t>Дворцы Санкт-Петербурга</t>
  </si>
  <si>
    <t>Древний Египет</t>
  </si>
  <si>
    <t>Древний Рим</t>
  </si>
  <si>
    <t xml:space="preserve">Древняя Греция </t>
  </si>
  <si>
    <t>Знаменитые московские особняки</t>
  </si>
  <si>
    <t>Император Александр I</t>
  </si>
  <si>
    <t>Император Александр II</t>
  </si>
  <si>
    <t>Император Александр III</t>
  </si>
  <si>
    <t>Император Николай I</t>
  </si>
  <si>
    <t>Императрица Екатерина Великая</t>
  </si>
  <si>
    <t>История средних веков. Ранее средневековье</t>
  </si>
  <si>
    <t>От Екатерины I до Екатерины II</t>
  </si>
  <si>
    <t>Открытие Москвы</t>
  </si>
  <si>
    <t>Первый Император России</t>
  </si>
  <si>
    <t>Полтавская битва</t>
  </si>
  <si>
    <t>Последний император России</t>
  </si>
  <si>
    <t>Ратные подвиги Александра Невского</t>
  </si>
  <si>
    <t>Романовы. Начало династии</t>
  </si>
  <si>
    <t>Российская символика (История герба, флага, гимна)</t>
  </si>
  <si>
    <t>Храм Покрова на Красной площади</t>
  </si>
  <si>
    <t>Царь Иван Грозный</t>
  </si>
  <si>
    <t>Всемирная история (5 шт.)</t>
  </si>
  <si>
    <t>Избирательное право</t>
  </si>
  <si>
    <t>История Древнего мира. 5 класс (5 шт.)</t>
  </si>
  <si>
    <t>История России 6 класс (5 шт.)</t>
  </si>
  <si>
    <t>История России 7 класс (9 шт.)</t>
  </si>
  <si>
    <t>История России 8 класс  (6 шт.)</t>
  </si>
  <si>
    <t>История России 9 класс  (9 шт.)</t>
  </si>
  <si>
    <t>История Средних веков. 6 класс  (6 шт.)</t>
  </si>
  <si>
    <t>Конституционное право (15 шт.)</t>
  </si>
  <si>
    <t>Новая история. 7 класс  (6 шт.)</t>
  </si>
  <si>
    <t>Новая история. 8 класс (6 шт.)</t>
  </si>
  <si>
    <t>Новейшая история. 9 класс (6 шт.)</t>
  </si>
  <si>
    <t>Обществознание  8-9 класс  (7 шт.)</t>
  </si>
  <si>
    <t>Обществознание 10-11 класс (11 шт.)</t>
  </si>
  <si>
    <t>Портреты историков (комплект)</t>
  </si>
  <si>
    <t>Развитие России в XVII-XVIII вв. (8 шт.)</t>
  </si>
  <si>
    <t>Развитие Российского государства в XV-XVI веках (6 шт.)</t>
  </si>
  <si>
    <t>Россия, дом Романовых ( таблица, 70*100 винил)</t>
  </si>
  <si>
    <t>Становление Российского государства (8 шт.)</t>
  </si>
  <si>
    <t>Теория права (15 шт.)</t>
  </si>
  <si>
    <t>Факторы формирования Российской цивилизации (6 шт.)</t>
  </si>
  <si>
    <t>Цивилизационные альтернативы в истории России (10  шт.)</t>
  </si>
  <si>
    <t>Государственные символы России (3 шт.)</t>
  </si>
  <si>
    <t>Экономика 10-11 класс (25 шт.)</t>
  </si>
  <si>
    <t>Стенд "Оформление кабинета истории"</t>
  </si>
  <si>
    <t>ИТОГО "Кабинет ИСТОРИИ"</t>
  </si>
  <si>
    <t>Кабинет Английского языка</t>
  </si>
  <si>
    <t>Карты на английском языке</t>
  </si>
  <si>
    <t>Политическая карта мира с флагами государств на английском языке</t>
  </si>
  <si>
    <t xml:space="preserve">Карта "Австралия на английском языке (политическая)"  1,00*1,15  </t>
  </si>
  <si>
    <t>Россия на английском языке 1,16*1,56 м</t>
  </si>
  <si>
    <t>Карта "Канада на английском и французском языках (политическая)"</t>
  </si>
  <si>
    <t>Карта "США на английском языке" 0,56*0,87</t>
  </si>
  <si>
    <t>Интерактивные плакаты</t>
  </si>
  <si>
    <t>Интерактивное пособие "Mice and Nice English" (7-11 класс)</t>
  </si>
  <si>
    <t>Интерактивные плакаты. Английский язык. Грамматика: части речи. Программно-методический комплекс</t>
  </si>
  <si>
    <t>Интерактивные плакаты. Английский язык.Грамматика: Глагол. Программно-методический комплекс</t>
  </si>
  <si>
    <t>Электронные плакаты и тесты. Английский язык. Времена английского глагола</t>
  </si>
  <si>
    <t>Электронные плакаты и тесты. Английский язык. Глаголы Be, Have, Can, Must</t>
  </si>
  <si>
    <t>Электронные плакаты и тесты. Английский язык. Существительные, прилагательные, местоимения, числительные</t>
  </si>
  <si>
    <t>Времена английского глагола. Средняя школа (10 таблиц)</t>
  </si>
  <si>
    <t>Основная грамматика английского языка (16 таблиц)</t>
  </si>
  <si>
    <t>Страдательный залог. Сложное дополнение. Косвенная речь (9 таблиц)</t>
  </si>
  <si>
    <t>Существительное. Местоимение. Наречие (9 таблиц)</t>
  </si>
  <si>
    <t>Типы вопросов (6 таблиц)</t>
  </si>
  <si>
    <t>Стенды и портреты для оформления кабинета</t>
  </si>
  <si>
    <r>
      <rPr>
        <b/>
        <sz val="10"/>
        <rFont val="Times New Roman Cyr"/>
        <family val="2"/>
        <charset val="204"/>
      </rPr>
      <t xml:space="preserve">Стенд для размещения плакатов "Английская жизнь в картинках"   </t>
    </r>
    <r>
      <rPr>
        <b/>
        <sz val="10"/>
        <color indexed="10"/>
        <rFont val="Times New Roman Cyr"/>
        <family val="2"/>
        <charset val="204"/>
      </rPr>
      <t>АКЦИЯ!</t>
    </r>
  </si>
  <si>
    <t>Стенд для размещения плакатов "Достопримечательности Лондона"</t>
  </si>
  <si>
    <t>DVD-диски</t>
  </si>
  <si>
    <t>Знаменитые московские особняки (на англ.яз.)</t>
  </si>
  <si>
    <t>Открытие Москвы (на англ.яз.)</t>
  </si>
  <si>
    <t>Пушкинская Москва (на англ.яз.)</t>
  </si>
  <si>
    <t>Московский модерн (на англ.яз.)</t>
  </si>
  <si>
    <t>Английский язык для начальных классов</t>
  </si>
  <si>
    <t>Таблица "Английский алфавит в картинках" (винил, 100х140)</t>
  </si>
  <si>
    <t>Таблицы "Вопросительные и отрицательные предложения" (8 таблиц)</t>
  </si>
  <si>
    <t>Таблицы "Времена английского глагола (начальная школа)"  (15 таблиц)</t>
  </si>
  <si>
    <t>Таблицы "Глаголы Be, Have, Can, Must" (8 таблиц)</t>
  </si>
  <si>
    <t>Таблицы "Существительные. Прилагательные. Числительные" (9 таблиц)</t>
  </si>
  <si>
    <t>Игра "Эрудит. Easy English"</t>
  </si>
  <si>
    <t>Касса букв "Английский алфавит"</t>
  </si>
  <si>
    <t>Английский язык (шнуровка-резинка). Буквы и слова, играем в слова. НА-4368-10</t>
  </si>
  <si>
    <t>Набор "Наглядный английский"</t>
  </si>
  <si>
    <t>Таблицы демонстрационные (комплект) по иностранному языку</t>
  </si>
  <si>
    <t>Раздаточные предметные карточки  по английскому языку</t>
  </si>
  <si>
    <t>ИТОГО "Кабинет Английского языка"</t>
  </si>
  <si>
    <t>Кабинет  МУЗЫКИ</t>
  </si>
  <si>
    <t>Музыкальный центр</t>
  </si>
  <si>
    <t>Доска настенная магнитно-маркерная с нотным станом и знаками музыкальной нотации</t>
  </si>
  <si>
    <t>Музыкальные инструменты</t>
  </si>
  <si>
    <t>Балалайка</t>
  </si>
  <si>
    <t>Баян ученический</t>
  </si>
  <si>
    <t>Бубен</t>
  </si>
  <si>
    <t>Гусли</t>
  </si>
  <si>
    <t>Детский  барабан</t>
  </si>
  <si>
    <t>Домра</t>
  </si>
  <si>
    <t>Кларнет</t>
  </si>
  <si>
    <t>Ксилофон</t>
  </si>
  <si>
    <t>Ложки (пара) музыкальные</t>
  </si>
  <si>
    <t>Набор колокольчиков</t>
  </si>
  <si>
    <t>Набор шумовых инструментов (большой)</t>
  </si>
  <si>
    <t>Пианино цифровое</t>
  </si>
  <si>
    <t>Рожок</t>
  </si>
  <si>
    <t>Рубель</t>
  </si>
  <si>
    <t>Свирель</t>
  </si>
  <si>
    <t>Свистулька</t>
  </si>
  <si>
    <t>Тамбурин</t>
  </si>
  <si>
    <t>Треугольник с ударной палочкой</t>
  </si>
  <si>
    <t>Трещотка</t>
  </si>
  <si>
    <t>Труба</t>
  </si>
  <si>
    <t xml:space="preserve">Ухват музыкальный </t>
  </si>
  <si>
    <t>Флейта</t>
  </si>
  <si>
    <t>CD "Музыка для начальной школы. Теория, задания, игры"</t>
  </si>
  <si>
    <t>Мультимедийное учебное пособие. Музыкальный конструктор</t>
  </si>
  <si>
    <t>Мультимедийное учебное пособие. Мир музыки.</t>
  </si>
  <si>
    <t>Таблицы демонстрационные</t>
  </si>
  <si>
    <t>Портреты композиторов</t>
  </si>
  <si>
    <t>Таблицы "Мир музыки. Инструменты симфонического оркестра" (8 табл., формат А2, лам.)</t>
  </si>
  <si>
    <t>Таблицы "Музыка. Начальная школа"</t>
  </si>
  <si>
    <t>ИТОГО "Кабинет МУЗЫКИ"</t>
  </si>
  <si>
    <t>Наименование оборудования</t>
  </si>
  <si>
    <t>Цена, руб</t>
  </si>
  <si>
    <t>Естественнонаучная направленность</t>
  </si>
  <si>
    <t>1.</t>
  </si>
  <si>
    <t>Общее оборудование (физика, химия, биология)</t>
  </si>
  <si>
    <t>1.1.</t>
  </si>
  <si>
    <t>Цифровая лаборатория ученическая (физика, химия, биология)</t>
  </si>
  <si>
    <t>1.2.</t>
  </si>
  <si>
    <t>Комплект посуды и оборудования для ученических опытов (физика, химия, биология).</t>
  </si>
  <si>
    <t>2.</t>
  </si>
  <si>
    <t>БИОЛОГИЯ</t>
  </si>
  <si>
    <t>2.1.</t>
  </si>
  <si>
    <t>Комплект влажных препаратов демонстрационный</t>
  </si>
  <si>
    <t>2.2.</t>
  </si>
  <si>
    <t>Комплект гербариев демонстрационный</t>
  </si>
  <si>
    <t>2.3.</t>
  </si>
  <si>
    <t>Комплект коллекций демонстрационный (по разным темам курса биологии)</t>
  </si>
  <si>
    <t>3.</t>
  </si>
  <si>
    <t>ХИМИЯ</t>
  </si>
  <si>
    <t>3.1.</t>
  </si>
  <si>
    <t>3.2.</t>
  </si>
  <si>
    <t>Комплект химических реактивов</t>
  </si>
  <si>
    <t>3.3.</t>
  </si>
  <si>
    <t xml:space="preserve">Комплект коллекций </t>
  </si>
  <si>
    <t>4.</t>
  </si>
  <si>
    <t>ФИЗИКА</t>
  </si>
  <si>
    <t>4.1.</t>
  </si>
  <si>
    <t>Оборудование для демонстрационных опытов</t>
  </si>
  <si>
    <t>4.2.</t>
  </si>
  <si>
    <t>Оборудование для лабораторных работ и ученических опытов (на базе комплектов для ОГЭ)</t>
  </si>
  <si>
    <t>Профильный  уровень</t>
  </si>
  <si>
    <t>БАЗОВАЯ (ОБЯЗАТЕЛЬНАЯ ЧАСТЬ)</t>
  </si>
  <si>
    <t>Цифровая лаборатория по биологии (ученическая)</t>
  </si>
  <si>
    <t>Цифровая лаборатория по химии (ученическая)</t>
  </si>
  <si>
    <t>Цифровая лаборатория по физике (ученическая)</t>
  </si>
  <si>
    <t>ДОПОЛНИТЕЛЬНОЕ ОБОРУДОВАНИЕ</t>
  </si>
  <si>
    <t xml:space="preserve">2. </t>
  </si>
  <si>
    <t xml:space="preserve">3. </t>
  </si>
  <si>
    <r>
      <rPr>
        <sz val="10"/>
        <color indexed="8"/>
        <rFont val="Times New Roman"/>
        <family val="1"/>
        <charset val="204"/>
      </rPr>
      <t>Цифровая лаборатория по физиологии (профильный уровень)</t>
    </r>
    <r>
      <rPr>
        <b/>
        <sz val="10"/>
        <color indexed="10"/>
        <rFont val="Times New Roman"/>
        <family val="1"/>
        <charset val="204"/>
      </rPr>
      <t xml:space="preserve"> </t>
    </r>
  </si>
  <si>
    <t>5.</t>
  </si>
  <si>
    <t xml:space="preserve">Цифровая лаборатория по экологии </t>
  </si>
  <si>
    <t>6.</t>
  </si>
  <si>
    <t>Микроскоп цифровой</t>
  </si>
  <si>
    <t>7.</t>
  </si>
  <si>
    <t>Набор ОГЭ по химии</t>
  </si>
  <si>
    <r>
      <rPr>
        <b/>
        <sz val="14"/>
        <rFont val="Times New Roman"/>
        <family val="1"/>
        <charset val="204"/>
      </rPr>
      <t xml:space="preserve">Прайс-лист </t>
    </r>
    <r>
      <rPr>
        <b/>
        <sz val="14"/>
        <color indexed="10"/>
        <rFont val="Times New Roman"/>
        <family val="1"/>
        <charset val="204"/>
      </rPr>
      <t>РАСПРОДАЖА</t>
    </r>
    <r>
      <rPr>
        <b/>
        <sz val="14"/>
        <rFont val="Times New Roman"/>
        <family val="1"/>
        <charset val="204"/>
      </rPr>
      <t xml:space="preserve"> </t>
    </r>
    <r>
      <rPr>
        <b/>
        <sz val="14"/>
        <color indexed="10"/>
        <rFont val="Times New Roman"/>
        <family val="1"/>
        <charset val="204"/>
      </rPr>
      <t>!!!</t>
    </r>
  </si>
  <si>
    <t xml:space="preserve">Набор лабораторный "Механика"  </t>
  </si>
  <si>
    <t>Мультимедиа-проектор Mitsubishi XD430U XGA(1024x768)</t>
  </si>
  <si>
    <t xml:space="preserve">Набор демонстрационный "Электричество 1"   </t>
  </si>
  <si>
    <t xml:space="preserve">Набор демонстрационный "Электричество 2"   </t>
  </si>
  <si>
    <r>
      <rPr>
        <sz val="10"/>
        <rFont val="Times New Roman"/>
        <family val="1"/>
        <charset val="204"/>
      </rPr>
      <t xml:space="preserve">Набор демонстрационный "Электричество 3"  </t>
    </r>
    <r>
      <rPr>
        <b/>
        <sz val="10"/>
        <color indexed="10"/>
        <rFont val="Times New Roman"/>
        <family val="1"/>
        <charset val="204"/>
      </rPr>
      <t xml:space="preserve"> </t>
    </r>
  </si>
  <si>
    <t>Кювета</t>
  </si>
  <si>
    <r>
      <rPr>
        <sz val="10"/>
        <rFont val="Times New Roman"/>
        <family val="1"/>
        <charset val="204"/>
      </rPr>
      <t xml:space="preserve">Металлический лист (рабочее поле) </t>
    </r>
    <r>
      <rPr>
        <b/>
        <sz val="10"/>
        <color indexed="10"/>
        <rFont val="Times New Roman"/>
        <family val="1"/>
        <charset val="204"/>
      </rPr>
      <t xml:space="preserve"> </t>
    </r>
  </si>
  <si>
    <t xml:space="preserve">Планшет "Логико"																														</t>
  </si>
  <si>
    <t xml:space="preserve">Комплект карточек "Электричество" </t>
  </si>
  <si>
    <t xml:space="preserve">Методические указания "Механика" </t>
  </si>
  <si>
    <t xml:space="preserve">Методические указания "Оптика"  </t>
  </si>
  <si>
    <t xml:space="preserve">Методические указания "Электричество" </t>
  </si>
  <si>
    <t xml:space="preserve">Лоток для весов </t>
  </si>
  <si>
    <t>Лоток для штативов</t>
  </si>
  <si>
    <t>Датчики  L-микро</t>
  </si>
  <si>
    <t>Датчик влажности</t>
  </si>
  <si>
    <t>Датчик давления</t>
  </si>
  <si>
    <t>Датчик для регистрации артериального давления</t>
  </si>
  <si>
    <t xml:space="preserve">Датчик ионизирующего излучения  </t>
  </si>
  <si>
    <t>Датчик магнитного поля</t>
  </si>
  <si>
    <t>Датчик объема газа с контролем температуры</t>
  </si>
  <si>
    <t xml:space="preserve">Датчик оптической плотности 400 нм </t>
  </si>
  <si>
    <t xml:space="preserve">Датчик оптической плотности 475 нм </t>
  </si>
  <si>
    <t xml:space="preserve">Датчик оптической плотности 525 нм </t>
  </si>
  <si>
    <t xml:space="preserve">Датчик оптической плотности 590 нм </t>
  </si>
  <si>
    <t xml:space="preserve">Датчик оптоэлектрический </t>
  </si>
  <si>
    <t xml:space="preserve">Датчик пульса </t>
  </si>
  <si>
    <t xml:space="preserve">Датчик регистрации ЭКГ </t>
  </si>
  <si>
    <t xml:space="preserve">Датчик температуры 0-100 С(хим) </t>
  </si>
  <si>
    <t xml:space="preserve">Датчик температуры 0-1000 С </t>
  </si>
  <si>
    <t>Датчик тока и напряжения</t>
  </si>
  <si>
    <t>Датчик угла поворота</t>
  </si>
  <si>
    <t>Датчик частоты дыхания</t>
  </si>
  <si>
    <t>Датчик числа оборотов</t>
  </si>
  <si>
    <t>Датчик электропроводности</t>
  </si>
  <si>
    <t>Термостатирующее устройство</t>
  </si>
  <si>
    <t>Факультатив</t>
  </si>
  <si>
    <t>Набор "Юный химик "  (145 экспериментов)</t>
  </si>
  <si>
    <t>Набор "Юный физик" (120 экспериментов)</t>
  </si>
  <si>
    <t>Набор "Мир Левенгука" (77 экспериментов)</t>
  </si>
  <si>
    <t>Набор "Лазерное шоу" (110 экспериментов)</t>
  </si>
  <si>
    <t xml:space="preserve">Набор "Звездный мир" </t>
  </si>
  <si>
    <t>Кабинет  ИЗО и ЧЕРЧЕНИЯ</t>
  </si>
  <si>
    <t xml:space="preserve">Мольберт деревянный </t>
  </si>
  <si>
    <t xml:space="preserve">Готовальня </t>
  </si>
  <si>
    <t>Доска чертежная А3 (кульман)</t>
  </si>
  <si>
    <t>Линейка чертежная (рейсшина)</t>
  </si>
  <si>
    <t xml:space="preserve">Шаблон архитектурный </t>
  </si>
  <si>
    <t>Введение в цветоведение (16 табл.)</t>
  </si>
  <si>
    <t>Декоративно-прикладное искусство (6 табл.)</t>
  </si>
  <si>
    <t>МХК. Всемирная архитектура (20 таблиц)</t>
  </si>
  <si>
    <t>МХК. Всемирная живопись (25 таблиц)</t>
  </si>
  <si>
    <t>МХК. Жанры в русской живописи. (16 табл. + 64 карточки)</t>
  </si>
  <si>
    <t>МХК. Стили и направления в русской живописи. (16 табл. + 16 карточек)</t>
  </si>
  <si>
    <t>Набор репродукций "Изохрестоматия русской живописи"</t>
  </si>
  <si>
    <t>Основы декоративно-прикладного искусства (12 табл.)</t>
  </si>
  <si>
    <t>Цветоведение (18 табл.)</t>
  </si>
  <si>
    <t xml:space="preserve">Черчение (18 табл.) </t>
  </si>
  <si>
    <t>Портреты художников</t>
  </si>
  <si>
    <t>Гипсовые модели</t>
  </si>
  <si>
    <t xml:space="preserve">Комплект гипсовых моделей геометрических фигур (7 шт.) </t>
  </si>
  <si>
    <t xml:space="preserve">Комплект гипсовых моделей геометрических фигур (15 шт.) </t>
  </si>
  <si>
    <t>Амфора</t>
  </si>
  <si>
    <t xml:space="preserve">Ветка клена </t>
  </si>
  <si>
    <t>Ветка лотоса</t>
  </si>
  <si>
    <t>Голова Амазонки</t>
  </si>
  <si>
    <t>Голова Афродиты Книдос</t>
  </si>
  <si>
    <t>Голова Венера Милосская</t>
  </si>
  <si>
    <t xml:space="preserve">Голова Гай Юлий Цезарь </t>
  </si>
  <si>
    <t>Голова Дорифора</t>
  </si>
  <si>
    <t>Голова Нефертити</t>
  </si>
  <si>
    <t>Голова Сократа</t>
  </si>
  <si>
    <t>Гроздь винограда</t>
  </si>
  <si>
    <t>Кувшин античный с одной ручкой</t>
  </si>
  <si>
    <t>Орнамент Ветка винограда</t>
  </si>
  <si>
    <t>Орнамент Розетка</t>
  </si>
  <si>
    <t>Орнамент Трилистник</t>
  </si>
  <si>
    <t>Пирамида 3-гр. (большая)</t>
  </si>
  <si>
    <t>Шар большой (d=300 мм)</t>
  </si>
  <si>
    <t>Интерактивное пособие "Азбука искусства"</t>
  </si>
  <si>
    <t>Электронное пособие "Натюрморт" (CD+32 карточки)</t>
  </si>
  <si>
    <t>Великий Эрмитаж (DVD фильм)</t>
  </si>
  <si>
    <t>Московский модерн (DVD фильм)</t>
  </si>
  <si>
    <t xml:space="preserve">Русский народный костюм (DVD фильм) </t>
  </si>
  <si>
    <t xml:space="preserve">Сокровища народного творчества (DVD фильм) </t>
  </si>
  <si>
    <t>Что такое искусство (DVD фильм)</t>
  </si>
  <si>
    <t>Итого:</t>
  </si>
  <si>
    <t>Столярный кабинет</t>
  </si>
  <si>
    <t>10004229</t>
  </si>
  <si>
    <t>Тумба металлическая для инструмента</t>
  </si>
  <si>
    <t>Оборудование</t>
  </si>
  <si>
    <t>10002778</t>
  </si>
  <si>
    <t xml:space="preserve">Верстак столярный </t>
  </si>
  <si>
    <t>30001595</t>
  </si>
  <si>
    <t>Верстак комбинированный</t>
  </si>
  <si>
    <t>10008827</t>
  </si>
  <si>
    <t>Гравер электрический</t>
  </si>
  <si>
    <t>10002782</t>
  </si>
  <si>
    <t xml:space="preserve">Машина заточная </t>
  </si>
  <si>
    <t>10007221</t>
  </si>
  <si>
    <t>Набор струбцин столярных</t>
  </si>
  <si>
    <t>10002805</t>
  </si>
  <si>
    <t>Прибор для выжигания по дереву ВЯЗЬ</t>
  </si>
  <si>
    <t>10007360</t>
  </si>
  <si>
    <t xml:space="preserve">Станок пильный </t>
  </si>
  <si>
    <t>10006663</t>
  </si>
  <si>
    <t>Станок сверлильный по дереву</t>
  </si>
  <si>
    <t>10002962</t>
  </si>
  <si>
    <t xml:space="preserve">Станок токарный деревообрабатывающий   </t>
  </si>
  <si>
    <t>10007358</t>
  </si>
  <si>
    <t xml:space="preserve">Станок фрезерный </t>
  </si>
  <si>
    <t>10007235</t>
  </si>
  <si>
    <t>Шуруповерт аккумуляторный</t>
  </si>
  <si>
    <t>10002802</t>
  </si>
  <si>
    <t xml:space="preserve">Электродрель </t>
  </si>
  <si>
    <t>10007234</t>
  </si>
  <si>
    <t xml:space="preserve">Электролобзик        </t>
  </si>
  <si>
    <t>10002804</t>
  </si>
  <si>
    <t xml:space="preserve">Электропаяльник 80 Вт </t>
  </si>
  <si>
    <t>10002803</t>
  </si>
  <si>
    <t>Электроудлинитель 5 м</t>
  </si>
  <si>
    <t>Мерительный инструмент</t>
  </si>
  <si>
    <t>10003383</t>
  </si>
  <si>
    <t>Метр складной</t>
  </si>
  <si>
    <t>10003132</t>
  </si>
  <si>
    <t>Набор металлических линеек (3 шт.)</t>
  </si>
  <si>
    <t>10002812</t>
  </si>
  <si>
    <t>Рулетка 5 м</t>
  </si>
  <si>
    <t>10002813</t>
  </si>
  <si>
    <t xml:space="preserve">Угольник столярный </t>
  </si>
  <si>
    <t>10002816</t>
  </si>
  <si>
    <t xml:space="preserve">Штангенциркуль 150 мм   </t>
  </si>
  <si>
    <t>Средства индивидуальной защиты</t>
  </si>
  <si>
    <t>10002818</t>
  </si>
  <si>
    <t xml:space="preserve">Очки защитные </t>
  </si>
  <si>
    <t>10002819</t>
  </si>
  <si>
    <t>Щиток защитный лицевой</t>
  </si>
  <si>
    <t>10007259</t>
  </si>
  <si>
    <t>Фартук защитный брезентовый</t>
  </si>
  <si>
    <t xml:space="preserve">Индивидуальный перевязочный пакет ИПП-1   </t>
  </si>
  <si>
    <t>10008081</t>
  </si>
  <si>
    <t xml:space="preserve">Коврик диэлектрический </t>
  </si>
  <si>
    <t>Аптечка промышленная Аполло</t>
  </si>
  <si>
    <t>Инструмент</t>
  </si>
  <si>
    <t>10007787</t>
  </si>
  <si>
    <t>Бокорезы</t>
  </si>
  <si>
    <t>10008331</t>
  </si>
  <si>
    <t xml:space="preserve">Гвоздодер   </t>
  </si>
  <si>
    <t>10007359</t>
  </si>
  <si>
    <t>Диск пильный 200*30 (для пильного станка)</t>
  </si>
  <si>
    <t>10004476</t>
  </si>
  <si>
    <t>Дрель ручная</t>
  </si>
  <si>
    <t>10002835</t>
  </si>
  <si>
    <t>Киянка деревянная</t>
  </si>
  <si>
    <t>10002836</t>
  </si>
  <si>
    <t>Киянка резиновая</t>
  </si>
  <si>
    <t>10004668</t>
  </si>
  <si>
    <t xml:space="preserve">Клещи 250 мм  </t>
  </si>
  <si>
    <t>10002829</t>
  </si>
  <si>
    <t>Клещи 180 мм</t>
  </si>
  <si>
    <t>10002822</t>
  </si>
  <si>
    <t>Лобзик учебный</t>
  </si>
  <si>
    <t>10004670</t>
  </si>
  <si>
    <t>Набор кистей (3 шт.)</t>
  </si>
  <si>
    <t>10004154</t>
  </si>
  <si>
    <t>Набор молотков слесарных (3 шт.)</t>
  </si>
  <si>
    <t>10002827</t>
  </si>
  <si>
    <t>Набор напильников</t>
  </si>
  <si>
    <t>10002823</t>
  </si>
  <si>
    <t>Набор пил для лобзиков</t>
  </si>
  <si>
    <t>Набор рашпилей</t>
  </si>
  <si>
    <t>10002828</t>
  </si>
  <si>
    <t xml:space="preserve">Набор резцов по дереву </t>
  </si>
  <si>
    <t>10002841</t>
  </si>
  <si>
    <t xml:space="preserve">Набор сверл по дереву </t>
  </si>
  <si>
    <t>10004231</t>
  </si>
  <si>
    <t>Набор ключей торцевых</t>
  </si>
  <si>
    <t>10004669</t>
  </si>
  <si>
    <t>Набор шпателей</t>
  </si>
  <si>
    <t>10007719</t>
  </si>
  <si>
    <t xml:space="preserve">Нож монтерский </t>
  </si>
  <si>
    <t>10002845</t>
  </si>
  <si>
    <t>Ножницы по металлу</t>
  </si>
  <si>
    <t>30001211</t>
  </si>
  <si>
    <t xml:space="preserve">Ножовка по дереву </t>
  </si>
  <si>
    <t>10002838</t>
  </si>
  <si>
    <t>Пила двуручная</t>
  </si>
  <si>
    <t xml:space="preserve">Рубанок </t>
  </si>
  <si>
    <t>10002964</t>
  </si>
  <si>
    <t xml:space="preserve">Стусло столярное </t>
  </si>
  <si>
    <t>10002837</t>
  </si>
  <si>
    <t>Топор 0,8 кг</t>
  </si>
  <si>
    <t>10003010</t>
  </si>
  <si>
    <t>Топор 2 кг</t>
  </si>
  <si>
    <t>Расходные материалы</t>
  </si>
  <si>
    <t>10004155</t>
  </si>
  <si>
    <t>Набор шлифовальной бумаги</t>
  </si>
  <si>
    <t>10002850</t>
  </si>
  <si>
    <t>Клей ПВА</t>
  </si>
  <si>
    <t>10002851</t>
  </si>
  <si>
    <t>Лак мебельный</t>
  </si>
  <si>
    <t>10002852</t>
  </si>
  <si>
    <t>Морилка</t>
  </si>
  <si>
    <t>10004156</t>
  </si>
  <si>
    <t>Набор карандашей столярных</t>
  </si>
  <si>
    <t>Уборочный инвентарь</t>
  </si>
  <si>
    <t>10007362</t>
  </si>
  <si>
    <t>Пылесос для влажной и сухой уборки</t>
  </si>
  <si>
    <t>10007363</t>
  </si>
  <si>
    <t xml:space="preserve">Мешок фильтрующий бумажный </t>
  </si>
  <si>
    <t>10007364</t>
  </si>
  <si>
    <t>Фильтр складчатый для пылесоса</t>
  </si>
  <si>
    <t>10003476</t>
  </si>
  <si>
    <t>Щетка-сметка</t>
  </si>
  <si>
    <t>10002856</t>
  </si>
  <si>
    <t>Плакат "Надень защитную каску"</t>
  </si>
  <si>
    <t>10002854</t>
  </si>
  <si>
    <t>Плакаты "Безопасность труда при деревообработке"</t>
  </si>
  <si>
    <t>10007377</t>
  </si>
  <si>
    <t>Плакаты "Декоративно прикладное творчество. Создание изделий из древесины и металлов."</t>
  </si>
  <si>
    <t>10007378</t>
  </si>
  <si>
    <t>Плакаты "Декоративно-прикладное творчество. Резьба по дереву. Выпиливание. Выжигание"</t>
  </si>
  <si>
    <t>Плакаты "Правила оказания первой медицинской помощи"</t>
  </si>
  <si>
    <t>10007376</t>
  </si>
  <si>
    <t>Плакаты "Ручной и электрифицированный столярный инструмент"</t>
  </si>
  <si>
    <t>10004001</t>
  </si>
  <si>
    <t>Плакаты "Технология обработки древесины"</t>
  </si>
  <si>
    <t>ИТОГО "Кабинет столярный"</t>
  </si>
  <si>
    <t>Слесарный кабинет</t>
  </si>
  <si>
    <t xml:space="preserve">Станки </t>
  </si>
  <si>
    <t>Верстак слесарный</t>
  </si>
  <si>
    <t>Машина заточная</t>
  </si>
  <si>
    <t xml:space="preserve">Станок ленточно-пильный </t>
  </si>
  <si>
    <t xml:space="preserve">Станок отрезной, дисковый </t>
  </si>
  <si>
    <t xml:space="preserve">Станок токарный по металлу </t>
  </si>
  <si>
    <t xml:space="preserve">Станок фрезерный по металлу </t>
  </si>
  <si>
    <t xml:space="preserve">Слесарно-монтажный инструмент </t>
  </si>
  <si>
    <t>Изолента ПВХ</t>
  </si>
  <si>
    <t xml:space="preserve">Ключ гаечный разводной </t>
  </si>
  <si>
    <t>Ключ гаечный трубный</t>
  </si>
  <si>
    <t>Кувалда 2 кг</t>
  </si>
  <si>
    <t>Комплект угловых шестигранников</t>
  </si>
  <si>
    <t>Набор ключей гаечных (10 шт.)</t>
  </si>
  <si>
    <t>Набор ключей торцевых трубчатых (10 шт.)</t>
  </si>
  <si>
    <t>Набор молотков слесарных (3шт.)</t>
  </si>
  <si>
    <t xml:space="preserve">Набор надфилей </t>
  </si>
  <si>
    <t xml:space="preserve">Ножницы по металлу </t>
  </si>
  <si>
    <t>Плоскогубцы комбинированные 200 мм</t>
  </si>
  <si>
    <t>Струбцина</t>
  </si>
  <si>
    <t>Тиски слесарные поворотные</t>
  </si>
  <si>
    <t>Металлорежущий инструмент</t>
  </si>
  <si>
    <t>Набор зенковок конических</t>
  </si>
  <si>
    <t>Набор метчиков маш/руч для трубной цилиндрической резьбы (4 шт.)</t>
  </si>
  <si>
    <t>Набор плашек и метчиков (12 шт.)</t>
  </si>
  <si>
    <t>Набор резцов расточных (3 шт.)</t>
  </si>
  <si>
    <t>Набор резцов токарных отрезных (5 шт.)</t>
  </si>
  <si>
    <t>Набор сверл по металлу (13 шт.)</t>
  </si>
  <si>
    <t>Набор сверл спиральных ц/х (170 шт.)</t>
  </si>
  <si>
    <t xml:space="preserve">Сверло центровочное </t>
  </si>
  <si>
    <t xml:space="preserve">Борфреза коническая </t>
  </si>
  <si>
    <t>Борфреза сферическая</t>
  </si>
  <si>
    <t xml:space="preserve">Фреза концевая к/х </t>
  </si>
  <si>
    <t xml:space="preserve">Фреза отрезная </t>
  </si>
  <si>
    <t xml:space="preserve">Диск отрезной </t>
  </si>
  <si>
    <t xml:space="preserve">Измерительный инструмент </t>
  </si>
  <si>
    <t>Набор линеек металлических (3 шт.)</t>
  </si>
  <si>
    <t>Набор микрометров гладких ( 3 шт.)</t>
  </si>
  <si>
    <t>Набор угольников поверочных слесарных (3 шт.)</t>
  </si>
  <si>
    <t>Набор шаблонов радиусных (3 шт.)</t>
  </si>
  <si>
    <t>Рулетка 10 м</t>
  </si>
  <si>
    <t xml:space="preserve">Циркуль разметочный </t>
  </si>
  <si>
    <t>Штангенциркуль 125 мм</t>
  </si>
  <si>
    <t>Щупы (набор)</t>
  </si>
  <si>
    <t xml:space="preserve">Электроинструмент </t>
  </si>
  <si>
    <t>Шлифовальная машинка</t>
  </si>
  <si>
    <t>Электродрель</t>
  </si>
  <si>
    <t xml:space="preserve">Электроудлинитель </t>
  </si>
  <si>
    <t>Абразивный инструмент</t>
  </si>
  <si>
    <t>Набор брусков (3 шт.)</t>
  </si>
  <si>
    <t>Паста "ГОИ"</t>
  </si>
  <si>
    <t>Заклепки из нержавеющей стали (50 шт.)</t>
  </si>
  <si>
    <t>Зубило 160 мм</t>
  </si>
  <si>
    <t>Круглогубцы</t>
  </si>
  <si>
    <t>Кусачки боковые</t>
  </si>
  <si>
    <t xml:space="preserve">Металлическая щетка </t>
  </si>
  <si>
    <t xml:space="preserve">Ножовка по металлу </t>
  </si>
  <si>
    <t xml:space="preserve">Пистолет заклепочный </t>
  </si>
  <si>
    <t xml:space="preserve">Чертилка </t>
  </si>
  <si>
    <t>Шило</t>
  </si>
  <si>
    <t>Ящик для инструмента с ручкой</t>
  </si>
  <si>
    <t>Фильтр складчатый для сухой уборки</t>
  </si>
  <si>
    <t xml:space="preserve">Безопасность работ </t>
  </si>
  <si>
    <t>Фартук защитный</t>
  </si>
  <si>
    <t>Аптечка промышленная "Фэст"</t>
  </si>
  <si>
    <t xml:space="preserve">Плакаты </t>
  </si>
  <si>
    <t>Плакат "Микрометр (конструкция, настройка, измерения)"</t>
  </si>
  <si>
    <t>Плакат "Штангенциркуль (конструкция, настройка, измерения)"</t>
  </si>
  <si>
    <t>Плакаты "Безопасность работ на металлообрабатывающих станках" (5 шт)</t>
  </si>
  <si>
    <t xml:space="preserve">Плакаты "Правила оказания первой медицинской помощи" </t>
  </si>
  <si>
    <t>Плакаты "Ручной слесарный инструмент"</t>
  </si>
  <si>
    <t>Плакаты "Слесарное дело"</t>
  </si>
  <si>
    <t>Плакаты "Технология обработки металлов" (11 шт.)</t>
  </si>
  <si>
    <t>Плакаты "Электроинструмент. Электробезопасность"</t>
  </si>
  <si>
    <t>ИТОГО "Слесарная мастерская"</t>
  </si>
  <si>
    <t>Кабинет Домоводство</t>
  </si>
  <si>
    <t>Обработка тканей</t>
  </si>
  <si>
    <t xml:space="preserve"> Коллекции</t>
  </si>
  <si>
    <t>Коллекция "Промышленные образцы тканей и ниток"</t>
  </si>
  <si>
    <t>Инструменты, приспособления</t>
  </si>
  <si>
    <t>Вспарыватель</t>
  </si>
  <si>
    <t>Доска гладильная</t>
  </si>
  <si>
    <t xml:space="preserve">Зеркало для примерок </t>
  </si>
  <si>
    <t>Игольница магнитная</t>
  </si>
  <si>
    <t>Коврик для швейных машин</t>
  </si>
  <si>
    <t>Комплект для вышивания (пяльцы, холст, иглы, нити)</t>
  </si>
  <si>
    <t>Лента измерительная с сантиметровыми делениями</t>
  </si>
  <si>
    <t>Линейка закройщика 30 см</t>
  </si>
  <si>
    <t>Манекен женский с подставкой  Размер 42-50</t>
  </si>
  <si>
    <t>Манекен подростковый размер 36-44</t>
  </si>
  <si>
    <t xml:space="preserve">Машина швейная </t>
  </si>
  <si>
    <t>Машина швейно-вышивальная</t>
  </si>
  <si>
    <t>Мел портновский восковой (10 шт.)</t>
  </si>
  <si>
    <t xml:space="preserve">Набор игл для швейной машины </t>
  </si>
  <si>
    <t>Набор игл для закалывания (с бусинками)</t>
  </si>
  <si>
    <t>Набор крючков</t>
  </si>
  <si>
    <t>Набор линеек лекальных</t>
  </si>
  <si>
    <t xml:space="preserve">Набор спиц круговых </t>
  </si>
  <si>
    <t>Ножницы для обрезки ниток</t>
  </si>
  <si>
    <t>Ножницы закройные</t>
  </si>
  <si>
    <t>Ножницы Зигзаг</t>
  </si>
  <si>
    <t xml:space="preserve">Ножницы универсальные </t>
  </si>
  <si>
    <t xml:space="preserve">Оверлок 4/3-х ниточный </t>
  </si>
  <si>
    <t>Утюг  с пароувлажнителем</t>
  </si>
  <si>
    <t xml:space="preserve">Ширма примерочная </t>
  </si>
  <si>
    <t>Шпуля пластиковая (6 шт.)</t>
  </si>
  <si>
    <t>Обработка пищевых продуктов</t>
  </si>
  <si>
    <t xml:space="preserve">Весы настольные электронные кухонные </t>
  </si>
  <si>
    <t>Дуршлаг (нерж.)</t>
  </si>
  <si>
    <t>Сито-кружка для муки</t>
  </si>
  <si>
    <t>Комплект столовых приборов (48 предметов)</t>
  </si>
  <si>
    <t>Кофемолка</t>
  </si>
  <si>
    <t>Микроволновая печь</t>
  </si>
  <si>
    <t>Миксер</t>
  </si>
  <si>
    <t xml:space="preserve">Мясорубка электрическая </t>
  </si>
  <si>
    <t>Набор кухонных ножей ( 8предметов)</t>
  </si>
  <si>
    <t xml:space="preserve">Набор разделочных досок </t>
  </si>
  <si>
    <t>Набор столовой посуды (18 предметов)</t>
  </si>
  <si>
    <t>Сервиз столовый  на 12 персон</t>
  </si>
  <si>
    <t>Сервиз чайно-кофейный  на 12 персон</t>
  </si>
  <si>
    <t>Скалка</t>
  </si>
  <si>
    <t>Стакан мерный для сыпучих продуктов и жидкостей</t>
  </si>
  <si>
    <t>Терка</t>
  </si>
  <si>
    <t xml:space="preserve">Чайник электрический </t>
  </si>
  <si>
    <t>Печатные материалы</t>
  </si>
  <si>
    <t>Демонстрационные учебные таблицы по технологии для начальной школы</t>
  </si>
  <si>
    <t>Комплект справочников по швейному мастерству</t>
  </si>
  <si>
    <t>Кулинария (20 таблиц)</t>
  </si>
  <si>
    <t>Основы технологии швейного производства (20 таблиц)</t>
  </si>
  <si>
    <t xml:space="preserve">Технология обработки ткани. Материаловедение (7 таблиц) </t>
  </si>
  <si>
    <t xml:space="preserve">Технология обработки ткани. Машиноведение (6 таблиц) </t>
  </si>
  <si>
    <t>Технология обработки ткани. Рукоделие  (7 табл.)</t>
  </si>
  <si>
    <t>Технология обработки ткани. Технология изготовления швейных изделий (14 таблиц)</t>
  </si>
  <si>
    <t>Интерактивное пособие "Кулинария"</t>
  </si>
  <si>
    <t>Интерактивное пособие "Кройка и шитье"</t>
  </si>
  <si>
    <t>Телевизор LCD (диагональ 81см)</t>
  </si>
  <si>
    <t>Экран настенный 1,6 х 1,6</t>
  </si>
  <si>
    <t>Мебель, системы хранения</t>
  </si>
  <si>
    <t>Раскройный стол</t>
  </si>
  <si>
    <t>Система хранения для кабинета домоводства</t>
  </si>
  <si>
    <t>Стол для швейного оборудования</t>
  </si>
  <si>
    <t>Кабинет физической культуры</t>
  </si>
  <si>
    <t>Стенд "Возникновение Олимпийских игр" (100*70 см)</t>
  </si>
  <si>
    <t>Стенд "Выдающиеся спортсмены, деятели физической культуры, спорта и Олимпийского движения" (320*45 см)</t>
  </si>
  <si>
    <t>Стенд "Зарождение физической культуры на территории Древней Руси" (100*70 см)</t>
  </si>
  <si>
    <t>Стенд "Здоровый образ жизни" (80*90 см)</t>
  </si>
  <si>
    <t>Стенд "Игры и развлечения в зимнее время года" (100*70 см)</t>
  </si>
  <si>
    <t>Стенд "Игры и развлечения в летнее время года" (100*70 см)</t>
  </si>
  <si>
    <t>Стенд "Контрольные нормативы для учащихся 2-11 классов" (70*100 см)</t>
  </si>
  <si>
    <t>Стенд "Оздоровительные формы занятий" (70*100 см)</t>
  </si>
  <si>
    <t>Стенд "Основные способы передвижения человека" (100*70 см)</t>
  </si>
  <si>
    <t>Стенд "Охрана труда на уроках физкультуры" (100*70 см)</t>
  </si>
  <si>
    <t>Оборудование для занятий гимнастикой</t>
  </si>
  <si>
    <t>Канат для перетягивания</t>
  </si>
  <si>
    <t>Коврик для аэробики</t>
  </si>
  <si>
    <t xml:space="preserve">Мат  1х2х0,1 м </t>
  </si>
  <si>
    <t>Медицинбол, 1 кг</t>
  </si>
  <si>
    <t>Медицинбол, 2 кг</t>
  </si>
  <si>
    <t>Мешок для хранения мячей</t>
  </si>
  <si>
    <t>Министеппер</t>
  </si>
  <si>
    <t>Мяч для фитнеса (фитбол)</t>
  </si>
  <si>
    <t>Обруч гимнастический</t>
  </si>
  <si>
    <t>Обруч гимнастический утяжеленный</t>
  </si>
  <si>
    <t>Степ-платформа</t>
  </si>
  <si>
    <t>Скакалка взрослая</t>
  </si>
  <si>
    <t>Скамья  для мышц пресса (пресс-скамья)</t>
  </si>
  <si>
    <t>Упоры для отжиманий</t>
  </si>
  <si>
    <t>Легкоатлетическое оборудование</t>
  </si>
  <si>
    <t>Граната легкоатлетическая, 0,5 кг</t>
  </si>
  <si>
    <t>Граната легкоатлетическая, 0,7 кг</t>
  </si>
  <si>
    <t>Мяч для метания 150 гр</t>
  </si>
  <si>
    <t>Флажная лента</t>
  </si>
  <si>
    <t>Палочка эстафетная (6 шт)</t>
  </si>
  <si>
    <t xml:space="preserve">Рулетка 20 м </t>
  </si>
  <si>
    <t>Настольный теннис</t>
  </si>
  <si>
    <t>Теннисный стол</t>
  </si>
  <si>
    <t>Ракетки (пара)</t>
  </si>
  <si>
    <t>Мячи для пинг-понга (упаковка)</t>
  </si>
  <si>
    <t>Переносной барьер-сетка для мини-тенниса</t>
  </si>
  <si>
    <t>Волейбол</t>
  </si>
  <si>
    <t>Сетка волейбольная с тросом</t>
  </si>
  <si>
    <t>Мяч волейбольный матчевый</t>
  </si>
  <si>
    <t>Мяч волейбольный тренировочный</t>
  </si>
  <si>
    <t>Баскетбол</t>
  </si>
  <si>
    <t>Мяч баскетбольный матчевый</t>
  </si>
  <si>
    <t>Мяч баскетбольный тренировочный</t>
  </si>
  <si>
    <t>Гандбол и футбол</t>
  </si>
  <si>
    <t>Мяч мини-футбольный</t>
  </si>
  <si>
    <t>Мяч футбольный матчевый</t>
  </si>
  <si>
    <t>Мяч футбольный тренировочный</t>
  </si>
  <si>
    <t>Мяч гандбольный</t>
  </si>
  <si>
    <t>Бадминтон</t>
  </si>
  <si>
    <t>Ракетки для бадминтона (пара)</t>
  </si>
  <si>
    <t>Волан (12 шт.)</t>
  </si>
  <si>
    <t>Тяжелая атлетика</t>
  </si>
  <si>
    <t>Гантель 2кг</t>
  </si>
  <si>
    <t>Гантель 4кг</t>
  </si>
  <si>
    <t>Гантель 8кг</t>
  </si>
  <si>
    <t>Гиря чугунная 12 кг</t>
  </si>
  <si>
    <t>Подвижные игры</t>
  </si>
  <si>
    <t>Мячи резиновые, диаметр - 20 см</t>
  </si>
  <si>
    <t>Мячи резиновые, диаметр - 10 см</t>
  </si>
  <si>
    <t>Дуга для подлезания 40 см</t>
  </si>
  <si>
    <t>Дуга для подлезания 60 см</t>
  </si>
  <si>
    <t xml:space="preserve">Мешок для прыжков 120х70см </t>
  </si>
  <si>
    <t xml:space="preserve">Мешок для прыжков 80х40см </t>
  </si>
  <si>
    <t>Стойка для обводки (конус с отверстиями)</t>
  </si>
  <si>
    <t xml:space="preserve">Тоннель с обручем </t>
  </si>
  <si>
    <t>Фишки для разметки поля</t>
  </si>
  <si>
    <t>Дополнительное оборудование и инвентарь</t>
  </si>
  <si>
    <t>Балансир ( диск балансирующий)</t>
  </si>
  <si>
    <t>Секундомер электронный</t>
  </si>
  <si>
    <t>Насос для мячей  с иглой</t>
  </si>
  <si>
    <t>Свисток судейский</t>
  </si>
  <si>
    <t>Счетчик судейский</t>
  </si>
  <si>
    <t>Тележка для перевозки матов</t>
  </si>
  <si>
    <t>Итого для кабинета физической культуры</t>
  </si>
  <si>
    <t>К-во</t>
  </si>
  <si>
    <t xml:space="preserve"> Мебель. Система хранения</t>
  </si>
  <si>
    <t>Стол для проведения демонстраций (с системой хранения лотков)</t>
  </si>
  <si>
    <t>Стол учителя для кабинета физики</t>
  </si>
  <si>
    <t>Кресло для учителя</t>
  </si>
  <si>
    <t>Мультимедиа и технические средства обучения</t>
  </si>
  <si>
    <t xml:space="preserve">Компьютер учителя </t>
  </si>
  <si>
    <t xml:space="preserve">Мультимедийный проектор </t>
  </si>
  <si>
    <t>Ноутбук учителя</t>
  </si>
  <si>
    <t>Экран мобильный</t>
  </si>
  <si>
    <t>Начальные классы и Логопедия</t>
  </si>
  <si>
    <t>Академия Наураши "Курс юного механика"</t>
  </si>
  <si>
    <t xml:space="preserve">Академия Наураши "Хрустальная мультлаборатория" </t>
  </si>
  <si>
    <t>Академия Наураши "Мультимедийная лаборатория"</t>
  </si>
  <si>
    <t>Академия Наураши "Цифровая STEAM-лаборатория" для дошкольников и младших школьников</t>
  </si>
  <si>
    <r>
      <t xml:space="preserve">Академия Наураши "Учим логике легко!"  (приказ 804)  </t>
    </r>
    <r>
      <rPr>
        <b/>
        <sz val="10"/>
        <color indexed="10"/>
        <rFont val="Times New Roman"/>
        <family val="1"/>
        <charset val="204"/>
      </rPr>
      <t xml:space="preserve">НОВИНКА!! </t>
    </r>
    <r>
      <rPr>
        <b/>
        <sz val="10"/>
        <color indexed="62"/>
        <rFont val="Times New Roman"/>
        <family val="1"/>
        <charset val="204"/>
      </rPr>
      <t>НАБОР ПО ЛОГОПЕДИИ</t>
    </r>
  </si>
  <si>
    <r>
      <t xml:space="preserve">Академия Наураши "Учим логике легко! Тени. Проекции"  </t>
    </r>
    <r>
      <rPr>
        <b/>
        <sz val="10"/>
        <color indexed="10"/>
        <rFont val="Times New Roman"/>
        <family val="1"/>
        <charset val="204"/>
      </rPr>
      <t xml:space="preserve">НОВИНКА!! </t>
    </r>
    <r>
      <rPr>
        <b/>
        <sz val="10"/>
        <color indexed="62"/>
        <rFont val="Times New Roman"/>
        <family val="1"/>
        <charset val="204"/>
      </rPr>
      <t>НАБОР ПО ЛОГОПЕДИИ</t>
    </r>
  </si>
  <si>
    <t>Мультимедийный продукт "Школа профессора Дроздова"   НОВИНКА!!</t>
  </si>
  <si>
    <r>
      <t xml:space="preserve">Академия Наураши Инклюзивный курс конструирования "Учим логике легко!"  (приказ 804)  </t>
    </r>
    <r>
      <rPr>
        <b/>
        <sz val="10"/>
        <color indexed="10"/>
        <rFont val="Times New Roman"/>
        <family val="1"/>
        <charset val="204"/>
      </rPr>
      <t xml:space="preserve">НОВИНКА!!   </t>
    </r>
    <r>
      <rPr>
        <b/>
        <sz val="10"/>
        <color indexed="62"/>
        <rFont val="Times New Roman"/>
        <family val="1"/>
        <charset val="204"/>
      </rPr>
      <t>НАБОР ПО ЛОГОПЕДИИ</t>
    </r>
  </si>
  <si>
    <r>
      <t xml:space="preserve">Академия Наураши Инклюзивный курс конструирования "Учим логике легко! Тени. Проекции"  </t>
    </r>
    <r>
      <rPr>
        <b/>
        <sz val="10"/>
        <color indexed="10"/>
        <rFont val="Times New Roman"/>
        <family val="1"/>
        <charset val="204"/>
      </rPr>
      <t xml:space="preserve">НОВИНКА!!   </t>
    </r>
    <r>
      <rPr>
        <b/>
        <sz val="10"/>
        <color indexed="62"/>
        <rFont val="Times New Roman"/>
        <family val="1"/>
        <charset val="204"/>
      </rPr>
      <t>НАБОР ПО ЛОГОПЕДИИ</t>
    </r>
  </si>
  <si>
    <t>Набор Интернет вещей</t>
  </si>
  <si>
    <t>Набор "TXT Продвинутый уровень"</t>
  </si>
  <si>
    <t>Набор "Экологическая энергетика"</t>
  </si>
  <si>
    <t>Набор "Солнечные машины"</t>
  </si>
  <si>
    <t xml:space="preserve">Осветитель для набора "Волновая оптика"  </t>
  </si>
  <si>
    <t xml:space="preserve">Цифровая лаборатория "Наураша в стране Наурандии" (8 модулей со стойкой) </t>
  </si>
  <si>
    <t xml:space="preserve">Цифровая лаборатория "Наураша в стране Наурандии" (8 модулей со стойкой)  ХИТ  ПРОДАЖ!!! </t>
  </si>
  <si>
    <t>Магнитная таблица умножения "Поле"</t>
  </si>
  <si>
    <t>Набор НАУРОБО для конструирования на уроках по предмету "Технология" в 5-6 классах</t>
  </si>
  <si>
    <t>Электронное пособие "Животные"</t>
  </si>
  <si>
    <t>Электронные плакаты. Химические реакции</t>
  </si>
  <si>
    <t>Логопедический тренажер</t>
  </si>
  <si>
    <t>Настенное зеркало для логопедических занятий</t>
  </si>
  <si>
    <t>Зеркало логопедическое с отверствием для учителя</t>
  </si>
  <si>
    <t>Зеркало для индивидуальных занятий</t>
  </si>
  <si>
    <t>Комплект массажных зондов</t>
  </si>
  <si>
    <t>Комплект постановочных зондов</t>
  </si>
  <si>
    <t>Комплект логостимулонов</t>
  </si>
  <si>
    <t>Шпатель прямой металлический</t>
  </si>
  <si>
    <t>Логопедическое устройство для поднятия языка</t>
  </si>
  <si>
    <t>Комплект роторасширителей</t>
  </si>
  <si>
    <t>Бокс для стерилизации логопедических зондов</t>
  </si>
  <si>
    <t>Стерилизатор логопедических зондов</t>
  </si>
  <si>
    <t>Футляр для хранения логопедических зондов</t>
  </si>
  <si>
    <t>Муляж ротовой полости</t>
  </si>
  <si>
    <t>Секундомер</t>
  </si>
  <si>
    <t>Метроном</t>
  </si>
  <si>
    <t>Мяч, валики для логопедического массажа</t>
  </si>
  <si>
    <t>Набор для речевого дыхания</t>
  </si>
  <si>
    <t>Набор для развития мелкой моторики рук</t>
  </si>
  <si>
    <t>Препарат для стерилизации логопедических зондов (1л)</t>
  </si>
  <si>
    <t>Перчатки латексные</t>
  </si>
  <si>
    <t>Антисептик для обработки рук</t>
  </si>
  <si>
    <t>Наглядно-дидактическое пособие для подготовки артикуляционного аппарата</t>
  </si>
  <si>
    <t>Диагностический комплект</t>
  </si>
  <si>
    <t>Набор логопедических карточек для автоматизации звуков</t>
  </si>
  <si>
    <t>Логопедические игры</t>
  </si>
  <si>
    <t>Настольно-развивающие игры</t>
  </si>
  <si>
    <t>Конструктор для кабинета учителя-логопеда</t>
  </si>
  <si>
    <t>Тактильные мячики</t>
  </si>
  <si>
    <t>Тактильное лото</t>
  </si>
  <si>
    <t>Кабинет ЛОГОПЕДА</t>
  </si>
  <si>
    <t xml:space="preserve">Словари, справочники, энциклопедия </t>
  </si>
  <si>
    <t xml:space="preserve">Комплект учебных видеофильмов </t>
  </si>
  <si>
    <t>Песочные часы (набор)</t>
  </si>
  <si>
    <t>Итого Кабинет Логопеда</t>
  </si>
  <si>
    <t xml:space="preserve"> Сумма, руб. 
с НДС </t>
  </si>
  <si>
    <t xml:space="preserve"> Цена, руб. 
с НДС </t>
  </si>
  <si>
    <t>Цена, руб. 
с НДС</t>
  </si>
  <si>
    <t>Сумма, руб. 
с НДС</t>
  </si>
  <si>
    <t xml:space="preserve"> Цена, руб.
 с НДС </t>
  </si>
  <si>
    <t xml:space="preserve"> Сумма, руб.
с НДС </t>
  </si>
  <si>
    <t>Академия Наураши "Математика"   НОВИНКА!!!</t>
  </si>
  <si>
    <r>
      <t xml:space="preserve">Академия Наураши "Математика"  </t>
    </r>
    <r>
      <rPr>
        <b/>
        <sz val="10"/>
        <color indexed="8"/>
        <rFont val="Times New Roman"/>
        <family val="1"/>
        <charset val="204"/>
      </rPr>
      <t xml:space="preserve">  </t>
    </r>
    <r>
      <rPr>
        <b/>
        <sz val="10"/>
        <color indexed="10"/>
        <rFont val="Times New Roman"/>
        <family val="1"/>
        <charset val="204"/>
      </rPr>
      <t>НОВИНКА!!</t>
    </r>
  </si>
  <si>
    <t>Комплект технического зрения (Основы технического зрения) НОВИНКА!!!</t>
  </si>
  <si>
    <t>Роботизированный комплект НАУРОБО "Умная гидропоника"   НОВИНКА !!!</t>
  </si>
  <si>
    <t xml:space="preserve">Коллекция "Виды корневых систем" в акриле       </t>
  </si>
  <si>
    <t>Конструктор (геометрия, 155 деталей-многоугольников)</t>
  </si>
  <si>
    <t xml:space="preserve">Набор "Части целого на круге. Простые дроби" </t>
  </si>
  <si>
    <t>Часовой циферблат (пластик)</t>
  </si>
  <si>
    <t>Часы песочные 2 мин</t>
  </si>
  <si>
    <t>Франкское государство в V-IX вв. Империя Карла Великого и ее распад"</t>
  </si>
  <si>
    <t xml:space="preserve">Плакат "Пистолет Макарова ПМ" (1000х700) </t>
  </si>
  <si>
    <t>Легкое (модель объемная)</t>
  </si>
  <si>
    <t>Оборудование для лабораторных работ и ученических опытов по физике (на базе комплектов для ОГЭ)</t>
  </si>
  <si>
    <t xml:space="preserve">Сверло коническое/хв 7.0 Р6М5 </t>
  </si>
  <si>
    <t>Плакат "Ручной пулемет Калашникова РПК-74" (1000х700)</t>
  </si>
  <si>
    <t>Модели космических аппаратов</t>
  </si>
  <si>
    <t xml:space="preserve">Мультимедийное учебное пособие. Фантазеры. Волшебный конструктор </t>
  </si>
  <si>
    <t>Мультимедийное учебное пособие. Учимся изучать историю: работа с датами, картами, первоисточниками</t>
  </si>
  <si>
    <t>Цифровая лаборатория для начальных классов по естествознанию (для учителя)</t>
  </si>
  <si>
    <t>Цифровая лаборатория по естествознанию (физика, химия, биология)</t>
  </si>
  <si>
    <t>Интерактивные карты</t>
  </si>
  <si>
    <t>Интерактивные карты "География материков и океанов. 7 класс. Северные материки"</t>
  </si>
  <si>
    <t>Интерактивные карты "География материков и океанов. 7 класс. Южные материки"</t>
  </si>
  <si>
    <t>Интерактивные карты "География материков и океанов. 7 класс. Мировой океан"</t>
  </si>
  <si>
    <t>Интерактивные карты "География материков и океанов. 7 класс. Главные особенности природы Земли"</t>
  </si>
  <si>
    <t xml:space="preserve">Интерактивное пособие "Наглядная география. 5-6 классы"                              </t>
  </si>
  <si>
    <t>Интерактивное пособие "Наглядная география. География материков и океанов.7 класс"</t>
  </si>
  <si>
    <t>Интерактивное пособие "Наглядная география. География России. Хозяйство и географические районы. 9 класс"</t>
  </si>
  <si>
    <t>Интерактивное пособие "Наглядная география. Экономическая и социальная география зарубежных стран. 10 класс"</t>
  </si>
  <si>
    <t xml:space="preserve">Интерактивные карты "География. 5-6 классы"                              </t>
  </si>
  <si>
    <t>Интерактивные карты "География России. 9 класс. Географические регионы России. Урал. Азиатская часть"</t>
  </si>
  <si>
    <t xml:space="preserve">Интерактивные карты "География России. 9 класс. Географические регионы России. Европейская часть"                              </t>
  </si>
  <si>
    <t xml:space="preserve">Интерактивные карты "Экономическая и социальная география мира. 10 класс. Общая характеристика мира"                              </t>
  </si>
  <si>
    <t>Интерактивные карты "Экономическая и социальная география мира. 10 класс. Региональная характеристика мира."</t>
  </si>
  <si>
    <t>Набор "Солнцемобиль"</t>
  </si>
  <si>
    <t xml:space="preserve">Долото 24 мм  </t>
  </si>
  <si>
    <t>10008352</t>
  </si>
  <si>
    <t>Бумага лакмусовая индикаторная</t>
  </si>
  <si>
    <t>Глобус Земли физический 250 мм с подсветкой</t>
  </si>
  <si>
    <t>Кости черепа (смонтированные на одной подставке)</t>
  </si>
  <si>
    <r>
      <t xml:space="preserve">Оборудование для лабораторных работ и ученических опытов по физике (на базе комплектов для ОГЭ)  </t>
    </r>
    <r>
      <rPr>
        <b/>
        <sz val="10"/>
        <color indexed="10"/>
        <rFont val="Times New Roman"/>
        <family val="1"/>
        <charset val="204"/>
      </rPr>
      <t>ХИТ ПРОДАЖ!!</t>
    </r>
  </si>
  <si>
    <r>
      <t xml:space="preserve">ФГОС-лаборатория  по физике  </t>
    </r>
    <r>
      <rPr>
        <b/>
        <sz val="10"/>
        <color indexed="18"/>
        <rFont val="Times New Roman Cyr"/>
        <charset val="204"/>
      </rPr>
      <t>В СОСТАВ ВХОДИТ ВСЕ ОБОРУДОВАНИЕ, НЕОБХОДИМОЕ ДЛЯ ПРОВЕДЕНИЯ ЛАБОРАТОРНЫХ РАБОТ С 7 ПО 11 КЛАСС!!!</t>
    </r>
  </si>
  <si>
    <t>Комплект инструментов классных</t>
  </si>
  <si>
    <t>Карта "Великобритания на английском языке" 0,56*0,87</t>
  </si>
  <si>
    <t>Алгебра. Функции и графики (6 шт., А4)</t>
  </si>
  <si>
    <t xml:space="preserve">Лямка носилочная </t>
  </si>
  <si>
    <t>Комплект портретов иностранных писателей</t>
  </si>
  <si>
    <t xml:space="preserve">Санитарно-пищевая мини-экспресс-лаборатория                              </t>
  </si>
  <si>
    <t xml:space="preserve">Пленка для изготовления солнечного фильтра                              </t>
  </si>
  <si>
    <t>Плакат "Символы МЧС России" (1 пл. ф. А2)</t>
  </si>
  <si>
    <t>Плакаты "Герои Великой Отечественный войны" (11 пл,.ф.А3)</t>
  </si>
  <si>
    <t>Плакат "Вооруженные силы - защитники Отечества"</t>
  </si>
  <si>
    <t>Гидропонная установка</t>
  </si>
  <si>
    <r>
      <t xml:space="preserve">Комплект технического зрения (Основы технического зрения) </t>
    </r>
    <r>
      <rPr>
        <b/>
        <sz val="10"/>
        <color indexed="10"/>
        <rFont val="Times New Roman"/>
        <family val="1"/>
        <charset val="204"/>
      </rPr>
      <t>НОВИНКА!!!</t>
    </r>
  </si>
  <si>
    <t>Игровое пособие "Магнитная орфография"</t>
  </si>
  <si>
    <t xml:space="preserve">Набор атомов для составления моделей молекул (лаб.)                              </t>
  </si>
  <si>
    <t>Штангенглубиномер</t>
  </si>
  <si>
    <t xml:space="preserve">Глобус Земли политический 320 мм </t>
  </si>
  <si>
    <t>Стамеска 14 мм</t>
  </si>
  <si>
    <t>30003925</t>
  </si>
  <si>
    <t>Противогаз ГП-7 (с хранения)</t>
  </si>
  <si>
    <t xml:space="preserve">Противогаз взрослый, фильтрующе-поглощающий </t>
  </si>
  <si>
    <t xml:space="preserve">Набор деревянных геометрических тел </t>
  </si>
  <si>
    <t>Макет гранаты РГН</t>
  </si>
  <si>
    <t>Макет гранаты РГО</t>
  </si>
  <si>
    <t xml:space="preserve">Наураша Академия "Многофункциональный цифровой робототехнический  STEAM-полигон"       </t>
  </si>
  <si>
    <t>Бинокль</t>
  </si>
  <si>
    <t>Демонстрационное оборудование  и приборы</t>
  </si>
  <si>
    <t>Кабинет ОСНОВЫ БЕЗОПАСНОСТИ И ЗАЩИТЫ РОДИНЫ</t>
  </si>
  <si>
    <t>Электронные средства обучания</t>
  </si>
  <si>
    <t>Наглядные пособия по военной подготовке</t>
  </si>
  <si>
    <t xml:space="preserve">Цифровая лаборатория по основам безопасности жизнедеятельности безопасности и защиты Родины </t>
  </si>
  <si>
    <t xml:space="preserve">Цифровая лаборатория по физиологии (базовый уровень) </t>
  </si>
  <si>
    <t>ИТОГО "Кабинет ОБЗР"</t>
  </si>
  <si>
    <t xml:space="preserve">Макет автомата Калашникова  АКМ-103 (74) </t>
  </si>
  <si>
    <t>Макет пистолета</t>
  </si>
  <si>
    <t>Магазин к автомату Калашникова с учебными патронами</t>
  </si>
  <si>
    <t>Макет пулемета</t>
  </si>
  <si>
    <t>Модель "Органы брюшной полости"</t>
  </si>
  <si>
    <t>Комплект инструментов классных (пластик)</t>
  </si>
  <si>
    <t>Пипетка автоматическая (дозатор) 100-1000 мкл</t>
  </si>
  <si>
    <t>DVD "Искусство древнего мира"</t>
  </si>
  <si>
    <t>Две революции. 1917 г.</t>
  </si>
  <si>
    <t>Комбинаторика (5 табл)</t>
  </si>
  <si>
    <t>Плакаты "Тактическая подготовка"</t>
  </si>
  <si>
    <t>Плакаты "Великая Отечественная война" (11 пл, ф. А3)</t>
  </si>
  <si>
    <t xml:space="preserve">Плакаты "Действие населения в ЧС  природного характера" (11 шт., ф А3)       </t>
  </si>
  <si>
    <t xml:space="preserve">Плакаты "Действия населения в ЧС техногенного характера" (11 шт, ф.А3)       </t>
  </si>
  <si>
    <t xml:space="preserve">Макет противорадиационного укрытия в разрезе </t>
  </si>
  <si>
    <t>Комплект пипеток Пастера (3 шт.)</t>
  </si>
  <si>
    <t>Плоскогубцы монтажные</t>
  </si>
  <si>
    <t>Влажный препарат "Змея"</t>
  </si>
  <si>
    <t>Влажный препарат "Аскарида"</t>
  </si>
  <si>
    <t>Бумажные фильтры d=70 мм  (100 шт., белая лента)</t>
  </si>
  <si>
    <t>Набор ОГЭ по химии 2025: оборудование для ученика</t>
  </si>
  <si>
    <t>Набор ОГЭ по химии 2025: оборудование для учителя</t>
  </si>
  <si>
    <t>Набор ОГЭ по химии 2025: реактивы (на 15 учеников)</t>
  </si>
  <si>
    <t xml:space="preserve">Набор ОГЭ по химии 2025: оборудование для учителя и реактивы     </t>
  </si>
  <si>
    <r>
      <t xml:space="preserve">Оборудование для лабораторных работ и ученических опытов по физике (на базе комплектов для ОГЭ)  </t>
    </r>
    <r>
      <rPr>
        <b/>
        <sz val="10"/>
        <color rgb="FFFF0000"/>
        <rFont val="Times New Roman Cyr"/>
        <charset val="204"/>
      </rPr>
      <t>ХИТ!!!</t>
    </r>
  </si>
  <si>
    <r>
      <t xml:space="preserve">Осветитель для набора "Волновая оптика"  </t>
    </r>
    <r>
      <rPr>
        <b/>
        <i/>
        <sz val="10"/>
        <rFont val="Times New Roman"/>
        <family val="1"/>
        <charset val="204"/>
      </rPr>
      <t>продается только с набором демонстрационным "Волновая оптика"</t>
    </r>
  </si>
  <si>
    <t>Комплект оборудования "ОГЭ-ЛАБОРАТОРИЯ 2025"  (7 лотков с БПА) по физике   ХИТ ПРОДАЖ!!!</t>
  </si>
  <si>
    <t xml:space="preserve">Комплект оборудования "ОГЭ-ЛАБОРАТОРИЯ 2025"  (7 лотков с ВУ) по физике   </t>
  </si>
  <si>
    <r>
      <t>Комплект оборудования "ОГЭ-ЛАБОРАТОРИЯ 2025" (с БПА и с дополнительным оборудованием</t>
    </r>
    <r>
      <rPr>
        <sz val="10"/>
        <color indexed="17"/>
        <rFont val="Times New Roman"/>
        <family val="1"/>
        <charset val="204"/>
      </rPr>
      <t>*</t>
    </r>
    <r>
      <rPr>
        <sz val="10"/>
        <rFont val="Times New Roman"/>
        <family val="1"/>
        <charset val="204"/>
      </rPr>
      <t xml:space="preserve">) по физике  </t>
    </r>
  </si>
  <si>
    <r>
      <t>Комплект оборудования "ОГЭ-ЛАБОРАТОРИЯ 2025" (с ВУ и с дополнительным оборудованием</t>
    </r>
    <r>
      <rPr>
        <b/>
        <sz val="10"/>
        <color indexed="17"/>
        <rFont val="Times New Roman"/>
        <family val="1"/>
        <charset val="204"/>
      </rPr>
      <t>*</t>
    </r>
    <r>
      <rPr>
        <sz val="10"/>
        <rFont val="Times New Roman"/>
        <family val="1"/>
        <charset val="204"/>
      </rPr>
      <t xml:space="preserve">) по физике </t>
    </r>
  </si>
  <si>
    <t xml:space="preserve">Комплект оборудования "ОГЭ-ЛАБОРАТОРИЯ 2025" по физике    </t>
  </si>
  <si>
    <t>30001402</t>
  </si>
  <si>
    <t>Пипетка автоматическая (дозатор) 20-200 мкл</t>
  </si>
  <si>
    <r>
      <t xml:space="preserve">Стереомикроскоп лабораторный    </t>
    </r>
    <r>
      <rPr>
        <b/>
        <sz val="10"/>
        <color indexed="10"/>
        <rFont val="Times New Roman"/>
        <family val="1"/>
        <charset val="204"/>
      </rPr>
      <t>РАСПРОДАЖА!!!</t>
    </r>
  </si>
  <si>
    <t>Экономические районы России</t>
  </si>
  <si>
    <t>Центральная Россия. Физическая карта</t>
  </si>
  <si>
    <t>Химическая и нефтехимическая промышленность России</t>
  </si>
  <si>
    <t>Уральский экономический район. Социально-экономическая карта</t>
  </si>
  <si>
    <t xml:space="preserve">Северный и Северо-Западный экономический район. Социально-экономическая карта </t>
  </si>
  <si>
    <t>Карты материков и океанов</t>
  </si>
  <si>
    <t>эл.почта: spb@iparta.ru</t>
  </si>
  <si>
    <t>msk@iparta.ru</t>
  </si>
  <si>
    <t>info@iparta.ru</t>
  </si>
  <si>
    <t>тел: +7 (911) 679-19-79</t>
  </si>
  <si>
    <t>тел: +7 (800) 350-62-75</t>
  </si>
  <si>
    <t>тел: +7 (818) 534-53-25</t>
  </si>
  <si>
    <r>
      <rPr>
        <sz val="10"/>
        <rFont val="Times New Roman"/>
        <family val="1"/>
        <charset val="204"/>
      </rPr>
      <t xml:space="preserve">сайт: </t>
    </r>
    <r>
      <rPr>
        <u/>
        <sz val="10"/>
        <color rgb="FF1155CC"/>
        <rFont val="Times New Roman"/>
        <family val="1"/>
        <charset val="204"/>
      </rPr>
      <t>www.iparta.ru</t>
    </r>
  </si>
  <si>
    <t>эл.почта: info@iparta.ru</t>
  </si>
  <si>
    <t>spb@iparta.ru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</si>
</sst>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_-* #\ ##0.00_р_._-;\-* #\ ##0.00_р_._-;_-* \-??_р_._-;_-@_-"/>
    <numFmt numFmtId="165" formatCode="#\ ##0.00_р_."/>
    <numFmt numFmtId="166" formatCode="_(* #\ ##0.00_);_(* \(#\ ##0.00\);_(* \-??_);_(@_)"/>
    <numFmt numFmtId="167" formatCode="#\ ##0.00"/>
    <numFmt numFmtId="168" formatCode="#\ ##0.00\ _₽"/>
    <numFmt numFmtId="169" formatCode="_-* #\ ##0_р_._-;\-* #\ ##0_р_._-;_-* \-??_р_._-;_-@_-"/>
    <numFmt numFmtId="170" formatCode="#\ ##0"/>
    <numFmt numFmtId="171" formatCode="#,##0.00\ _₽"/>
  </numFmts>
  <fonts count="82" x14ac:knownFonts="1">
    <font>
      <sz val="11"/>
      <color indexed="8"/>
      <name val="Calibri"/>
      <family val="2"/>
      <charset val="204"/>
    </font>
    <font>
      <sz val="10"/>
      <name val="Times New Roman"/>
      <family val="1"/>
      <charset val="204"/>
    </font>
    <font>
      <sz val="9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9"/>
      <name val="Times New Roman"/>
      <family val="1"/>
      <charset val="204"/>
    </font>
    <font>
      <b/>
      <sz val="10"/>
      <name val="Arial"/>
      <family val="2"/>
      <charset val="204"/>
    </font>
    <font>
      <b/>
      <sz val="10"/>
      <name val="Times New Roman"/>
      <family val="1"/>
      <charset val="204"/>
    </font>
    <font>
      <sz val="10"/>
      <name val="Times New Roman Cyr"/>
      <family val="2"/>
      <charset val="204"/>
    </font>
    <font>
      <b/>
      <sz val="14"/>
      <name val="Times New Roman"/>
      <family val="1"/>
      <charset val="204"/>
    </font>
    <font>
      <i/>
      <sz val="10"/>
      <color indexed="10"/>
      <name val="Times New Roman"/>
      <family val="1"/>
      <charset val="204"/>
    </font>
    <font>
      <b/>
      <sz val="10"/>
      <name val="Times New Roman Cyr"/>
      <family val="2"/>
      <charset val="204"/>
    </font>
    <font>
      <b/>
      <sz val="10"/>
      <name val="Times New Roman Cyr"/>
      <family val="2"/>
      <charset val="204"/>
    </font>
    <font>
      <sz val="10"/>
      <color indexed="8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indexed="8"/>
      <name val="Times New Roman"/>
      <family val="1"/>
      <charset val="204"/>
    </font>
    <font>
      <sz val="10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Times New Roman Cyr"/>
      <family val="2"/>
      <charset val="204"/>
    </font>
    <font>
      <sz val="9"/>
      <name val="Arial Cyr"/>
      <family val="2"/>
      <charset val="204"/>
    </font>
    <font>
      <b/>
      <sz val="11"/>
      <name val="Times New Roman"/>
      <family val="1"/>
      <charset val="204"/>
    </font>
    <font>
      <b/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b/>
      <sz val="9"/>
      <name val="Arial Cyr"/>
      <family val="2"/>
      <charset val="204"/>
    </font>
    <font>
      <sz val="10"/>
      <name val="Times New Roman Cyr"/>
      <family val="2"/>
      <charset val="204"/>
    </font>
    <font>
      <b/>
      <sz val="10"/>
      <color indexed="10"/>
      <name val="Times New Roman Cyr"/>
      <family val="2"/>
      <charset val="204"/>
    </font>
    <font>
      <b/>
      <sz val="10"/>
      <color indexed="10"/>
      <name val="Times New Roman"/>
      <family val="1"/>
      <charset val="204"/>
    </font>
    <font>
      <sz val="9"/>
      <color indexed="8"/>
      <name val="Times New Roman"/>
      <family val="1"/>
      <charset val="204"/>
    </font>
    <font>
      <b/>
      <i/>
      <sz val="10"/>
      <name val="Times New Roman Cyr"/>
      <family val="2"/>
      <charset val="204"/>
    </font>
    <font>
      <i/>
      <sz val="10"/>
      <name val="Times New Roman Cyr"/>
      <family val="2"/>
      <charset val="204"/>
    </font>
    <font>
      <sz val="10"/>
      <color indexed="8"/>
      <name val="Times New Roman Cyr"/>
      <family val="2"/>
      <charset val="204"/>
    </font>
    <font>
      <b/>
      <sz val="10"/>
      <color indexed="8"/>
      <name val="Times New Roman Cyr"/>
      <family val="2"/>
      <charset val="204"/>
    </font>
    <font>
      <b/>
      <sz val="12"/>
      <color indexed="10"/>
      <name val="Arial Black"/>
      <family val="2"/>
      <charset val="204"/>
    </font>
    <font>
      <b/>
      <sz val="10"/>
      <color indexed="60"/>
      <name val="Times New Roman Cyr"/>
      <family val="2"/>
      <charset val="204"/>
    </font>
    <font>
      <sz val="9"/>
      <name val="Times New Roman Cyr"/>
      <family val="2"/>
      <charset val="204"/>
    </font>
    <font>
      <b/>
      <sz val="14"/>
      <color indexed="10"/>
      <name val="Times New Roman Cyr"/>
      <family val="2"/>
      <charset val="204"/>
    </font>
    <font>
      <sz val="10"/>
      <color indexed="8"/>
      <name val="Times New Roman Cyr"/>
      <family val="2"/>
      <charset val="204"/>
    </font>
    <font>
      <b/>
      <sz val="10"/>
      <color indexed="8"/>
      <name val="Times New Roman Cyr"/>
      <family val="2"/>
      <charset val="204"/>
    </font>
    <font>
      <b/>
      <sz val="10"/>
      <color indexed="10"/>
      <name val="Times New Roman Cyr"/>
      <family val="2"/>
      <charset val="204"/>
    </font>
    <font>
      <sz val="10"/>
      <color indexed="10"/>
      <name val="Times New Roman"/>
      <family val="1"/>
      <charset val="204"/>
    </font>
    <font>
      <b/>
      <i/>
      <sz val="10"/>
      <color indexed="62"/>
      <name val="Times New Roman"/>
      <family val="1"/>
      <charset val="204"/>
    </font>
    <font>
      <i/>
      <sz val="10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b/>
      <i/>
      <sz val="10"/>
      <color indexed="60"/>
      <name val="Times New Roman"/>
      <family val="1"/>
      <charset val="204"/>
    </font>
    <font>
      <i/>
      <sz val="10"/>
      <color indexed="60"/>
      <name val="Times New Roman"/>
      <family val="1"/>
      <charset val="204"/>
    </font>
    <font>
      <b/>
      <sz val="14"/>
      <color indexed="10"/>
      <name val="Times New Roman"/>
      <family val="1"/>
      <charset val="204"/>
    </font>
    <font>
      <sz val="10"/>
      <color indexed="10"/>
      <name val="Arial Black"/>
      <family val="2"/>
      <charset val="204"/>
    </font>
    <font>
      <sz val="10"/>
      <color indexed="10"/>
      <name val="Times New Roman Cyr"/>
      <family val="2"/>
      <charset val="204"/>
    </font>
    <font>
      <b/>
      <sz val="10.5"/>
      <color indexed="17"/>
      <name val="Times New Roman Cyr"/>
      <family val="2"/>
      <charset val="204"/>
    </font>
    <font>
      <b/>
      <sz val="11"/>
      <color indexed="10"/>
      <name val="Times New Roman Cyr"/>
      <family val="2"/>
      <charset val="204"/>
    </font>
    <font>
      <b/>
      <sz val="11"/>
      <color indexed="17"/>
      <name val="Times New Roman Cyr"/>
      <family val="2"/>
      <charset val="204"/>
    </font>
    <font>
      <sz val="11"/>
      <color indexed="10"/>
      <name val="Times New Roman Cyr"/>
      <family val="2"/>
      <charset val="204"/>
    </font>
    <font>
      <sz val="10"/>
      <color indexed="53"/>
      <name val="Times New Roman Cyr"/>
      <family val="2"/>
      <charset val="204"/>
    </font>
    <font>
      <b/>
      <sz val="10.5"/>
      <color indexed="17"/>
      <name val="Times New Roman"/>
      <family val="1"/>
      <charset val="204"/>
    </font>
    <font>
      <sz val="10"/>
      <color indexed="17"/>
      <name val="Times New Roman"/>
      <family val="1"/>
      <charset val="204"/>
    </font>
    <font>
      <b/>
      <sz val="10"/>
      <color indexed="17"/>
      <name val="Times New Roman"/>
      <family val="1"/>
      <charset val="204"/>
    </font>
    <font>
      <i/>
      <sz val="10"/>
      <color indexed="17"/>
      <name val="Times New Roman"/>
      <family val="1"/>
      <charset val="204"/>
    </font>
    <font>
      <b/>
      <sz val="10"/>
      <color indexed="62"/>
      <name val="Times New Roman"/>
      <family val="1"/>
      <charset val="204"/>
    </font>
    <font>
      <b/>
      <sz val="10"/>
      <color indexed="18"/>
      <name val="Times New Roman Cyr"/>
      <charset val="204"/>
    </font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sz val="11"/>
      <color indexed="8"/>
      <name val="Calibri"/>
      <family val="2"/>
      <charset val="204"/>
      <scheme val="minor"/>
    </font>
    <font>
      <i/>
      <sz val="10"/>
      <color rgb="FFC00000"/>
      <name val="Times New Roman"/>
      <family val="1"/>
      <charset val="204"/>
    </font>
    <font>
      <sz val="10"/>
      <color rgb="FFFF0000"/>
      <name val="Times New Roman Cyr"/>
      <family val="2"/>
      <charset val="204"/>
    </font>
    <font>
      <sz val="10"/>
      <color theme="1"/>
      <name val="Times New Roman Cyr"/>
      <family val="2"/>
      <charset val="204"/>
    </font>
    <font>
      <sz val="10"/>
      <color theme="1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b/>
      <sz val="10"/>
      <color rgb="FFFF0000"/>
      <name val="Times New Roman Cyr"/>
      <family val="2"/>
      <charset val="204"/>
    </font>
    <font>
      <b/>
      <sz val="10"/>
      <color rgb="FFFF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theme="1"/>
      <name val="Times"/>
      <family val="1"/>
      <charset val="204"/>
    </font>
    <font>
      <sz val="11"/>
      <color rgb="FFFF0000"/>
      <name val="Times"/>
      <family val="1"/>
      <charset val="204"/>
    </font>
    <font>
      <b/>
      <sz val="10"/>
      <color rgb="FFFF0000"/>
      <name val="Times New Roman Cyr"/>
      <charset val="204"/>
    </font>
    <font>
      <u/>
      <sz val="10"/>
      <color rgb="FF0000FF"/>
      <name val="Times New Roman"/>
      <family val="1"/>
      <charset val="204"/>
    </font>
    <font>
      <u/>
      <sz val="10"/>
      <color rgb="FF1155CC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/>
        <bgColor theme="0"/>
      </patternFill>
    </fill>
  </fills>
  <borders count="45">
    <border>
      <left/>
      <right/>
      <top/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double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double">
        <color indexed="64"/>
      </bottom>
      <diagonal/>
    </border>
    <border>
      <left style="thin">
        <color indexed="8"/>
      </left>
      <right/>
      <top style="thin">
        <color indexed="8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double">
        <color indexed="64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 style="double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 style="thin">
        <color indexed="8"/>
      </bottom>
      <diagonal/>
    </border>
    <border>
      <left style="thin">
        <color indexed="8"/>
      </left>
      <right/>
      <top style="double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64"/>
      </bottom>
      <diagonal/>
    </border>
    <border>
      <left/>
      <right style="thin">
        <color indexed="8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double">
        <color indexed="64"/>
      </bottom>
      <diagonal/>
    </border>
    <border>
      <left/>
      <right/>
      <top style="double">
        <color indexed="8"/>
      </top>
      <bottom/>
      <diagonal/>
    </border>
    <border>
      <left style="thin">
        <color indexed="8"/>
      </left>
      <right/>
      <top style="double">
        <color indexed="8"/>
      </top>
      <bottom/>
      <diagonal/>
    </border>
    <border>
      <left/>
      <right/>
      <top style="double">
        <color indexed="8"/>
      </top>
      <bottom style="double">
        <color indexed="64"/>
      </bottom>
      <diagonal/>
    </border>
    <border>
      <left style="thin">
        <color indexed="8"/>
      </left>
      <right/>
      <top style="double">
        <color indexed="8"/>
      </top>
      <bottom style="double">
        <color indexed="64"/>
      </bottom>
      <diagonal/>
    </border>
    <border>
      <left style="thin">
        <color indexed="64"/>
      </left>
      <right/>
      <top style="thin">
        <color indexed="8"/>
      </top>
      <bottom style="thin">
        <color indexed="8"/>
      </bottom>
      <diagonal/>
    </border>
    <border>
      <left/>
      <right/>
      <top/>
      <bottom style="double">
        <color indexed="8"/>
      </bottom>
      <diagonal/>
    </border>
    <border>
      <left/>
      <right/>
      <top style="double">
        <color indexed="8"/>
      </top>
      <bottom style="double">
        <color indexed="8"/>
      </bottom>
      <diagonal/>
    </border>
    <border>
      <left/>
      <right/>
      <top style="double">
        <color indexed="64"/>
      </top>
      <bottom/>
      <diagonal/>
    </border>
  </borders>
  <cellStyleXfs count="24">
    <xf numFmtId="0" fontId="0" fillId="0" borderId="0"/>
    <xf numFmtId="0" fontId="45" fillId="0" borderId="0"/>
    <xf numFmtId="0" fontId="64" fillId="0" borderId="0" applyNumberFormat="0" applyFill="0" applyBorder="0" applyAlignment="0" applyProtection="0"/>
    <xf numFmtId="0" fontId="46" fillId="0" borderId="0"/>
    <xf numFmtId="0" fontId="17" fillId="0" borderId="0"/>
    <xf numFmtId="0" fontId="45" fillId="0" borderId="0"/>
    <xf numFmtId="0" fontId="45" fillId="0" borderId="0"/>
    <xf numFmtId="0" fontId="14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46" fillId="0" borderId="0"/>
    <xf numFmtId="0" fontId="14" fillId="0" borderId="0"/>
    <xf numFmtId="9" fontId="65" fillId="0" borderId="0" applyFont="0" applyFill="0" applyBorder="0" applyAlignment="0" applyProtection="0">
      <alignment vertical="center"/>
    </xf>
    <xf numFmtId="164" fontId="45" fillId="0" borderId="0" applyFill="0" applyBorder="0" applyAlignment="0" applyProtection="0"/>
    <xf numFmtId="165" fontId="46" fillId="0" borderId="0" applyFill="0" applyBorder="0" applyAlignment="0" applyProtection="0"/>
    <xf numFmtId="165" fontId="17" fillId="0" borderId="0" applyFill="0" applyBorder="0" applyAlignment="0" applyProtection="0"/>
    <xf numFmtId="166" fontId="46" fillId="0" borderId="0" applyFill="0" applyBorder="0" applyAlignment="0" applyProtection="0"/>
    <xf numFmtId="165" fontId="46" fillId="0" borderId="0" applyFill="0" applyBorder="0" applyAlignment="0" applyProtection="0"/>
    <xf numFmtId="165" fontId="17" fillId="0" borderId="0" applyFill="0" applyBorder="0" applyAlignment="0" applyProtection="0"/>
    <xf numFmtId="165" fontId="17" fillId="0" borderId="0" applyFill="0" applyBorder="0" applyAlignment="0" applyProtection="0"/>
    <xf numFmtId="165" fontId="17" fillId="0" borderId="0" applyFill="0" applyBorder="0" applyAlignment="0" applyProtection="0"/>
    <xf numFmtId="166" fontId="46" fillId="0" borderId="0" applyFill="0" applyBorder="0" applyAlignment="0" applyProtection="0"/>
  </cellStyleXfs>
  <cellXfs count="875">
    <xf numFmtId="0" fontId="0" fillId="0" borderId="0" xfId="0"/>
    <xf numFmtId="0" fontId="1" fillId="0" borderId="0" xfId="3" applyFont="1"/>
    <xf numFmtId="0" fontId="2" fillId="0" borderId="0" xfId="12" applyFont="1"/>
    <xf numFmtId="0" fontId="1" fillId="0" borderId="0" xfId="13" applyFont="1" applyAlignment="1">
      <alignment vertical="top"/>
    </xf>
    <xf numFmtId="0" fontId="3" fillId="0" borderId="0" xfId="0" applyFont="1"/>
    <xf numFmtId="0" fontId="3" fillId="0" borderId="0" xfId="0" applyFont="1" applyAlignment="1">
      <alignment horizontal="center"/>
    </xf>
    <xf numFmtId="0" fontId="3" fillId="3" borderId="0" xfId="0" applyFont="1" applyFill="1"/>
    <xf numFmtId="0" fontId="1" fillId="0" borderId="0" xfId="3" applyFont="1" applyAlignment="1">
      <alignment vertical="top" wrapText="1"/>
    </xf>
    <xf numFmtId="0" fontId="1" fillId="0" borderId="0" xfId="3" applyFont="1" applyAlignment="1">
      <alignment horizontal="center"/>
    </xf>
    <xf numFmtId="0" fontId="5" fillId="0" borderId="1" xfId="12" applyFont="1" applyBorder="1" applyAlignment="1">
      <alignment horizontal="center" vertical="center" wrapText="1"/>
    </xf>
    <xf numFmtId="0" fontId="5" fillId="0" borderId="2" xfId="12" applyFont="1" applyBorder="1" applyAlignment="1">
      <alignment horizontal="center" vertical="center" wrapText="1"/>
    </xf>
    <xf numFmtId="165" fontId="5" fillId="3" borderId="3" xfId="23" applyNumberFormat="1" applyFont="1" applyFill="1" applyBorder="1" applyAlignment="1" applyProtection="1">
      <alignment horizontal="center" vertical="center" wrapText="1"/>
    </xf>
    <xf numFmtId="165" fontId="5" fillId="0" borderId="2" xfId="23" applyNumberFormat="1" applyFont="1" applyFill="1" applyBorder="1" applyAlignment="1" applyProtection="1">
      <alignment horizontal="center" vertical="center" wrapText="1"/>
    </xf>
    <xf numFmtId="0" fontId="5" fillId="0" borderId="0" xfId="12" applyFont="1" applyAlignment="1">
      <alignment horizontal="center" vertical="center"/>
    </xf>
    <xf numFmtId="0" fontId="7" fillId="0" borderId="5" xfId="13" applyFont="1" applyBorder="1" applyAlignment="1">
      <alignment horizontal="center" vertical="top" wrapText="1"/>
    </xf>
    <xf numFmtId="165" fontId="1" fillId="0" borderId="6" xfId="13" applyNumberFormat="1" applyFont="1" applyBorder="1" applyAlignment="1">
      <alignment horizontal="center" vertical="top"/>
    </xf>
    <xf numFmtId="0" fontId="1" fillId="3" borderId="6" xfId="13" applyFont="1" applyFill="1" applyBorder="1" applyAlignment="1">
      <alignment vertical="top"/>
    </xf>
    <xf numFmtId="0" fontId="1" fillId="0" borderId="6" xfId="13" applyFont="1" applyBorder="1" applyAlignment="1">
      <alignment vertical="top"/>
    </xf>
    <xf numFmtId="0" fontId="1" fillId="0" borderId="5" xfId="0" applyFont="1" applyBorder="1" applyAlignment="1">
      <alignment vertical="top"/>
    </xf>
    <xf numFmtId="0" fontId="1" fillId="0" borderId="6" xfId="13" applyFont="1" applyBorder="1" applyAlignment="1">
      <alignment horizontal="center" vertical="top"/>
    </xf>
    <xf numFmtId="165" fontId="1" fillId="0" borderId="6" xfId="13" applyNumberFormat="1" applyFont="1" applyBorder="1" applyAlignment="1">
      <alignment horizontal="right" vertical="top"/>
    </xf>
    <xf numFmtId="165" fontId="1" fillId="0" borderId="0" xfId="13" applyNumberFormat="1" applyFont="1" applyAlignment="1">
      <alignment vertical="top"/>
    </xf>
    <xf numFmtId="165" fontId="1" fillId="0" borderId="2" xfId="13" applyNumberFormat="1" applyFont="1" applyBorder="1" applyAlignment="1">
      <alignment horizontal="right" vertical="top"/>
    </xf>
    <xf numFmtId="0" fontId="1" fillId="0" borderId="7" xfId="13" applyFont="1" applyBorder="1" applyAlignment="1">
      <alignment horizontal="center" vertical="top"/>
    </xf>
    <xf numFmtId="0" fontId="1" fillId="0" borderId="8" xfId="13" applyFont="1" applyBorder="1" applyAlignment="1">
      <alignment vertical="top"/>
    </xf>
    <xf numFmtId="0" fontId="3" fillId="0" borderId="8" xfId="0" applyFont="1" applyBorder="1"/>
    <xf numFmtId="0" fontId="1" fillId="0" borderId="0" xfId="13" applyFont="1" applyAlignment="1">
      <alignment vertical="top" wrapText="1"/>
    </xf>
    <xf numFmtId="0" fontId="1" fillId="0" borderId="10" xfId="0" applyFont="1" applyBorder="1" applyAlignment="1">
      <alignment vertical="top"/>
    </xf>
    <xf numFmtId="0" fontId="1" fillId="0" borderId="3" xfId="13" applyFont="1" applyBorder="1" applyAlignment="1">
      <alignment horizontal="center" vertical="top"/>
    </xf>
    <xf numFmtId="165" fontId="1" fillId="0" borderId="3" xfId="13" applyNumberFormat="1" applyFont="1" applyBorder="1" applyAlignment="1">
      <alignment horizontal="right" vertical="top"/>
    </xf>
    <xf numFmtId="165" fontId="1" fillId="0" borderId="4" xfId="13" applyNumberFormat="1" applyFont="1" applyBorder="1" applyAlignment="1">
      <alignment horizontal="right" vertical="top"/>
    </xf>
    <xf numFmtId="0" fontId="1" fillId="0" borderId="11" xfId="0" applyFont="1" applyBorder="1" applyAlignment="1">
      <alignment vertical="top"/>
    </xf>
    <xf numFmtId="0" fontId="3" fillId="0" borderId="4" xfId="0" applyFont="1" applyBorder="1" applyAlignment="1">
      <alignment horizontal="center"/>
    </xf>
    <xf numFmtId="167" fontId="1" fillId="0" borderId="12" xfId="13" applyNumberFormat="1" applyFont="1" applyBorder="1" applyAlignment="1">
      <alignment horizontal="center" vertical="top"/>
    </xf>
    <xf numFmtId="167" fontId="1" fillId="0" borderId="4" xfId="13" applyNumberFormat="1" applyFont="1" applyBorder="1" applyAlignment="1">
      <alignment horizontal="center" vertical="top"/>
    </xf>
    <xf numFmtId="165" fontId="1" fillId="0" borderId="0" xfId="13" applyNumberFormat="1" applyFont="1" applyAlignment="1">
      <alignment vertical="center" wrapText="1"/>
    </xf>
    <xf numFmtId="0" fontId="8" fillId="0" borderId="0" xfId="4" applyFont="1" applyAlignment="1">
      <alignment vertical="top"/>
    </xf>
    <xf numFmtId="0" fontId="8" fillId="3" borderId="0" xfId="4" applyFont="1" applyFill="1" applyAlignment="1">
      <alignment vertical="top"/>
    </xf>
    <xf numFmtId="0" fontId="8" fillId="0" borderId="0" xfId="4" applyFont="1"/>
    <xf numFmtId="0" fontId="8" fillId="0" borderId="0" xfId="4" applyFont="1" applyAlignment="1">
      <alignment vertical="top" wrapText="1"/>
    </xf>
    <xf numFmtId="0" fontId="9" fillId="0" borderId="0" xfId="0" applyFont="1" applyAlignment="1">
      <alignment horizontal="center" vertical="center"/>
    </xf>
    <xf numFmtId="0" fontId="9" fillId="3" borderId="0" xfId="0" applyFont="1" applyFill="1" applyAlignment="1">
      <alignment horizontal="center" vertical="center"/>
    </xf>
    <xf numFmtId="0" fontId="66" fillId="0" borderId="0" xfId="0" applyFont="1" applyAlignment="1">
      <alignment horizontal="left" vertical="center"/>
    </xf>
    <xf numFmtId="0" fontId="7" fillId="0" borderId="1" xfId="13" applyFont="1" applyBorder="1" applyAlignment="1">
      <alignment horizontal="center" vertical="top" wrapText="1"/>
    </xf>
    <xf numFmtId="0" fontId="7" fillId="0" borderId="1" xfId="13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 wrapText="1"/>
    </xf>
    <xf numFmtId="0" fontId="7" fillId="3" borderId="6" xfId="13" applyFont="1" applyFill="1" applyBorder="1" applyAlignment="1">
      <alignment horizontal="center" vertical="center" wrapText="1"/>
    </xf>
    <xf numFmtId="0" fontId="7" fillId="0" borderId="6" xfId="13" applyFont="1" applyBorder="1" applyAlignment="1">
      <alignment horizontal="center" vertical="center" wrapText="1"/>
    </xf>
    <xf numFmtId="0" fontId="11" fillId="0" borderId="0" xfId="4" applyFont="1" applyAlignment="1">
      <alignment vertical="center"/>
    </xf>
    <xf numFmtId="0" fontId="7" fillId="0" borderId="1" xfId="4" applyFont="1" applyBorder="1" applyAlignment="1">
      <alignment horizontal="center" vertical="top"/>
    </xf>
    <xf numFmtId="0" fontId="7" fillId="0" borderId="6" xfId="4" applyFont="1" applyBorder="1" applyAlignment="1">
      <alignment horizontal="center" vertical="top"/>
    </xf>
    <xf numFmtId="0" fontId="7" fillId="3" borderId="6" xfId="4" applyFont="1" applyFill="1" applyBorder="1" applyAlignment="1">
      <alignment horizontal="center" vertical="top"/>
    </xf>
    <xf numFmtId="0" fontId="8" fillId="0" borderId="1" xfId="4" applyFont="1" applyBorder="1" applyAlignment="1">
      <alignment vertical="top" wrapText="1"/>
    </xf>
    <xf numFmtId="0" fontId="1" fillId="0" borderId="6" xfId="4" applyFont="1" applyBorder="1" applyAlignment="1">
      <alignment horizontal="center" vertical="top"/>
    </xf>
    <xf numFmtId="165" fontId="1" fillId="0" borderId="6" xfId="4" applyNumberFormat="1" applyFont="1" applyBorder="1" applyAlignment="1">
      <alignment vertical="top"/>
    </xf>
    <xf numFmtId="165" fontId="1" fillId="3" borderId="6" xfId="4" applyNumberFormat="1" applyFont="1" applyFill="1" applyBorder="1" applyAlignment="1">
      <alignment vertical="top"/>
    </xf>
    <xf numFmtId="0" fontId="67" fillId="0" borderId="0" xfId="4" applyFont="1"/>
    <xf numFmtId="0" fontId="1" fillId="0" borderId="1" xfId="4" applyFont="1" applyBorder="1" applyAlignment="1">
      <alignment vertical="top"/>
    </xf>
    <xf numFmtId="0" fontId="68" fillId="0" borderId="0" xfId="4" applyFont="1"/>
    <xf numFmtId="0" fontId="1" fillId="0" borderId="1" xfId="4" applyFont="1" applyBorder="1" applyAlignment="1">
      <alignment vertical="top" wrapText="1"/>
    </xf>
    <xf numFmtId="0" fontId="12" fillId="0" borderId="1" xfId="4" applyFont="1" applyBorder="1" applyAlignment="1">
      <alignment vertical="top"/>
    </xf>
    <xf numFmtId="0" fontId="8" fillId="0" borderId="6" xfId="4" applyFont="1" applyBorder="1" applyAlignment="1">
      <alignment vertical="top"/>
    </xf>
    <xf numFmtId="0" fontId="8" fillId="3" borderId="6" xfId="4" applyFont="1" applyFill="1" applyBorder="1" applyAlignment="1">
      <alignment vertical="top"/>
    </xf>
    <xf numFmtId="165" fontId="7" fillId="0" borderId="6" xfId="4" applyNumberFormat="1" applyFont="1" applyBorder="1" applyAlignment="1">
      <alignment vertical="top"/>
    </xf>
    <xf numFmtId="0" fontId="13" fillId="0" borderId="0" xfId="6" applyFont="1" applyAlignment="1">
      <alignment vertical="top"/>
    </xf>
    <xf numFmtId="0" fontId="45" fillId="0" borderId="0" xfId="6" applyAlignment="1">
      <alignment vertical="top"/>
    </xf>
    <xf numFmtId="168" fontId="45" fillId="3" borderId="0" xfId="6" applyNumberFormat="1" applyFill="1" applyAlignment="1">
      <alignment vertical="top"/>
    </xf>
    <xf numFmtId="168" fontId="45" fillId="0" borderId="0" xfId="6" applyNumberFormat="1" applyAlignment="1">
      <alignment vertical="top"/>
    </xf>
    <xf numFmtId="168" fontId="14" fillId="0" borderId="0" xfId="13" applyNumberFormat="1" applyAlignment="1">
      <alignment vertical="top"/>
    </xf>
    <xf numFmtId="168" fontId="9" fillId="3" borderId="0" xfId="0" applyNumberFormat="1" applyFont="1" applyFill="1" applyAlignment="1">
      <alignment horizontal="center" vertical="center"/>
    </xf>
    <xf numFmtId="168" fontId="9" fillId="0" borderId="0" xfId="0" applyNumberFormat="1" applyFont="1" applyAlignment="1">
      <alignment horizontal="center" vertical="center"/>
    </xf>
    <xf numFmtId="0" fontId="15" fillId="0" borderId="1" xfId="6" applyFont="1" applyBorder="1" applyAlignment="1">
      <alignment horizontal="center" vertical="center" wrapText="1"/>
    </xf>
    <xf numFmtId="168" fontId="45" fillId="0" borderId="0" xfId="6" applyNumberFormat="1" applyAlignment="1">
      <alignment vertical="center"/>
    </xf>
    <xf numFmtId="0" fontId="15" fillId="0" borderId="1" xfId="6" applyFont="1" applyBorder="1" applyAlignment="1">
      <alignment horizontal="center" vertical="top"/>
    </xf>
    <xf numFmtId="0" fontId="13" fillId="0" borderId="6" xfId="6" applyFont="1" applyBorder="1" applyAlignment="1">
      <alignment horizontal="center" vertical="top"/>
    </xf>
    <xf numFmtId="168" fontId="13" fillId="3" borderId="6" xfId="6" applyNumberFormat="1" applyFont="1" applyFill="1" applyBorder="1" applyAlignment="1">
      <alignment vertical="top"/>
    </xf>
    <xf numFmtId="168" fontId="13" fillId="0" borderId="6" xfId="6" applyNumberFormat="1" applyFont="1" applyBorder="1" applyAlignment="1">
      <alignment vertical="top"/>
    </xf>
    <xf numFmtId="168" fontId="13" fillId="0" borderId="0" xfId="6" applyNumberFormat="1" applyFont="1" applyAlignment="1">
      <alignment vertical="top"/>
    </xf>
    <xf numFmtId="0" fontId="13" fillId="0" borderId="1" xfId="6" applyFont="1" applyBorder="1" applyAlignment="1">
      <alignment horizontal="justify" vertical="top"/>
    </xf>
    <xf numFmtId="168" fontId="8" fillId="0" borderId="6" xfId="15" applyNumberFormat="1" applyFont="1" applyFill="1" applyBorder="1" applyAlignment="1" applyProtection="1">
      <alignment vertical="top"/>
    </xf>
    <xf numFmtId="168" fontId="13" fillId="0" borderId="6" xfId="6" applyNumberFormat="1" applyFont="1" applyBorder="1" applyAlignment="1">
      <alignment horizontal="right" vertical="top"/>
    </xf>
    <xf numFmtId="0" fontId="13" fillId="0" borderId="1" xfId="6" applyFont="1" applyBorder="1" applyAlignment="1">
      <alignment horizontal="left" vertical="top"/>
    </xf>
    <xf numFmtId="0" fontId="13" fillId="0" borderId="1" xfId="6" applyFont="1" applyBorder="1" applyAlignment="1">
      <alignment vertical="top"/>
    </xf>
    <xf numFmtId="168" fontId="13" fillId="0" borderId="2" xfId="6" applyNumberFormat="1" applyFont="1" applyBorder="1" applyAlignment="1">
      <alignment horizontal="right" vertical="top"/>
    </xf>
    <xf numFmtId="0" fontId="13" fillId="0" borderId="7" xfId="6" applyFont="1" applyBorder="1" applyAlignment="1">
      <alignment horizontal="center" vertical="top"/>
    </xf>
    <xf numFmtId="168" fontId="13" fillId="0" borderId="4" xfId="6" applyNumberFormat="1" applyFont="1" applyBorder="1" applyAlignment="1">
      <alignment horizontal="right" vertical="top"/>
    </xf>
    <xf numFmtId="168" fontId="13" fillId="0" borderId="13" xfId="6" applyNumberFormat="1" applyFont="1" applyBorder="1" applyAlignment="1">
      <alignment vertical="top"/>
    </xf>
    <xf numFmtId="168" fontId="13" fillId="0" borderId="13" xfId="6" applyNumberFormat="1" applyFont="1" applyBorder="1" applyAlignment="1">
      <alignment horizontal="right" vertical="top"/>
    </xf>
    <xf numFmtId="0" fontId="13" fillId="0" borderId="1" xfId="6" applyFont="1" applyBorder="1" applyAlignment="1">
      <alignment vertical="top" wrapText="1"/>
    </xf>
    <xf numFmtId="168" fontId="15" fillId="0" borderId="6" xfId="6" applyNumberFormat="1" applyFont="1" applyBorder="1" applyAlignment="1">
      <alignment horizontal="right" vertical="top"/>
    </xf>
    <xf numFmtId="0" fontId="17" fillId="0" borderId="0" xfId="0" applyFont="1"/>
    <xf numFmtId="0" fontId="2" fillId="0" borderId="0" xfId="12" applyFont="1" applyAlignment="1">
      <alignment horizontal="center"/>
    </xf>
    <xf numFmtId="0" fontId="2" fillId="0" borderId="0" xfId="0" applyFont="1" applyAlignment="1">
      <alignment vertical="top" wrapText="1"/>
    </xf>
    <xf numFmtId="0" fontId="0" fillId="0" borderId="0" xfId="0" applyAlignment="1">
      <alignment horizontal="center"/>
    </xf>
    <xf numFmtId="168" fontId="0" fillId="3" borderId="0" xfId="0" applyNumberFormat="1" applyFill="1"/>
    <xf numFmtId="168" fontId="0" fillId="0" borderId="0" xfId="0" applyNumberFormat="1"/>
    <xf numFmtId="0" fontId="17" fillId="0" borderId="0" xfId="0" applyFont="1" applyAlignment="1">
      <alignment vertical="top" wrapText="1"/>
    </xf>
    <xf numFmtId="168" fontId="17" fillId="0" borderId="0" xfId="0" applyNumberFormat="1" applyFont="1"/>
    <xf numFmtId="0" fontId="14" fillId="0" borderId="0" xfId="0" applyFont="1"/>
    <xf numFmtId="168" fontId="14" fillId="3" borderId="0" xfId="0" applyNumberFormat="1" applyFont="1" applyFill="1" applyAlignment="1">
      <alignment horizontal="right"/>
    </xf>
    <xf numFmtId="0" fontId="7" fillId="0" borderId="1" xfId="12" applyFont="1" applyBorder="1" applyAlignment="1">
      <alignment horizontal="center" vertical="center" wrapText="1"/>
    </xf>
    <xf numFmtId="168" fontId="5" fillId="0" borderId="0" xfId="12" applyNumberFormat="1" applyFont="1" applyAlignment="1">
      <alignment horizontal="center" vertical="center"/>
    </xf>
    <xf numFmtId="0" fontId="7" fillId="0" borderId="1" xfId="12" applyFont="1" applyBorder="1" applyAlignment="1">
      <alignment horizontal="center" vertical="top" wrapText="1"/>
    </xf>
    <xf numFmtId="0" fontId="1" fillId="0" borderId="6" xfId="12" applyFont="1" applyBorder="1" applyAlignment="1">
      <alignment vertical="top" wrapText="1"/>
    </xf>
    <xf numFmtId="168" fontId="1" fillId="0" borderId="6" xfId="15" applyNumberFormat="1" applyFont="1" applyFill="1" applyBorder="1" applyAlignment="1" applyProtection="1">
      <alignment horizontal="right" vertical="top" wrapText="1"/>
    </xf>
    <xf numFmtId="168" fontId="2" fillId="0" borderId="0" xfId="12" applyNumberFormat="1" applyFont="1"/>
    <xf numFmtId="0" fontId="1" fillId="0" borderId="1" xfId="0" applyFont="1" applyBorder="1" applyAlignment="1">
      <alignment vertical="top" wrapText="1"/>
    </xf>
    <xf numFmtId="0" fontId="1" fillId="0" borderId="6" xfId="0" applyFont="1" applyBorder="1" applyAlignment="1">
      <alignment horizontal="center" vertical="top" wrapText="1"/>
    </xf>
    <xf numFmtId="168" fontId="2" fillId="0" borderId="0" xfId="0" applyNumberFormat="1" applyFont="1" applyAlignment="1">
      <alignment horizontal="left" vertical="top" wrapText="1"/>
    </xf>
    <xf numFmtId="49" fontId="1" fillId="0" borderId="4" xfId="0" applyNumberFormat="1" applyFont="1" applyBorder="1" applyAlignment="1">
      <alignment horizontal="left"/>
    </xf>
    <xf numFmtId="0" fontId="1" fillId="0" borderId="6" xfId="12" applyFont="1" applyBorder="1" applyAlignment="1">
      <alignment horizontal="center" vertical="top" wrapText="1"/>
    </xf>
    <xf numFmtId="168" fontId="2" fillId="0" borderId="0" xfId="12" applyNumberFormat="1" applyFont="1" applyAlignment="1">
      <alignment horizontal="left"/>
    </xf>
    <xf numFmtId="0" fontId="1" fillId="0" borderId="1" xfId="12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168" fontId="18" fillId="3" borderId="7" xfId="0" applyNumberFormat="1" applyFont="1" applyFill="1" applyBorder="1" applyAlignment="1">
      <alignment horizontal="right" vertical="top" wrapText="1"/>
    </xf>
    <xf numFmtId="0" fontId="18" fillId="0" borderId="1" xfId="0" applyFont="1" applyBorder="1" applyAlignment="1">
      <alignment horizontal="left" vertical="top" wrapText="1"/>
    </xf>
    <xf numFmtId="0" fontId="18" fillId="0" borderId="7" xfId="0" applyFont="1" applyBorder="1" applyAlignment="1">
      <alignment horizontal="center" vertical="top" wrapText="1"/>
    </xf>
    <xf numFmtId="0" fontId="1" fillId="0" borderId="5" xfId="12" applyFont="1" applyBorder="1" applyAlignment="1">
      <alignment horizontal="center" vertical="top" wrapText="1"/>
    </xf>
    <xf numFmtId="0" fontId="1" fillId="0" borderId="7" xfId="12" applyFont="1" applyBorder="1" applyAlignment="1">
      <alignment horizontal="center" vertical="top" wrapText="1"/>
    </xf>
    <xf numFmtId="168" fontId="2" fillId="0" borderId="0" xfId="0" applyNumberFormat="1" applyFont="1" applyAlignment="1">
      <alignment vertical="top" wrapText="1"/>
    </xf>
    <xf numFmtId="0" fontId="18" fillId="0" borderId="6" xfId="0" applyFont="1" applyBorder="1" applyAlignment="1">
      <alignment horizontal="center" vertical="top" wrapText="1"/>
    </xf>
    <xf numFmtId="168" fontId="18" fillId="0" borderId="0" xfId="0" applyNumberFormat="1" applyFont="1" applyAlignment="1">
      <alignment horizontal="left" vertical="center" wrapText="1"/>
    </xf>
    <xf numFmtId="0" fontId="1" fillId="0" borderId="5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 wrapText="1"/>
    </xf>
    <xf numFmtId="0" fontId="1" fillId="0" borderId="5" xfId="12" applyFont="1" applyBorder="1" applyAlignment="1">
      <alignment vertical="top" wrapText="1"/>
    </xf>
    <xf numFmtId="0" fontId="1" fillId="0" borderId="14" xfId="12" applyFont="1" applyBorder="1" applyAlignment="1">
      <alignment horizontal="center" vertical="top" wrapText="1"/>
    </xf>
    <xf numFmtId="0" fontId="1" fillId="0" borderId="14" xfId="0" applyFont="1" applyBorder="1" applyAlignment="1">
      <alignment horizontal="center" vertical="top" wrapText="1"/>
    </xf>
    <xf numFmtId="0" fontId="1" fillId="0" borderId="5" xfId="0" applyFont="1" applyBorder="1" applyAlignment="1">
      <alignment horizontal="center" vertical="top" wrapText="1"/>
    </xf>
    <xf numFmtId="0" fontId="1" fillId="0" borderId="7" xfId="0" applyFont="1" applyBorder="1" applyAlignment="1">
      <alignment horizontal="center" vertical="top" wrapText="1"/>
    </xf>
    <xf numFmtId="0" fontId="18" fillId="0" borderId="1" xfId="0" applyFont="1" applyBorder="1" applyAlignment="1">
      <alignment horizontal="center" vertical="top" wrapText="1"/>
    </xf>
    <xf numFmtId="0" fontId="1" fillId="0" borderId="1" xfId="12" applyFont="1" applyBorder="1" applyAlignment="1">
      <alignment horizontal="center" vertical="top" wrapText="1"/>
    </xf>
    <xf numFmtId="168" fontId="70" fillId="0" borderId="0" xfId="0" applyNumberFormat="1" applyFont="1" applyAlignment="1">
      <alignment horizontal="left" vertical="center" wrapText="1"/>
    </xf>
    <xf numFmtId="0" fontId="18" fillId="0" borderId="6" xfId="0" applyFont="1" applyBorder="1" applyAlignment="1">
      <alignment horizontal="center"/>
    </xf>
    <xf numFmtId="0" fontId="1" fillId="0" borderId="1" xfId="0" applyFont="1" applyBorder="1" applyAlignment="1">
      <alignment horizontal="left" vertical="top" wrapText="1"/>
    </xf>
    <xf numFmtId="168" fontId="19" fillId="0" borderId="0" xfId="0" applyNumberFormat="1" applyFont="1" applyAlignment="1">
      <alignment horizontal="left"/>
    </xf>
    <xf numFmtId="168" fontId="17" fillId="0" borderId="0" xfId="0" applyNumberFormat="1" applyFont="1" applyAlignment="1">
      <alignment horizontal="left"/>
    </xf>
    <xf numFmtId="0" fontId="2" fillId="0" borderId="6" xfId="12" applyFont="1" applyBorder="1" applyAlignment="1">
      <alignment horizontal="center" vertical="top" wrapText="1"/>
    </xf>
    <xf numFmtId="0" fontId="1" fillId="0" borderId="1" xfId="12" applyFont="1" applyBorder="1" applyAlignment="1">
      <alignment horizontal="left" vertical="top" wrapText="1"/>
    </xf>
    <xf numFmtId="0" fontId="18" fillId="0" borderId="1" xfId="0" applyFont="1" applyBorder="1" applyAlignment="1">
      <alignment wrapText="1"/>
    </xf>
    <xf numFmtId="0" fontId="2" fillId="0" borderId="6" xfId="12" applyFont="1" applyBorder="1" applyAlignment="1">
      <alignment horizontal="center" vertical="center" wrapText="1"/>
    </xf>
    <xf numFmtId="168" fontId="19" fillId="0" borderId="0" xfId="0" applyNumberFormat="1" applyFont="1"/>
    <xf numFmtId="0" fontId="1" fillId="0" borderId="6" xfId="13" applyFont="1" applyBorder="1" applyAlignment="1">
      <alignment horizontal="center" vertical="top" wrapText="1"/>
    </xf>
    <xf numFmtId="0" fontId="18" fillId="0" borderId="1" xfId="0" applyFont="1" applyBorder="1"/>
    <xf numFmtId="0" fontId="7" fillId="0" borderId="1" xfId="12" applyFont="1" applyBorder="1" applyAlignment="1">
      <alignment horizontal="left" vertical="top" wrapText="1"/>
    </xf>
    <xf numFmtId="168" fontId="1" fillId="3" borderId="6" xfId="12" applyNumberFormat="1" applyFont="1" applyFill="1" applyBorder="1" applyAlignment="1">
      <alignment horizontal="right" vertical="top" wrapText="1"/>
    </xf>
    <xf numFmtId="168" fontId="7" fillId="0" borderId="6" xfId="12" applyNumberFormat="1" applyFont="1" applyBorder="1" applyAlignment="1">
      <alignment horizontal="right" vertical="top" wrapText="1"/>
    </xf>
    <xf numFmtId="0" fontId="17" fillId="0" borderId="0" xfId="7" applyFont="1"/>
    <xf numFmtId="0" fontId="17" fillId="0" borderId="0" xfId="0" applyFont="1" applyAlignment="1">
      <alignment horizontal="center"/>
    </xf>
    <xf numFmtId="0" fontId="8" fillId="0" borderId="0" xfId="0" applyFont="1"/>
    <xf numFmtId="168" fontId="17" fillId="3" borderId="0" xfId="0" applyNumberFormat="1" applyFont="1" applyFill="1" applyAlignment="1">
      <alignment horizontal="right" vertical="top"/>
    </xf>
    <xf numFmtId="168" fontId="17" fillId="0" borderId="0" xfId="0" applyNumberFormat="1" applyFont="1" applyAlignment="1">
      <alignment horizontal="right" vertical="top"/>
    </xf>
    <xf numFmtId="0" fontId="20" fillId="0" borderId="0" xfId="7" applyFont="1"/>
    <xf numFmtId="168" fontId="19" fillId="0" borderId="0" xfId="7" applyNumberFormat="1" applyFont="1"/>
    <xf numFmtId="0" fontId="14" fillId="0" borderId="0" xfId="7"/>
    <xf numFmtId="0" fontId="7" fillId="0" borderId="1" xfId="0" applyFont="1" applyBorder="1" applyAlignment="1">
      <alignment horizontal="center" vertical="center" wrapText="1"/>
    </xf>
    <xf numFmtId="168" fontId="22" fillId="0" borderId="0" xfId="0" applyNumberFormat="1" applyFont="1" applyAlignment="1">
      <alignment horizontal="center" vertical="center"/>
    </xf>
    <xf numFmtId="0" fontId="23" fillId="0" borderId="1" xfId="0" applyFont="1" applyBorder="1" applyAlignment="1">
      <alignment horizontal="center" vertical="top" wrapText="1"/>
    </xf>
    <xf numFmtId="168" fontId="1" fillId="0" borderId="0" xfId="0" applyNumberFormat="1" applyFont="1" applyAlignment="1">
      <alignment horizontal="left"/>
    </xf>
    <xf numFmtId="168" fontId="18" fillId="0" borderId="6" xfId="0" applyNumberFormat="1" applyFont="1" applyBorder="1" applyAlignment="1">
      <alignment horizontal="right" vertical="top"/>
    </xf>
    <xf numFmtId="0" fontId="69" fillId="0" borderId="1" xfId="0" applyFont="1" applyBorder="1" applyAlignment="1">
      <alignment horizontal="left" vertical="top" wrapText="1"/>
    </xf>
    <xf numFmtId="168" fontId="1" fillId="0" borderId="0" xfId="0" applyNumberFormat="1" applyFont="1" applyAlignment="1">
      <alignment horizontal="left" vertical="center" wrapText="1"/>
    </xf>
    <xf numFmtId="0" fontId="18" fillId="0" borderId="0" xfId="0" applyFont="1" applyAlignment="1">
      <alignment horizontal="left" vertical="top" wrapText="1"/>
    </xf>
    <xf numFmtId="49" fontId="69" fillId="0" borderId="4" xfId="0" applyNumberFormat="1" applyFont="1" applyBorder="1" applyAlignment="1">
      <alignment horizontal="left"/>
    </xf>
    <xf numFmtId="0" fontId="69" fillId="0" borderId="1" xfId="0" applyFont="1" applyBorder="1" applyAlignment="1">
      <alignment horizontal="left"/>
    </xf>
    <xf numFmtId="0" fontId="18" fillId="0" borderId="7" xfId="0" applyFont="1" applyBorder="1" applyAlignment="1">
      <alignment horizontal="center"/>
    </xf>
    <xf numFmtId="168" fontId="1" fillId="3" borderId="0" xfId="0" applyNumberFormat="1" applyFont="1" applyFill="1" applyAlignment="1">
      <alignment horizontal="left" vertical="center" wrapText="1"/>
    </xf>
    <xf numFmtId="0" fontId="1" fillId="0" borderId="1" xfId="13" applyFont="1" applyBorder="1" applyAlignment="1">
      <alignment vertical="top" wrapText="1"/>
    </xf>
    <xf numFmtId="0" fontId="8" fillId="0" borderId="6" xfId="0" applyFont="1" applyBorder="1" applyAlignment="1">
      <alignment horizontal="center" vertical="top"/>
    </xf>
    <xf numFmtId="168" fontId="8" fillId="0" borderId="0" xfId="0" applyNumberFormat="1" applyFont="1" applyAlignment="1">
      <alignment horizontal="left"/>
    </xf>
    <xf numFmtId="0" fontId="18" fillId="0" borderId="1" xfId="0" applyFont="1" applyBorder="1" applyAlignment="1">
      <alignment horizontal="left"/>
    </xf>
    <xf numFmtId="168" fontId="18" fillId="0" borderId="13" xfId="0" applyNumberFormat="1" applyFont="1" applyBorder="1" applyAlignment="1">
      <alignment horizontal="right" vertical="top"/>
    </xf>
    <xf numFmtId="0" fontId="23" fillId="0" borderId="1" xfId="0" applyFont="1" applyBorder="1" applyAlignment="1">
      <alignment horizontal="center"/>
    </xf>
    <xf numFmtId="0" fontId="18" fillId="0" borderId="6" xfId="0" applyFont="1" applyBorder="1"/>
    <xf numFmtId="0" fontId="69" fillId="0" borderId="1" xfId="0" applyFont="1" applyBorder="1"/>
    <xf numFmtId="0" fontId="5" fillId="0" borderId="1" xfId="12" applyFont="1" applyBorder="1" applyAlignment="1">
      <alignment horizontal="left" vertical="top" wrapText="1"/>
    </xf>
    <xf numFmtId="168" fontId="18" fillId="3" borderId="6" xfId="0" applyNumberFormat="1" applyFont="1" applyFill="1" applyBorder="1" applyAlignment="1">
      <alignment horizontal="right" vertical="top"/>
    </xf>
    <xf numFmtId="168" fontId="24" fillId="0" borderId="6" xfId="0" applyNumberFormat="1" applyFont="1" applyBorder="1" applyAlignment="1">
      <alignment horizontal="right" vertical="top"/>
    </xf>
    <xf numFmtId="0" fontId="20" fillId="0" borderId="0" xfId="0" applyFont="1"/>
    <xf numFmtId="168" fontId="20" fillId="3" borderId="0" xfId="0" applyNumberFormat="1" applyFont="1" applyFill="1" applyAlignment="1">
      <alignment horizontal="right" vertical="top"/>
    </xf>
    <xf numFmtId="168" fontId="20" fillId="0" borderId="0" xfId="0" applyNumberFormat="1" applyFont="1" applyAlignment="1">
      <alignment horizontal="right" vertical="top"/>
    </xf>
    <xf numFmtId="0" fontId="0" fillId="0" borderId="0" xfId="0" applyAlignment="1">
      <alignment horizontal="left" vertical="top"/>
    </xf>
    <xf numFmtId="0" fontId="1" fillId="0" borderId="0" xfId="5" applyFont="1" applyAlignment="1">
      <alignment horizontal="left" vertical="top" wrapText="1"/>
    </xf>
    <xf numFmtId="0" fontId="17" fillId="0" borderId="0" xfId="5" applyFont="1" applyAlignment="1">
      <alignment horizontal="center" vertical="top"/>
    </xf>
    <xf numFmtId="0" fontId="1" fillId="0" borderId="0" xfId="5" applyFont="1" applyAlignment="1">
      <alignment horizontal="left" vertical="top"/>
    </xf>
    <xf numFmtId="0" fontId="7" fillId="0" borderId="1" xfId="5" applyFont="1" applyBorder="1" applyAlignment="1">
      <alignment horizontal="center" vertical="center" wrapText="1"/>
    </xf>
    <xf numFmtId="168" fontId="25" fillId="0" borderId="0" xfId="0" applyNumberFormat="1" applyFont="1" applyAlignment="1">
      <alignment vertical="center" wrapText="1"/>
    </xf>
    <xf numFmtId="0" fontId="7" fillId="0" borderId="1" xfId="5" applyFont="1" applyBorder="1" applyAlignment="1">
      <alignment horizontal="center" vertical="top"/>
    </xf>
    <xf numFmtId="0" fontId="11" fillId="0" borderId="6" xfId="5" applyFont="1" applyBorder="1" applyAlignment="1">
      <alignment horizontal="center" vertical="top"/>
    </xf>
    <xf numFmtId="0" fontId="8" fillId="0" borderId="1" xfId="0" applyFont="1" applyBorder="1" applyAlignment="1">
      <alignment vertical="top" wrapText="1"/>
    </xf>
    <xf numFmtId="0" fontId="8" fillId="0" borderId="7" xfId="0" applyFont="1" applyBorder="1" applyAlignment="1">
      <alignment horizontal="center" vertical="top"/>
    </xf>
    <xf numFmtId="168" fontId="8" fillId="0" borderId="7" xfId="0" applyNumberFormat="1" applyFont="1" applyBorder="1" applyAlignment="1">
      <alignment vertical="top"/>
    </xf>
    <xf numFmtId="168" fontId="1" fillId="0" borderId="6" xfId="19" applyNumberFormat="1" applyFont="1" applyFill="1" applyBorder="1" applyAlignment="1" applyProtection="1">
      <alignment horizontal="right" vertical="top"/>
    </xf>
    <xf numFmtId="0" fontId="1" fillId="0" borderId="1" xfId="5" applyFont="1" applyBorder="1" applyAlignment="1">
      <alignment horizontal="left" vertical="top"/>
    </xf>
    <xf numFmtId="168" fontId="8" fillId="0" borderId="7" xfId="13" applyNumberFormat="1" applyFont="1" applyBorder="1" applyAlignment="1">
      <alignment vertical="top"/>
    </xf>
    <xf numFmtId="0" fontId="13" fillId="0" borderId="1" xfId="0" applyFont="1" applyBorder="1" applyAlignment="1">
      <alignment horizontal="left" vertical="top"/>
    </xf>
    <xf numFmtId="0" fontId="13" fillId="0" borderId="6" xfId="0" applyFont="1" applyBorder="1" applyAlignment="1">
      <alignment horizontal="center" vertical="top"/>
    </xf>
    <xf numFmtId="168" fontId="13" fillId="0" borderId="6" xfId="0" applyNumberFormat="1" applyFont="1" applyBorder="1" applyAlignment="1">
      <alignment horizontal="right" vertical="top"/>
    </xf>
    <xf numFmtId="168" fontId="7" fillId="3" borderId="6" xfId="5" applyNumberFormat="1" applyFont="1" applyFill="1" applyBorder="1" applyAlignment="1">
      <alignment horizontal="right" vertical="top"/>
    </xf>
    <xf numFmtId="0" fontId="1" fillId="0" borderId="1" xfId="0" applyFont="1" applyBorder="1" applyAlignment="1">
      <alignment horizontal="left" vertical="top"/>
    </xf>
    <xf numFmtId="168" fontId="0" fillId="0" borderId="0" xfId="0" applyNumberFormat="1" applyAlignment="1">
      <alignment horizontal="left" vertical="top"/>
    </xf>
    <xf numFmtId="0" fontId="13" fillId="0" borderId="1" xfId="0" applyFont="1" applyBorder="1" applyAlignment="1">
      <alignment horizontal="left" vertical="top" wrapText="1"/>
    </xf>
    <xf numFmtId="0" fontId="16" fillId="0" borderId="6" xfId="0" applyFont="1" applyBorder="1" applyAlignment="1">
      <alignment horizontal="center" vertical="top"/>
    </xf>
    <xf numFmtId="168" fontId="13" fillId="3" borderId="6" xfId="0" applyNumberFormat="1" applyFont="1" applyFill="1" applyBorder="1" applyAlignment="1">
      <alignment horizontal="right" vertical="top"/>
    </xf>
    <xf numFmtId="0" fontId="15" fillId="0" borderId="1" xfId="0" applyFont="1" applyBorder="1" applyAlignment="1">
      <alignment horizontal="left" vertical="top"/>
    </xf>
    <xf numFmtId="0" fontId="0" fillId="0" borderId="6" xfId="0" applyBorder="1" applyAlignment="1">
      <alignment horizontal="center" vertical="top"/>
    </xf>
    <xf numFmtId="168" fontId="3" fillId="3" borderId="6" xfId="0" applyNumberFormat="1" applyFont="1" applyFill="1" applyBorder="1" applyAlignment="1">
      <alignment horizontal="right" vertical="top"/>
    </xf>
    <xf numFmtId="168" fontId="15" fillId="0" borderId="6" xfId="0" applyNumberFormat="1" applyFont="1" applyBorder="1" applyAlignment="1">
      <alignment horizontal="right" vertical="top"/>
    </xf>
    <xf numFmtId="0" fontId="26" fillId="0" borderId="0" xfId="13" applyFont="1" applyAlignment="1">
      <alignment vertical="center"/>
    </xf>
    <xf numFmtId="0" fontId="21" fillId="0" borderId="0" xfId="13" applyFont="1" applyAlignment="1">
      <alignment vertical="center"/>
    </xf>
    <xf numFmtId="0" fontId="14" fillId="0" borderId="0" xfId="13" applyAlignment="1">
      <alignment vertical="top"/>
    </xf>
    <xf numFmtId="0" fontId="14" fillId="0" borderId="0" xfId="13"/>
    <xf numFmtId="168" fontId="14" fillId="3" borderId="0" xfId="0" applyNumberFormat="1" applyFont="1" applyFill="1"/>
    <xf numFmtId="168" fontId="8" fillId="3" borderId="0" xfId="4" applyNumberFormat="1" applyFont="1" applyFill="1" applyAlignment="1">
      <alignment horizontal="right"/>
    </xf>
    <xf numFmtId="0" fontId="12" fillId="0" borderId="1" xfId="0" applyFont="1" applyBorder="1" applyAlignment="1">
      <alignment horizontal="center" vertical="top" wrapText="1"/>
    </xf>
    <xf numFmtId="168" fontId="12" fillId="3" borderId="6" xfId="0" applyNumberFormat="1" applyFont="1" applyFill="1" applyBorder="1" applyAlignment="1">
      <alignment horizontal="center" vertical="top" wrapText="1"/>
    </xf>
    <xf numFmtId="168" fontId="27" fillId="0" borderId="6" xfId="13" applyNumberFormat="1" applyFont="1" applyBorder="1" applyAlignment="1">
      <alignment vertical="top"/>
    </xf>
    <xf numFmtId="9" fontId="1" fillId="0" borderId="0" xfId="13" applyNumberFormat="1" applyFont="1" applyAlignment="1">
      <alignment horizontal="center" vertical="top"/>
    </xf>
    <xf numFmtId="0" fontId="17" fillId="0" borderId="0" xfId="3" applyFont="1"/>
    <xf numFmtId="0" fontId="14" fillId="0" borderId="0" xfId="13" applyAlignment="1">
      <alignment vertical="center"/>
    </xf>
    <xf numFmtId="0" fontId="14" fillId="3" borderId="0" xfId="13" applyFill="1"/>
    <xf numFmtId="0" fontId="17" fillId="3" borderId="0" xfId="0" applyFont="1" applyFill="1"/>
    <xf numFmtId="0" fontId="27" fillId="0" borderId="1" xfId="13" applyFont="1" applyBorder="1" applyAlignment="1">
      <alignment horizontal="center" vertical="center"/>
    </xf>
    <xf numFmtId="0" fontId="27" fillId="3" borderId="6" xfId="13" applyFont="1" applyFill="1" applyBorder="1" applyAlignment="1">
      <alignment horizontal="center" vertical="center" wrapText="1"/>
    </xf>
    <xf numFmtId="0" fontId="1" fillId="0" borderId="15" xfId="0" applyFont="1" applyBorder="1" applyAlignment="1">
      <alignment vertical="top" wrapText="1"/>
    </xf>
    <xf numFmtId="0" fontId="71" fillId="0" borderId="4" xfId="0" applyFont="1" applyBorder="1" applyAlignment="1">
      <alignment vertical="top" wrapText="1"/>
    </xf>
    <xf numFmtId="165" fontId="1" fillId="0" borderId="1" xfId="13" applyNumberFormat="1" applyFont="1" applyBorder="1" applyAlignment="1">
      <alignment horizontal="right" vertical="top"/>
    </xf>
    <xf numFmtId="0" fontId="12" fillId="0" borderId="4" xfId="0" applyFont="1" applyBorder="1" applyAlignment="1">
      <alignment vertical="top" wrapText="1"/>
    </xf>
    <xf numFmtId="0" fontId="72" fillId="0" borderId="4" xfId="0" applyFont="1" applyBorder="1" applyAlignment="1">
      <alignment vertical="top" wrapText="1"/>
    </xf>
    <xf numFmtId="165" fontId="1" fillId="0" borderId="15" xfId="13" applyNumberFormat="1" applyFont="1" applyBorder="1" applyAlignment="1">
      <alignment horizontal="right" vertical="top"/>
    </xf>
    <xf numFmtId="0" fontId="1" fillId="0" borderId="4" xfId="0" applyFont="1" applyBorder="1" applyAlignment="1">
      <alignment vertical="top" wrapText="1"/>
    </xf>
    <xf numFmtId="0" fontId="1" fillId="0" borderId="16" xfId="0" applyFont="1" applyBorder="1" applyAlignment="1">
      <alignment vertical="top" wrapText="1"/>
    </xf>
    <xf numFmtId="165" fontId="1" fillId="0" borderId="17" xfId="13" applyNumberFormat="1" applyFont="1" applyBorder="1" applyAlignment="1">
      <alignment horizontal="right" vertical="top"/>
    </xf>
    <xf numFmtId="0" fontId="7" fillId="0" borderId="1" xfId="0" applyFont="1" applyBorder="1" applyAlignment="1">
      <alignment horizontal="center" vertical="top" wrapText="1"/>
    </xf>
    <xf numFmtId="0" fontId="1" fillId="0" borderId="0" xfId="5" applyFont="1" applyAlignment="1">
      <alignment vertical="top"/>
    </xf>
    <xf numFmtId="0" fontId="1" fillId="0" borderId="0" xfId="0" applyFont="1" applyAlignment="1">
      <alignment vertical="top" wrapText="1"/>
    </xf>
    <xf numFmtId="0" fontId="1" fillId="0" borderId="0" xfId="0" applyFont="1" applyAlignment="1">
      <alignment vertical="top"/>
    </xf>
    <xf numFmtId="0" fontId="1" fillId="0" borderId="0" xfId="0" applyFont="1" applyAlignment="1">
      <alignment horizontal="right" vertical="top"/>
    </xf>
    <xf numFmtId="0" fontId="73" fillId="0" borderId="4" xfId="0" applyFont="1" applyBorder="1" applyAlignment="1">
      <alignment horizontal="center" vertical="top" wrapText="1"/>
    </xf>
    <xf numFmtId="165" fontId="73" fillId="0" borderId="4" xfId="0" applyNumberFormat="1" applyFont="1" applyBorder="1" applyAlignment="1">
      <alignment horizontal="center" vertical="top" wrapText="1"/>
    </xf>
    <xf numFmtId="165" fontId="73" fillId="0" borderId="0" xfId="0" applyNumberFormat="1" applyFont="1" applyAlignment="1">
      <alignment horizontal="center" vertical="top" wrapText="1"/>
    </xf>
    <xf numFmtId="0" fontId="73" fillId="0" borderId="18" xfId="0" applyFont="1" applyBorder="1" applyAlignment="1">
      <alignment horizontal="left" vertical="top" wrapText="1"/>
    </xf>
    <xf numFmtId="0" fontId="73" fillId="0" borderId="12" xfId="0" applyFont="1" applyBorder="1" applyAlignment="1">
      <alignment horizontal="left" vertical="top"/>
    </xf>
    <xf numFmtId="165" fontId="73" fillId="0" borderId="19" xfId="0" applyNumberFormat="1" applyFont="1" applyBorder="1" applyAlignment="1">
      <alignment horizontal="left" vertical="top" wrapText="1"/>
    </xf>
    <xf numFmtId="165" fontId="73" fillId="0" borderId="0" xfId="0" applyNumberFormat="1" applyFont="1" applyAlignment="1">
      <alignment horizontal="left" vertical="top" wrapText="1"/>
    </xf>
    <xf numFmtId="0" fontId="73" fillId="0" borderId="4" xfId="0" applyFont="1" applyBorder="1" applyAlignment="1">
      <alignment horizontal="justify" vertical="top" wrapText="1"/>
    </xf>
    <xf numFmtId="0" fontId="73" fillId="0" borderId="4" xfId="0" applyFont="1" applyBorder="1" applyAlignment="1">
      <alignment horizontal="left" vertical="top" wrapText="1"/>
    </xf>
    <xf numFmtId="165" fontId="73" fillId="0" borderId="4" xfId="0" applyNumberFormat="1" applyFont="1" applyBorder="1" applyAlignment="1">
      <alignment horizontal="left" vertical="top" wrapText="1"/>
    </xf>
    <xf numFmtId="0" fontId="69" fillId="0" borderId="4" xfId="0" applyFont="1" applyBorder="1" applyAlignment="1">
      <alignment horizontal="justify" vertical="top" wrapText="1"/>
    </xf>
    <xf numFmtId="0" fontId="69" fillId="0" borderId="4" xfId="0" applyFont="1" applyBorder="1" applyAlignment="1">
      <alignment horizontal="left" vertical="top" wrapText="1"/>
    </xf>
    <xf numFmtId="165" fontId="1" fillId="0" borderId="4" xfId="13" applyNumberFormat="1" applyFont="1" applyBorder="1" applyAlignment="1">
      <alignment vertical="top"/>
    </xf>
    <xf numFmtId="0" fontId="74" fillId="0" borderId="4" xfId="0" applyFont="1" applyBorder="1" applyAlignment="1">
      <alignment horizontal="left" vertical="top" wrapText="1"/>
    </xf>
    <xf numFmtId="165" fontId="1" fillId="3" borderId="4" xfId="13" applyNumberFormat="1" applyFont="1" applyFill="1" applyBorder="1" applyAlignment="1">
      <alignment vertical="top"/>
    </xf>
    <xf numFmtId="0" fontId="75" fillId="0" borderId="4" xfId="0" applyFont="1" applyBorder="1" applyAlignment="1">
      <alignment horizontal="justify" vertical="top" wrapText="1"/>
    </xf>
    <xf numFmtId="0" fontId="73" fillId="0" borderId="18" xfId="0" applyFont="1" applyBorder="1" applyAlignment="1">
      <alignment horizontal="center" vertical="top" wrapText="1"/>
    </xf>
    <xf numFmtId="0" fontId="73" fillId="0" borderId="12" xfId="0" applyFont="1" applyBorder="1" applyAlignment="1">
      <alignment horizontal="center" vertical="top" wrapText="1"/>
    </xf>
    <xf numFmtId="0" fontId="0" fillId="0" borderId="19" xfId="0" applyBorder="1" applyAlignment="1">
      <alignment horizontal="center" vertical="top" wrapText="1"/>
    </xf>
    <xf numFmtId="0" fontId="69" fillId="0" borderId="19" xfId="0" applyFont="1" applyBorder="1" applyAlignment="1">
      <alignment vertical="top"/>
    </xf>
    <xf numFmtId="0" fontId="73" fillId="0" borderId="18" xfId="0" applyFont="1" applyBorder="1" applyAlignment="1">
      <alignment horizontal="justify" vertical="top" wrapText="1"/>
    </xf>
    <xf numFmtId="0" fontId="74" fillId="0" borderId="4" xfId="0" applyFont="1" applyBorder="1" applyAlignment="1">
      <alignment vertical="top" wrapText="1"/>
    </xf>
    <xf numFmtId="0" fontId="69" fillId="0" borderId="4" xfId="0" applyFont="1" applyBorder="1" applyAlignment="1">
      <alignment vertical="top" wrapText="1"/>
    </xf>
    <xf numFmtId="0" fontId="73" fillId="0" borderId="12" xfId="0" applyFont="1" applyBorder="1" applyAlignment="1">
      <alignment vertical="top"/>
    </xf>
    <xf numFmtId="0" fontId="73" fillId="0" borderId="18" xfId="0" applyFont="1" applyBorder="1" applyAlignment="1">
      <alignment vertical="top" wrapText="1"/>
    </xf>
    <xf numFmtId="165" fontId="1" fillId="3" borderId="19" xfId="13" applyNumberFormat="1" applyFont="1" applyFill="1" applyBorder="1" applyAlignment="1">
      <alignment vertical="top"/>
    </xf>
    <xf numFmtId="0" fontId="27" fillId="0" borderId="0" xfId="0" applyFont="1"/>
    <xf numFmtId="0" fontId="8" fillId="0" borderId="0" xfId="0" applyFont="1" applyAlignment="1">
      <alignment vertical="top"/>
    </xf>
    <xf numFmtId="0" fontId="8" fillId="0" borderId="0" xfId="0" applyFont="1" applyAlignment="1">
      <alignment vertical="top" wrapText="1"/>
    </xf>
    <xf numFmtId="0" fontId="8" fillId="0" borderId="0" xfId="4" applyFont="1" applyAlignment="1">
      <alignment horizontal="center"/>
    </xf>
    <xf numFmtId="168" fontId="8" fillId="3" borderId="0" xfId="21" applyNumberFormat="1" applyFont="1" applyFill="1" applyBorder="1" applyAlignment="1" applyProtection="1"/>
    <xf numFmtId="168" fontId="8" fillId="0" borderId="0" xfId="21" applyNumberFormat="1" applyFont="1" applyFill="1" applyBorder="1" applyAlignment="1" applyProtection="1"/>
    <xf numFmtId="168" fontId="8" fillId="0" borderId="0" xfId="4" applyNumberFormat="1" applyFont="1"/>
    <xf numFmtId="168" fontId="8" fillId="3" borderId="0" xfId="4" applyNumberFormat="1" applyFont="1" applyFill="1"/>
    <xf numFmtId="168" fontId="8" fillId="0" borderId="0" xfId="0" applyNumberFormat="1" applyFont="1"/>
    <xf numFmtId="0" fontId="12" fillId="0" borderId="1" xfId="0" applyFont="1" applyBorder="1" applyAlignment="1">
      <alignment horizontal="center" vertical="center" wrapText="1"/>
    </xf>
    <xf numFmtId="168" fontId="12" fillId="0" borderId="0" xfId="0" applyNumberFormat="1" applyFont="1" applyAlignment="1">
      <alignment vertical="center" wrapText="1"/>
    </xf>
    <xf numFmtId="0" fontId="11" fillId="0" borderId="1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168" fontId="8" fillId="3" borderId="6" xfId="15" applyNumberFormat="1" applyFont="1" applyFill="1" applyBorder="1" applyAlignment="1" applyProtection="1"/>
    <xf numFmtId="168" fontId="8" fillId="0" borderId="6" xfId="15" applyNumberFormat="1" applyFont="1" applyFill="1" applyBorder="1" applyAlignment="1" applyProtection="1"/>
    <xf numFmtId="168" fontId="8" fillId="0" borderId="6" xfId="4" applyNumberFormat="1" applyFont="1" applyBorder="1" applyAlignment="1">
      <alignment vertical="top"/>
    </xf>
    <xf numFmtId="0" fontId="11" fillId="0" borderId="1" xfId="0" applyFont="1" applyBorder="1" applyAlignment="1">
      <alignment horizontal="center" vertical="top"/>
    </xf>
    <xf numFmtId="168" fontId="8" fillId="3" borderId="6" xfId="15" applyNumberFormat="1" applyFont="1" applyFill="1" applyBorder="1" applyAlignment="1" applyProtection="1">
      <alignment vertical="top"/>
    </xf>
    <xf numFmtId="0" fontId="30" fillId="0" borderId="1" xfId="0" applyFont="1" applyBorder="1" applyAlignment="1">
      <alignment vertical="top" wrapText="1"/>
    </xf>
    <xf numFmtId="0" fontId="30" fillId="0" borderId="6" xfId="0" applyFont="1" applyBorder="1" applyAlignment="1">
      <alignment horizontal="center" vertical="top"/>
    </xf>
    <xf numFmtId="168" fontId="30" fillId="0" borderId="6" xfId="0" applyNumberFormat="1" applyFont="1" applyBorder="1" applyAlignment="1">
      <alignment vertical="top"/>
    </xf>
    <xf numFmtId="168" fontId="30" fillId="0" borderId="6" xfId="0" applyNumberFormat="1" applyFont="1" applyBorder="1" applyAlignment="1">
      <alignment horizontal="right" vertical="top"/>
    </xf>
    <xf numFmtId="0" fontId="30" fillId="0" borderId="1" xfId="0" applyFont="1" applyBorder="1" applyAlignment="1">
      <alignment vertical="top"/>
    </xf>
    <xf numFmtId="167" fontId="30" fillId="0" borderId="1" xfId="0" applyNumberFormat="1" applyFont="1" applyBorder="1" applyAlignment="1">
      <alignment vertical="top" wrapText="1"/>
    </xf>
    <xf numFmtId="0" fontId="11" fillId="0" borderId="1" xfId="0" applyFont="1" applyBorder="1"/>
    <xf numFmtId="168" fontId="11" fillId="0" borderId="6" xfId="0" applyNumberFormat="1" applyFont="1" applyBorder="1"/>
    <xf numFmtId="0" fontId="0" fillId="0" borderId="0" xfId="0" applyAlignment="1">
      <alignment vertical="top"/>
    </xf>
    <xf numFmtId="168" fontId="8" fillId="3" borderId="0" xfId="0" applyNumberFormat="1" applyFont="1" applyFill="1" applyAlignment="1">
      <alignment vertical="top"/>
    </xf>
    <xf numFmtId="168" fontId="8" fillId="0" borderId="0" xfId="0" applyNumberFormat="1" applyFont="1" applyAlignment="1">
      <alignment vertical="top"/>
    </xf>
    <xf numFmtId="168" fontId="0" fillId="0" borderId="0" xfId="0" applyNumberFormat="1" applyAlignment="1">
      <alignment vertical="top"/>
    </xf>
    <xf numFmtId="0" fontId="11" fillId="0" borderId="1" xfId="0" applyFont="1" applyBorder="1" applyAlignment="1">
      <alignment horizontal="center" vertical="center" wrapText="1"/>
    </xf>
    <xf numFmtId="168" fontId="0" fillId="0" borderId="0" xfId="0" applyNumberFormat="1" applyAlignment="1">
      <alignment vertical="center" wrapText="1"/>
    </xf>
    <xf numFmtId="168" fontId="8" fillId="3" borderId="7" xfId="0" applyNumberFormat="1" applyFont="1" applyFill="1" applyBorder="1" applyAlignment="1">
      <alignment vertical="top"/>
    </xf>
    <xf numFmtId="168" fontId="8" fillId="0" borderId="6" xfId="0" applyNumberFormat="1" applyFont="1" applyBorder="1" applyAlignment="1">
      <alignment vertical="top"/>
    </xf>
    <xf numFmtId="0" fontId="8" fillId="0" borderId="4" xfId="0" applyFont="1" applyBorder="1" applyAlignment="1">
      <alignment vertical="top" wrapText="1"/>
    </xf>
    <xf numFmtId="0" fontId="8" fillId="0" borderId="4" xfId="0" applyFont="1" applyBorder="1" applyAlignment="1">
      <alignment horizontal="center" vertical="top"/>
    </xf>
    <xf numFmtId="168" fontId="8" fillId="0" borderId="4" xfId="0" applyNumberFormat="1" applyFont="1" applyBorder="1" applyAlignment="1">
      <alignment vertical="top"/>
    </xf>
    <xf numFmtId="168" fontId="8" fillId="0" borderId="1" xfId="0" applyNumberFormat="1" applyFont="1" applyBorder="1" applyAlignment="1">
      <alignment vertical="top"/>
    </xf>
    <xf numFmtId="0" fontId="8" fillId="0" borderId="19" xfId="0" applyFont="1" applyBorder="1" applyAlignment="1">
      <alignment vertical="top" wrapText="1"/>
    </xf>
    <xf numFmtId="0" fontId="8" fillId="0" borderId="9" xfId="0" applyFont="1" applyBorder="1" applyAlignment="1">
      <alignment horizontal="center" vertical="top"/>
    </xf>
    <xf numFmtId="168" fontId="8" fillId="0" borderId="9" xfId="0" applyNumberFormat="1" applyFont="1" applyBorder="1" applyAlignment="1">
      <alignment vertical="top"/>
    </xf>
    <xf numFmtId="0" fontId="1" fillId="0" borderId="19" xfId="0" applyFont="1" applyBorder="1" applyAlignment="1">
      <alignment vertical="top"/>
    </xf>
    <xf numFmtId="168" fontId="8" fillId="0" borderId="5" xfId="0" applyNumberFormat="1" applyFont="1" applyBorder="1" applyAlignment="1">
      <alignment vertical="top"/>
    </xf>
    <xf numFmtId="0" fontId="8" fillId="0" borderId="15" xfId="0" applyFont="1" applyBorder="1" applyAlignment="1">
      <alignment vertical="top" wrapText="1"/>
    </xf>
    <xf numFmtId="0" fontId="8" fillId="0" borderId="2" xfId="0" applyFont="1" applyBorder="1" applyAlignment="1">
      <alignment horizontal="center" vertical="top"/>
    </xf>
    <xf numFmtId="0" fontId="12" fillId="0" borderId="4" xfId="0" applyFont="1" applyBorder="1" applyAlignment="1">
      <alignment horizontal="center" vertical="top" wrapText="1"/>
    </xf>
    <xf numFmtId="168" fontId="8" fillId="3" borderId="5" xfId="0" applyNumberFormat="1" applyFont="1" applyFill="1" applyBorder="1" applyAlignment="1">
      <alignment vertical="top"/>
    </xf>
    <xf numFmtId="0" fontId="12" fillId="0" borderId="15" xfId="0" applyFont="1" applyBorder="1" applyAlignment="1">
      <alignment vertical="top" wrapText="1"/>
    </xf>
    <xf numFmtId="0" fontId="12" fillId="0" borderId="2" xfId="0" applyFont="1" applyBorder="1" applyAlignment="1">
      <alignment horizontal="center" vertical="top"/>
    </xf>
    <xf numFmtId="168" fontId="71" fillId="3" borderId="3" xfId="0" applyNumberFormat="1" applyFont="1" applyFill="1" applyBorder="1" applyAlignment="1">
      <alignment vertical="top"/>
    </xf>
    <xf numFmtId="168" fontId="71" fillId="0" borderId="6" xfId="0" applyNumberFormat="1" applyFont="1" applyBorder="1" applyAlignment="1">
      <alignment vertical="top"/>
    </xf>
    <xf numFmtId="168" fontId="8" fillId="3" borderId="3" xfId="0" applyNumberFormat="1" applyFont="1" applyFill="1" applyBorder="1" applyAlignment="1">
      <alignment vertical="top"/>
    </xf>
    <xf numFmtId="168" fontId="13" fillId="0" borderId="4" xfId="0" applyNumberFormat="1" applyFont="1" applyBorder="1" applyAlignment="1">
      <alignment vertical="top"/>
    </xf>
    <xf numFmtId="168" fontId="11" fillId="3" borderId="7" xfId="0" applyNumberFormat="1" applyFont="1" applyFill="1" applyBorder="1" applyAlignment="1">
      <alignment horizontal="center" vertical="top"/>
    </xf>
    <xf numFmtId="168" fontId="11" fillId="0" borderId="6" xfId="0" applyNumberFormat="1" applyFont="1" applyBorder="1" applyAlignment="1">
      <alignment horizontal="center" vertical="top"/>
    </xf>
    <xf numFmtId="0" fontId="8" fillId="0" borderId="1" xfId="0" applyFont="1" applyBorder="1" applyAlignment="1">
      <alignment vertical="top"/>
    </xf>
    <xf numFmtId="168" fontId="8" fillId="0" borderId="3" xfId="0" applyNumberFormat="1" applyFont="1" applyBorder="1" applyAlignment="1">
      <alignment vertical="top"/>
    </xf>
    <xf numFmtId="0" fontId="12" fillId="0" borderId="15" xfId="0" applyFont="1" applyBorder="1" applyAlignment="1">
      <alignment horizontal="center" vertical="top" wrapText="1"/>
    </xf>
    <xf numFmtId="0" fontId="8" fillId="0" borderId="19" xfId="0" applyFont="1" applyBorder="1" applyAlignment="1">
      <alignment vertical="top"/>
    </xf>
    <xf numFmtId="0" fontId="8" fillId="0" borderId="19" xfId="0" applyFont="1" applyBorder="1" applyAlignment="1">
      <alignment vertical="top" wrapText="1" shrinkToFit="1"/>
    </xf>
    <xf numFmtId="0" fontId="69" fillId="0" borderId="19" xfId="2" applyFont="1" applyBorder="1" applyAlignment="1">
      <alignment vertical="top" wrapText="1"/>
    </xf>
    <xf numFmtId="0" fontId="68" fillId="0" borderId="4" xfId="0" applyFont="1" applyBorder="1" applyAlignment="1">
      <alignment horizontal="center" vertical="top"/>
    </xf>
    <xf numFmtId="0" fontId="11" fillId="0" borderId="16" xfId="0" applyFont="1" applyBorder="1" applyAlignment="1">
      <alignment vertical="top"/>
    </xf>
    <xf numFmtId="0" fontId="8" fillId="0" borderId="13" xfId="0" applyFont="1" applyBorder="1" applyAlignment="1">
      <alignment vertical="top"/>
    </xf>
    <xf numFmtId="168" fontId="8" fillId="3" borderId="14" xfId="0" applyNumberFormat="1" applyFont="1" applyFill="1" applyBorder="1" applyAlignment="1">
      <alignment vertical="top"/>
    </xf>
    <xf numFmtId="168" fontId="11" fillId="0" borderId="13" xfId="0" applyNumberFormat="1" applyFont="1" applyBorder="1" applyAlignment="1">
      <alignment vertical="top"/>
    </xf>
    <xf numFmtId="0" fontId="8" fillId="0" borderId="0" xfId="12" applyFont="1"/>
    <xf numFmtId="0" fontId="8" fillId="0" borderId="0" xfId="4" applyFont="1" applyAlignment="1">
      <alignment wrapText="1"/>
    </xf>
    <xf numFmtId="0" fontId="11" fillId="0" borderId="1" xfId="0" applyFont="1" applyBorder="1" applyAlignment="1">
      <alignment horizontal="center" vertical="top" wrapText="1"/>
    </xf>
    <xf numFmtId="0" fontId="31" fillId="3" borderId="1" xfId="0" applyFont="1" applyFill="1" applyBorder="1" applyAlignment="1">
      <alignment horizontal="center" vertical="top" wrapText="1"/>
    </xf>
    <xf numFmtId="168" fontId="8" fillId="0" borderId="7" xfId="0" applyNumberFormat="1" applyFont="1" applyBorder="1" applyAlignment="1">
      <alignment vertical="center"/>
    </xf>
    <xf numFmtId="168" fontId="8" fillId="0" borderId="6" xfId="0" applyNumberFormat="1" applyFont="1" applyBorder="1" applyAlignment="1">
      <alignment vertical="center"/>
    </xf>
    <xf numFmtId="0" fontId="8" fillId="0" borderId="13" xfId="0" applyFont="1" applyBorder="1" applyAlignment="1">
      <alignment horizontal="center" vertical="top"/>
    </xf>
    <xf numFmtId="168" fontId="8" fillId="0" borderId="13" xfId="0" applyNumberFormat="1" applyFont="1" applyBorder="1" applyAlignment="1">
      <alignment vertical="top"/>
    </xf>
    <xf numFmtId="0" fontId="8" fillId="0" borderId="5" xfId="0" applyFont="1" applyBorder="1" applyAlignment="1">
      <alignment vertical="top" wrapText="1"/>
    </xf>
    <xf numFmtId="168" fontId="8" fillId="0" borderId="14" xfId="0" applyNumberFormat="1" applyFont="1" applyBorder="1" applyAlignment="1">
      <alignment vertical="top"/>
    </xf>
    <xf numFmtId="168" fontId="8" fillId="3" borderId="0" xfId="0" applyNumberFormat="1" applyFont="1" applyFill="1"/>
    <xf numFmtId="0" fontId="8" fillId="0" borderId="1" xfId="12" applyFont="1" applyBorder="1" applyAlignment="1">
      <alignment horizontal="left" vertical="top" wrapText="1"/>
    </xf>
    <xf numFmtId="165" fontId="1" fillId="0" borderId="6" xfId="13" applyNumberFormat="1" applyFont="1" applyBorder="1" applyAlignment="1">
      <alignment vertical="top"/>
    </xf>
    <xf numFmtId="165" fontId="1" fillId="3" borderId="13" xfId="13" applyNumberFormat="1" applyFont="1" applyFill="1" applyBorder="1" applyAlignment="1">
      <alignment vertical="top"/>
    </xf>
    <xf numFmtId="0" fontId="8" fillId="0" borderId="6" xfId="23" applyNumberFormat="1" applyFont="1" applyFill="1" applyBorder="1" applyAlignment="1" applyProtection="1">
      <alignment horizontal="center" vertical="top" wrapText="1"/>
    </xf>
    <xf numFmtId="0" fontId="27" fillId="0" borderId="1" xfId="0" applyFont="1" applyBorder="1" applyAlignment="1">
      <alignment vertical="top" wrapText="1"/>
    </xf>
    <xf numFmtId="168" fontId="8" fillId="0" borderId="0" xfId="0" applyNumberFormat="1" applyFont="1" applyAlignment="1">
      <alignment vertical="center" wrapText="1"/>
    </xf>
    <xf numFmtId="165" fontId="1" fillId="0" borderId="7" xfId="13" applyNumberFormat="1" applyFont="1" applyBorder="1" applyAlignment="1">
      <alignment vertical="top"/>
    </xf>
    <xf numFmtId="168" fontId="8" fillId="0" borderId="0" xfId="0" applyNumberFormat="1" applyFont="1" applyAlignment="1">
      <alignment vertical="top" wrapText="1"/>
    </xf>
    <xf numFmtId="0" fontId="11" fillId="0" borderId="1" xfId="0" applyFont="1" applyBorder="1" applyAlignment="1">
      <alignment vertical="top" wrapText="1"/>
    </xf>
    <xf numFmtId="0" fontId="8" fillId="0" borderId="6" xfId="0" applyFont="1" applyBorder="1" applyAlignment="1">
      <alignment vertical="top"/>
    </xf>
    <xf numFmtId="168" fontId="11" fillId="0" borderId="6" xfId="0" applyNumberFormat="1" applyFont="1" applyBorder="1" applyAlignment="1">
      <alignment vertical="top"/>
    </xf>
    <xf numFmtId="168" fontId="1" fillId="0" borderId="4" xfId="13" applyNumberFormat="1" applyFont="1" applyBorder="1" applyAlignment="1">
      <alignment vertical="top"/>
    </xf>
    <xf numFmtId="0" fontId="8" fillId="3" borderId="6" xfId="0" applyFont="1" applyFill="1" applyBorder="1" applyAlignment="1">
      <alignment horizontal="center" vertical="top"/>
    </xf>
    <xf numFmtId="168" fontId="1" fillId="0" borderId="0" xfId="13" applyNumberFormat="1" applyFont="1" applyAlignment="1">
      <alignment vertical="top"/>
    </xf>
    <xf numFmtId="165" fontId="8" fillId="0" borderId="6" xfId="0" applyNumberFormat="1" applyFont="1" applyBorder="1" applyAlignment="1">
      <alignment vertical="top"/>
    </xf>
    <xf numFmtId="168" fontId="8" fillId="0" borderId="0" xfId="15" applyNumberFormat="1" applyFont="1" applyFill="1" applyBorder="1" applyAlignment="1" applyProtection="1">
      <alignment vertical="top"/>
    </xf>
    <xf numFmtId="0" fontId="1" fillId="3" borderId="5" xfId="13" applyFont="1" applyFill="1" applyBorder="1" applyAlignment="1">
      <alignment vertical="top" wrapText="1"/>
    </xf>
    <xf numFmtId="0" fontId="8" fillId="3" borderId="1" xfId="0" applyFont="1" applyFill="1" applyBorder="1" applyAlignment="1">
      <alignment vertical="top" wrapText="1"/>
    </xf>
    <xf numFmtId="0" fontId="1" fillId="3" borderId="1" xfId="13" applyFont="1" applyFill="1" applyBorder="1" applyAlignment="1">
      <alignment vertical="top" wrapText="1"/>
    </xf>
    <xf numFmtId="0" fontId="11" fillId="3" borderId="1" xfId="0" applyFont="1" applyFill="1" applyBorder="1" applyAlignment="1">
      <alignment horizontal="center" vertical="top"/>
    </xf>
    <xf numFmtId="0" fontId="31" fillId="3" borderId="1" xfId="0" applyFont="1" applyFill="1" applyBorder="1" applyAlignment="1">
      <alignment horizontal="center" vertical="top"/>
    </xf>
    <xf numFmtId="0" fontId="8" fillId="3" borderId="1" xfId="0" applyFont="1" applyFill="1" applyBorder="1" applyAlignment="1">
      <alignment horizontal="left" vertical="top"/>
    </xf>
    <xf numFmtId="168" fontId="8" fillId="3" borderId="7" xfId="15" applyNumberFormat="1" applyFont="1" applyFill="1" applyBorder="1" applyAlignment="1" applyProtection="1">
      <alignment vertical="top"/>
    </xf>
    <xf numFmtId="0" fontId="8" fillId="3" borderId="1" xfId="0" applyFont="1" applyFill="1" applyBorder="1" applyAlignment="1">
      <alignment horizontal="left" vertical="top" wrapText="1"/>
    </xf>
    <xf numFmtId="0" fontId="27" fillId="3" borderId="1" xfId="0" applyFont="1" applyFill="1" applyBorder="1" applyAlignment="1">
      <alignment horizontal="left" vertical="top"/>
    </xf>
    <xf numFmtId="0" fontId="8" fillId="3" borderId="1" xfId="0" applyFont="1" applyFill="1" applyBorder="1" applyAlignment="1">
      <alignment vertical="top"/>
    </xf>
    <xf numFmtId="0" fontId="8" fillId="3" borderId="0" xfId="4" applyFont="1" applyFill="1"/>
    <xf numFmtId="0" fontId="8" fillId="0" borderId="1" xfId="0" applyFont="1" applyBorder="1" applyAlignment="1">
      <alignment horizontal="left" vertical="top"/>
    </xf>
    <xf numFmtId="0" fontId="8" fillId="0" borderId="1" xfId="0" applyFont="1" applyBorder="1" applyAlignment="1">
      <alignment horizontal="left" vertical="top" wrapText="1"/>
    </xf>
    <xf numFmtId="0" fontId="45" fillId="0" borderId="0" xfId="6"/>
    <xf numFmtId="168" fontId="45" fillId="3" borderId="0" xfId="6" applyNumberFormat="1" applyFill="1"/>
    <xf numFmtId="168" fontId="45" fillId="0" borderId="0" xfId="6" applyNumberFormat="1"/>
    <xf numFmtId="168" fontId="17" fillId="0" borderId="0" xfId="4" applyNumberFormat="1"/>
    <xf numFmtId="0" fontId="12" fillId="0" borderId="1" xfId="4" applyFont="1" applyBorder="1" applyAlignment="1">
      <alignment horizontal="center" vertical="center" wrapText="1"/>
    </xf>
    <xf numFmtId="168" fontId="12" fillId="3" borderId="7" xfId="16" applyNumberFormat="1" applyFont="1" applyFill="1" applyBorder="1" applyAlignment="1" applyProtection="1">
      <alignment horizontal="center" vertical="center" wrapText="1"/>
    </xf>
    <xf numFmtId="168" fontId="12" fillId="3" borderId="6" xfId="16" applyNumberFormat="1" applyFont="1" applyFill="1" applyBorder="1" applyAlignment="1" applyProtection="1">
      <alignment horizontal="center" vertical="center" wrapText="1"/>
    </xf>
    <xf numFmtId="168" fontId="6" fillId="0" borderId="0" xfId="4" applyNumberFormat="1" applyFont="1" applyAlignment="1">
      <alignment vertical="center" wrapText="1"/>
    </xf>
    <xf numFmtId="0" fontId="11" fillId="0" borderId="1" xfId="4" applyFont="1" applyBorder="1" applyAlignment="1">
      <alignment horizontal="center" vertical="top"/>
    </xf>
    <xf numFmtId="0" fontId="32" fillId="0" borderId="6" xfId="4" applyFont="1" applyBorder="1" applyAlignment="1">
      <alignment vertical="top" wrapText="1"/>
    </xf>
    <xf numFmtId="168" fontId="32" fillId="3" borderId="6" xfId="16" applyNumberFormat="1" applyFont="1" applyFill="1" applyBorder="1" applyAlignment="1" applyProtection="1">
      <alignment vertical="top" wrapText="1"/>
    </xf>
    <xf numFmtId="168" fontId="32" fillId="3" borderId="13" xfId="16" applyNumberFormat="1" applyFont="1" applyFill="1" applyBorder="1" applyAlignment="1" applyProtection="1">
      <alignment vertical="top" wrapText="1"/>
    </xf>
    <xf numFmtId="168" fontId="32" fillId="0" borderId="0" xfId="4" applyNumberFormat="1" applyFont="1" applyAlignment="1">
      <alignment vertical="top"/>
    </xf>
    <xf numFmtId="168" fontId="8" fillId="3" borderId="6" xfId="4" applyNumberFormat="1" applyFont="1" applyFill="1" applyBorder="1" applyAlignment="1">
      <alignment vertical="top"/>
    </xf>
    <xf numFmtId="0" fontId="33" fillId="0" borderId="1" xfId="4" applyFont="1" applyBorder="1" applyAlignment="1">
      <alignment horizontal="left" vertical="top" wrapText="1"/>
    </xf>
    <xf numFmtId="0" fontId="8" fillId="0" borderId="6" xfId="4" applyFont="1" applyBorder="1" applyAlignment="1">
      <alignment horizontal="center" vertical="top"/>
    </xf>
    <xf numFmtId="0" fontId="8" fillId="0" borderId="6" xfId="13" applyFont="1" applyBorder="1" applyAlignment="1">
      <alignment horizontal="center" vertical="top"/>
    </xf>
    <xf numFmtId="168" fontId="8" fillId="0" borderId="0" xfId="13" applyNumberFormat="1" applyFont="1" applyAlignment="1">
      <alignment vertical="top"/>
    </xf>
    <xf numFmtId="168" fontId="8" fillId="3" borderId="6" xfId="0" applyNumberFormat="1" applyFont="1" applyFill="1" applyBorder="1" applyAlignment="1">
      <alignment horizontal="right" vertical="top"/>
    </xf>
    <xf numFmtId="0" fontId="11" fillId="0" borderId="1" xfId="4" applyFont="1" applyBorder="1" applyAlignment="1">
      <alignment horizontal="center" vertical="top" wrapText="1"/>
    </xf>
    <xf numFmtId="0" fontId="8" fillId="0" borderId="1" xfId="4" applyFont="1" applyBorder="1" applyAlignment="1">
      <alignment horizontal="left" vertical="top" wrapText="1"/>
    </xf>
    <xf numFmtId="168" fontId="8" fillId="3" borderId="7" xfId="4" applyNumberFormat="1" applyFont="1" applyFill="1" applyBorder="1" applyAlignment="1">
      <alignment vertical="top"/>
    </xf>
    <xf numFmtId="0" fontId="27" fillId="0" borderId="1" xfId="4" applyFont="1" applyBorder="1" applyAlignment="1">
      <alignment horizontal="left" vertical="top" wrapText="1"/>
    </xf>
    <xf numFmtId="168" fontId="8" fillId="3" borderId="4" xfId="4" applyNumberFormat="1" applyFont="1" applyFill="1" applyBorder="1" applyAlignment="1">
      <alignment vertical="top"/>
    </xf>
    <xf numFmtId="0" fontId="34" fillId="0" borderId="1" xfId="4" applyFont="1" applyBorder="1" applyAlignment="1">
      <alignment horizontal="center" vertical="top" wrapText="1"/>
    </xf>
    <xf numFmtId="0" fontId="8" fillId="0" borderId="1" xfId="4" applyFont="1" applyBorder="1" applyAlignment="1">
      <alignment vertical="top"/>
    </xf>
    <xf numFmtId="168" fontId="8" fillId="3" borderId="6" xfId="0" applyNumberFormat="1" applyFont="1" applyFill="1" applyBorder="1" applyAlignment="1">
      <alignment vertical="top"/>
    </xf>
    <xf numFmtId="168" fontId="8" fillId="3" borderId="13" xfId="4" applyNumberFormat="1" applyFont="1" applyFill="1" applyBorder="1" applyAlignment="1">
      <alignment vertical="top"/>
    </xf>
    <xf numFmtId="0" fontId="8" fillId="0" borderId="16" xfId="4" applyFont="1" applyBorder="1" applyAlignment="1">
      <alignment vertical="top"/>
    </xf>
    <xf numFmtId="0" fontId="8" fillId="0" borderId="13" xfId="4" applyFont="1" applyBorder="1" applyAlignment="1">
      <alignment horizontal="center" vertical="top"/>
    </xf>
    <xf numFmtId="168" fontId="8" fillId="3" borderId="2" xfId="4" applyNumberFormat="1" applyFont="1" applyFill="1" applyBorder="1" applyAlignment="1">
      <alignment vertical="top"/>
    </xf>
    <xf numFmtId="0" fontId="11" fillId="0" borderId="1" xfId="4" applyFont="1" applyBorder="1" applyAlignment="1">
      <alignment vertical="top"/>
    </xf>
    <xf numFmtId="168" fontId="11" fillId="3" borderId="6" xfId="4" applyNumberFormat="1" applyFont="1" applyFill="1" applyBorder="1" applyAlignment="1">
      <alignment vertical="top"/>
    </xf>
    <xf numFmtId="168" fontId="8" fillId="3" borderId="0" xfId="4" applyNumberFormat="1" applyFont="1" applyFill="1" applyAlignment="1">
      <alignment vertical="top"/>
    </xf>
    <xf numFmtId="168" fontId="8" fillId="0" borderId="0" xfId="4" applyNumberFormat="1" applyFont="1" applyAlignment="1">
      <alignment vertical="top"/>
    </xf>
    <xf numFmtId="0" fontId="9" fillId="0" borderId="0" xfId="0" applyFont="1" applyAlignment="1">
      <alignment horizontal="center" vertical="top"/>
    </xf>
    <xf numFmtId="168" fontId="9" fillId="3" borderId="0" xfId="0" applyNumberFormat="1" applyFont="1" applyFill="1" applyAlignment="1">
      <alignment horizontal="center" vertical="top"/>
    </xf>
    <xf numFmtId="168" fontId="9" fillId="0" borderId="0" xfId="0" applyNumberFormat="1" applyFont="1" applyAlignment="1">
      <alignment horizontal="center" vertical="top"/>
    </xf>
    <xf numFmtId="0" fontId="66" fillId="0" borderId="0" xfId="0" applyFont="1" applyAlignment="1">
      <alignment horizontal="left" vertical="top"/>
    </xf>
    <xf numFmtId="0" fontId="11" fillId="0" borderId="6" xfId="0" applyFont="1" applyBorder="1" applyAlignment="1">
      <alignment horizontal="center" vertical="top" wrapText="1"/>
    </xf>
    <xf numFmtId="168" fontId="12" fillId="3" borderId="7" xfId="0" applyNumberFormat="1" applyFont="1" applyFill="1" applyBorder="1" applyAlignment="1">
      <alignment horizontal="center" vertical="top" wrapText="1"/>
    </xf>
    <xf numFmtId="168" fontId="12" fillId="0" borderId="6" xfId="0" applyNumberFormat="1" applyFont="1" applyBorder="1" applyAlignment="1">
      <alignment horizontal="center" vertical="top" wrapText="1"/>
    </xf>
    <xf numFmtId="168" fontId="12" fillId="0" borderId="0" xfId="0" applyNumberFormat="1" applyFont="1" applyAlignment="1">
      <alignment vertical="top" wrapText="1"/>
    </xf>
    <xf numFmtId="0" fontId="11" fillId="0" borderId="6" xfId="0" applyFont="1" applyBorder="1" applyAlignment="1">
      <alignment horizontal="center" vertical="top"/>
    </xf>
    <xf numFmtId="0" fontId="2" fillId="0" borderId="7" xfId="13" applyFont="1" applyBorder="1" applyAlignment="1">
      <alignment horizontal="center" vertical="top"/>
    </xf>
    <xf numFmtId="165" fontId="8" fillId="0" borderId="4" xfId="0" applyNumberFormat="1" applyFont="1" applyBorder="1" applyAlignment="1">
      <alignment horizontal="right" vertical="top"/>
    </xf>
    <xf numFmtId="165" fontId="8" fillId="0" borderId="0" xfId="0" applyNumberFormat="1" applyFont="1" applyAlignment="1">
      <alignment horizontal="right" vertical="top"/>
    </xf>
    <xf numFmtId="0" fontId="11" fillId="0" borderId="1" xfId="0" applyFont="1" applyBorder="1" applyAlignment="1">
      <alignment vertical="top"/>
    </xf>
    <xf numFmtId="0" fontId="8" fillId="0" borderId="0" xfId="12" applyFont="1" applyAlignment="1">
      <alignment vertical="top"/>
    </xf>
    <xf numFmtId="0" fontId="8" fillId="0" borderId="0" xfId="12" applyFont="1" applyAlignment="1">
      <alignment vertical="top" wrapText="1"/>
    </xf>
    <xf numFmtId="0" fontId="8" fillId="3" borderId="0" xfId="12" applyFont="1" applyFill="1" applyAlignment="1">
      <alignment horizontal="center" wrapText="1"/>
    </xf>
    <xf numFmtId="0" fontId="8" fillId="0" borderId="0" xfId="12" applyFont="1" applyAlignment="1">
      <alignment wrapText="1"/>
    </xf>
    <xf numFmtId="0" fontId="8" fillId="0" borderId="0" xfId="3" applyFont="1" applyAlignment="1">
      <alignment vertical="top" wrapText="1"/>
    </xf>
    <xf numFmtId="0" fontId="8" fillId="0" borderId="0" xfId="3" applyFont="1" applyAlignment="1">
      <alignment vertical="top"/>
    </xf>
    <xf numFmtId="0" fontId="8" fillId="0" borderId="0" xfId="3" applyFont="1"/>
    <xf numFmtId="0" fontId="8" fillId="0" borderId="0" xfId="3" applyFont="1" applyAlignment="1">
      <alignment horizontal="right"/>
    </xf>
    <xf numFmtId="0" fontId="12" fillId="0" borderId="1" xfId="12" applyFont="1" applyBorder="1" applyAlignment="1">
      <alignment horizontal="center" vertical="center" wrapText="1"/>
    </xf>
    <xf numFmtId="0" fontId="12" fillId="0" borderId="0" xfId="12" applyFont="1" applyAlignment="1">
      <alignment vertical="center"/>
    </xf>
    <xf numFmtId="0" fontId="11" fillId="0" borderId="1" xfId="12" applyFont="1" applyBorder="1" applyAlignment="1">
      <alignment horizontal="center" vertical="top" wrapText="1"/>
    </xf>
    <xf numFmtId="0" fontId="8" fillId="0" borderId="6" xfId="12" applyFont="1" applyBorder="1" applyAlignment="1">
      <alignment vertical="top" wrapText="1"/>
    </xf>
    <xf numFmtId="165" fontId="8" fillId="3" borderId="7" xfId="23" applyNumberFormat="1" applyFont="1" applyFill="1" applyBorder="1" applyAlignment="1" applyProtection="1">
      <alignment horizontal="right" vertical="top" wrapText="1"/>
    </xf>
    <xf numFmtId="165" fontId="8" fillId="0" borderId="6" xfId="23" applyNumberFormat="1" applyFont="1" applyFill="1" applyBorder="1" applyAlignment="1" applyProtection="1">
      <alignment horizontal="right" vertical="top" wrapText="1"/>
    </xf>
    <xf numFmtId="0" fontId="8" fillId="0" borderId="6" xfId="12" applyFont="1" applyBorder="1" applyAlignment="1">
      <alignment horizontal="center" vertical="top" wrapText="1"/>
    </xf>
    <xf numFmtId="0" fontId="11" fillId="0" borderId="20" xfId="12" applyFont="1" applyBorder="1" applyAlignment="1">
      <alignment horizontal="center" vertical="top" wrapText="1"/>
    </xf>
    <xf numFmtId="0" fontId="8" fillId="0" borderId="21" xfId="12" applyFont="1" applyBorder="1" applyAlignment="1">
      <alignment horizontal="center" vertical="top" wrapText="1"/>
    </xf>
    <xf numFmtId="165" fontId="8" fillId="3" borderId="22" xfId="23" applyNumberFormat="1" applyFont="1" applyFill="1" applyBorder="1" applyAlignment="1" applyProtection="1">
      <alignment horizontal="right" vertical="top" wrapText="1"/>
    </xf>
    <xf numFmtId="165" fontId="8" fillId="0" borderId="21" xfId="23" applyNumberFormat="1" applyFont="1" applyFill="1" applyBorder="1" applyAlignment="1" applyProtection="1">
      <alignment horizontal="right" vertical="top" wrapText="1"/>
    </xf>
    <xf numFmtId="0" fontId="8" fillId="0" borderId="23" xfId="12" applyFont="1" applyBorder="1"/>
    <xf numFmtId="0" fontId="8" fillId="0" borderId="16" xfId="12" applyFont="1" applyBorder="1" applyAlignment="1">
      <alignment horizontal="left" vertical="top" wrapText="1"/>
    </xf>
    <xf numFmtId="0" fontId="8" fillId="0" borderId="13" xfId="12" applyFont="1" applyBorder="1" applyAlignment="1">
      <alignment horizontal="center" vertical="top" wrapText="1"/>
    </xf>
    <xf numFmtId="165" fontId="1" fillId="0" borderId="13" xfId="13" applyNumberFormat="1" applyFont="1" applyBorder="1" applyAlignment="1">
      <alignment vertical="top"/>
    </xf>
    <xf numFmtId="0" fontId="36" fillId="0" borderId="6" xfId="12" applyFont="1" applyBorder="1" applyAlignment="1">
      <alignment horizontal="center" vertical="top" wrapText="1"/>
    </xf>
    <xf numFmtId="0" fontId="8" fillId="0" borderId="20" xfId="12" applyFont="1" applyBorder="1" applyAlignment="1">
      <alignment horizontal="left" vertical="top" wrapText="1"/>
    </xf>
    <xf numFmtId="165" fontId="1" fillId="3" borderId="25" xfId="13" applyNumberFormat="1" applyFont="1" applyFill="1" applyBorder="1" applyAlignment="1">
      <alignment vertical="top"/>
    </xf>
    <xf numFmtId="0" fontId="8" fillId="0" borderId="1" xfId="12" applyFont="1" applyBorder="1" applyAlignment="1">
      <alignment vertical="top" wrapText="1"/>
    </xf>
    <xf numFmtId="165" fontId="1" fillId="0" borderId="2" xfId="13" applyNumberFormat="1" applyFont="1" applyBorder="1" applyAlignment="1">
      <alignment vertical="top"/>
    </xf>
    <xf numFmtId="165" fontId="1" fillId="3" borderId="26" xfId="13" applyNumberFormat="1" applyFont="1" applyFill="1" applyBorder="1" applyAlignment="1">
      <alignment vertical="top"/>
    </xf>
    <xf numFmtId="0" fontId="13" fillId="0" borderId="0" xfId="0" applyFont="1"/>
    <xf numFmtId="0" fontId="8" fillId="0" borderId="15" xfId="0" applyFont="1" applyBorder="1" applyAlignment="1">
      <alignment horizontal="left" vertical="top" wrapText="1"/>
    </xf>
    <xf numFmtId="0" fontId="8" fillId="0" borderId="3" xfId="0" applyFont="1" applyBorder="1" applyAlignment="1">
      <alignment horizontal="center" vertical="top" wrapText="1"/>
    </xf>
    <xf numFmtId="0" fontId="8" fillId="0" borderId="4" xfId="12" applyFont="1" applyBorder="1" applyAlignment="1">
      <alignment vertical="top" wrapText="1"/>
    </xf>
    <xf numFmtId="0" fontId="11" fillId="0" borderId="16" xfId="12" applyFont="1" applyBorder="1" applyAlignment="1">
      <alignment horizontal="center" vertical="top" wrapText="1"/>
    </xf>
    <xf numFmtId="0" fontId="8" fillId="0" borderId="13" xfId="12" applyFont="1" applyBorder="1" applyAlignment="1">
      <alignment vertical="top" wrapText="1"/>
    </xf>
    <xf numFmtId="165" fontId="8" fillId="3" borderId="14" xfId="23" applyNumberFormat="1" applyFont="1" applyFill="1" applyBorder="1" applyAlignment="1" applyProtection="1">
      <alignment horizontal="right" vertical="top" wrapText="1"/>
    </xf>
    <xf numFmtId="165" fontId="8" fillId="0" borderId="13" xfId="23" applyNumberFormat="1" applyFont="1" applyFill="1" applyBorder="1" applyAlignment="1" applyProtection="1">
      <alignment horizontal="right" vertical="top" wrapText="1"/>
    </xf>
    <xf numFmtId="0" fontId="37" fillId="0" borderId="0" xfId="12" applyFont="1" applyAlignment="1">
      <alignment horizontal="left" vertical="center" wrapText="1"/>
    </xf>
    <xf numFmtId="0" fontId="8" fillId="0" borderId="15" xfId="12" applyFont="1" applyBorder="1" applyAlignment="1">
      <alignment horizontal="left" vertical="top" wrapText="1"/>
    </xf>
    <xf numFmtId="0" fontId="8" fillId="0" borderId="19" xfId="12" applyFont="1" applyBorder="1" applyAlignment="1">
      <alignment horizontal="left" vertical="top" wrapText="1"/>
    </xf>
    <xf numFmtId="0" fontId="8" fillId="0" borderId="1" xfId="12" applyFont="1" applyBorder="1" applyAlignment="1">
      <alignment horizontal="center" vertical="top" wrapText="1"/>
    </xf>
    <xf numFmtId="0" fontId="8" fillId="0" borderId="19" xfId="12" applyFont="1" applyBorder="1" applyAlignment="1">
      <alignment vertical="top" wrapText="1"/>
    </xf>
    <xf numFmtId="0" fontId="8" fillId="0" borderId="15" xfId="12" applyFont="1" applyBorder="1" applyAlignment="1">
      <alignment horizontal="center" vertical="top" wrapText="1"/>
    </xf>
    <xf numFmtId="0" fontId="8" fillId="0" borderId="4" xfId="12" applyFont="1" applyBorder="1" applyAlignment="1">
      <alignment horizontal="center" vertical="top" wrapText="1"/>
    </xf>
    <xf numFmtId="0" fontId="8" fillId="0" borderId="27" xfId="12" applyFont="1" applyBorder="1" applyAlignment="1">
      <alignment horizontal="left" vertical="top" wrapText="1"/>
    </xf>
    <xf numFmtId="0" fontId="8" fillId="0" borderId="26" xfId="12" applyFont="1" applyBorder="1" applyAlignment="1">
      <alignment horizontal="center" vertical="top" wrapText="1"/>
    </xf>
    <xf numFmtId="0" fontId="8" fillId="0" borderId="2" xfId="12" applyFont="1" applyBorder="1" applyAlignment="1">
      <alignment horizontal="center" vertical="top" wrapText="1"/>
    </xf>
    <xf numFmtId="0" fontId="8" fillId="3" borderId="4" xfId="0" applyFont="1" applyFill="1" applyBorder="1" applyAlignment="1">
      <alignment vertical="top"/>
    </xf>
    <xf numFmtId="0" fontId="8" fillId="3" borderId="4" xfId="0" applyFont="1" applyFill="1" applyBorder="1" applyAlignment="1">
      <alignment horizontal="center" vertical="top"/>
    </xf>
    <xf numFmtId="165" fontId="8" fillId="0" borderId="12" xfId="0" applyNumberFormat="1" applyFont="1" applyBorder="1" applyAlignment="1">
      <alignment vertical="top"/>
    </xf>
    <xf numFmtId="165" fontId="8" fillId="0" borderId="4" xfId="0" applyNumberFormat="1" applyFont="1" applyBorder="1" applyAlignment="1">
      <alignment vertical="top"/>
    </xf>
    <xf numFmtId="0" fontId="8" fillId="0" borderId="28" xfId="12" applyFont="1" applyBorder="1" applyAlignment="1">
      <alignment horizontal="left" vertical="top" wrapText="1"/>
    </xf>
    <xf numFmtId="0" fontId="36" fillId="0" borderId="29" xfId="12" applyFont="1" applyBorder="1" applyAlignment="1">
      <alignment horizontal="center" vertical="top" wrapText="1"/>
    </xf>
    <xf numFmtId="165" fontId="8" fillId="0" borderId="30" xfId="23" applyNumberFormat="1" applyFont="1" applyFill="1" applyBorder="1" applyAlignment="1" applyProtection="1">
      <alignment horizontal="right" vertical="top" wrapText="1" indent="1"/>
    </xf>
    <xf numFmtId="165" fontId="8" fillId="0" borderId="13" xfId="23" applyNumberFormat="1" applyFont="1" applyFill="1" applyBorder="1" applyAlignment="1" applyProtection="1">
      <alignment horizontal="right" vertical="top" wrapText="1" indent="1"/>
    </xf>
    <xf numFmtId="165" fontId="8" fillId="0" borderId="4" xfId="23" applyNumberFormat="1" applyFont="1" applyFill="1" applyBorder="1" applyAlignment="1" applyProtection="1">
      <alignment horizontal="right" vertical="top" wrapText="1" indent="1"/>
    </xf>
    <xf numFmtId="165" fontId="8" fillId="0" borderId="26" xfId="23" applyNumberFormat="1" applyFont="1" applyFill="1" applyBorder="1" applyAlignment="1" applyProtection="1">
      <alignment horizontal="right" vertical="top" wrapText="1" indent="1"/>
    </xf>
    <xf numFmtId="0" fontId="8" fillId="0" borderId="31" xfId="12" applyFont="1" applyBorder="1" applyAlignment="1">
      <alignment horizontal="left" vertical="top" wrapText="1"/>
    </xf>
    <xf numFmtId="0" fontId="36" fillId="0" borderId="32" xfId="12" applyFont="1" applyBorder="1" applyAlignment="1">
      <alignment horizontal="center" vertical="top" wrapText="1"/>
    </xf>
    <xf numFmtId="165" fontId="8" fillId="0" borderId="22" xfId="23" applyNumberFormat="1" applyFont="1" applyFill="1" applyBorder="1" applyAlignment="1" applyProtection="1">
      <alignment horizontal="right" vertical="top" wrapText="1" indent="1"/>
    </xf>
    <xf numFmtId="165" fontId="8" fillId="0" borderId="21" xfId="23" applyNumberFormat="1" applyFont="1" applyFill="1" applyBorder="1" applyAlignment="1" applyProtection="1">
      <alignment horizontal="right" vertical="top" wrapText="1" indent="1"/>
    </xf>
    <xf numFmtId="0" fontId="20" fillId="0" borderId="0" xfId="12" applyFont="1" applyAlignment="1">
      <alignment horizontal="left" vertical="center" wrapText="1"/>
    </xf>
    <xf numFmtId="0" fontId="27" fillId="0" borderId="1" xfId="12" applyFont="1" applyBorder="1" applyAlignment="1">
      <alignment vertical="top" wrapText="1"/>
    </xf>
    <xf numFmtId="0" fontId="8" fillId="0" borderId="6" xfId="12" applyFont="1" applyBorder="1" applyAlignment="1">
      <alignment horizontal="center" vertical="center" wrapText="1"/>
    </xf>
    <xf numFmtId="0" fontId="8" fillId="0" borderId="1" xfId="12" applyFont="1" applyBorder="1" applyAlignment="1">
      <alignment horizontal="left" wrapText="1"/>
    </xf>
    <xf numFmtId="0" fontId="8" fillId="0" borderId="1" xfId="12" applyFont="1" applyBorder="1" applyAlignment="1">
      <alignment horizontal="left" vertical="center" wrapText="1"/>
    </xf>
    <xf numFmtId="0" fontId="11" fillId="0" borderId="1" xfId="12" applyFont="1" applyBorder="1" applyAlignment="1">
      <alignment horizontal="left" vertical="top" wrapText="1"/>
    </xf>
    <xf numFmtId="165" fontId="8" fillId="3" borderId="7" xfId="12" applyNumberFormat="1" applyFont="1" applyFill="1" applyBorder="1" applyAlignment="1">
      <alignment horizontal="right" vertical="top" wrapText="1"/>
    </xf>
    <xf numFmtId="0" fontId="8" fillId="3" borderId="0" xfId="12" applyFont="1" applyFill="1" applyAlignment="1">
      <alignment horizontal="center" vertical="top" wrapText="1"/>
    </xf>
    <xf numFmtId="0" fontId="15" fillId="0" borderId="0" xfId="0" applyFont="1" applyAlignment="1">
      <alignment vertical="center"/>
    </xf>
    <xf numFmtId="0" fontId="13" fillId="0" borderId="0" xfId="0" applyFont="1" applyAlignment="1">
      <alignment vertical="top"/>
    </xf>
    <xf numFmtId="0" fontId="1" fillId="3" borderId="0" xfId="13" applyFont="1" applyFill="1" applyAlignment="1">
      <alignment vertical="top"/>
    </xf>
    <xf numFmtId="0" fontId="9" fillId="3" borderId="0" xfId="0" applyFont="1" applyFill="1" applyAlignment="1">
      <alignment horizontal="center" vertical="top"/>
    </xf>
    <xf numFmtId="0" fontId="7" fillId="0" borderId="4" xfId="13" applyFont="1" applyBorder="1" applyAlignment="1">
      <alignment horizontal="center" vertical="top" wrapText="1"/>
    </xf>
    <xf numFmtId="165" fontId="7" fillId="3" borderId="4" xfId="13" applyNumberFormat="1" applyFont="1" applyFill="1" applyBorder="1" applyAlignment="1">
      <alignment horizontal="center" vertical="center" wrapText="1"/>
    </xf>
    <xf numFmtId="165" fontId="7" fillId="0" borderId="4" xfId="13" applyNumberFormat="1" applyFont="1" applyBorder="1" applyAlignment="1">
      <alignment horizontal="center" vertical="center" wrapText="1"/>
    </xf>
    <xf numFmtId="165" fontId="7" fillId="0" borderId="0" xfId="13" applyNumberFormat="1" applyFont="1" applyAlignment="1">
      <alignment horizontal="center" vertical="center" wrapText="1"/>
    </xf>
    <xf numFmtId="0" fontId="7" fillId="3" borderId="4" xfId="13" applyFont="1" applyFill="1" applyBorder="1" applyAlignment="1">
      <alignment horizontal="center" vertical="top" wrapText="1"/>
    </xf>
    <xf numFmtId="0" fontId="7" fillId="0" borderId="0" xfId="13" applyFont="1" applyAlignment="1">
      <alignment horizontal="center" vertical="top" wrapText="1"/>
    </xf>
    <xf numFmtId="0" fontId="1" fillId="0" borderId="4" xfId="13" applyFont="1" applyBorder="1" applyAlignment="1">
      <alignment vertical="top" wrapText="1"/>
    </xf>
    <xf numFmtId="0" fontId="1" fillId="0" borderId="4" xfId="13" applyFont="1" applyBorder="1" applyAlignment="1">
      <alignment horizontal="center" vertical="top"/>
    </xf>
    <xf numFmtId="49" fontId="1" fillId="0" borderId="4" xfId="13" applyNumberFormat="1" applyFont="1" applyBorder="1" applyAlignment="1">
      <alignment vertical="top" wrapText="1"/>
    </xf>
    <xf numFmtId="49" fontId="1" fillId="0" borderId="4" xfId="13" applyNumberFormat="1" applyFont="1" applyBorder="1" applyAlignment="1">
      <alignment horizontal="center" vertical="top"/>
    </xf>
    <xf numFmtId="49" fontId="7" fillId="0" borderId="4" xfId="13" applyNumberFormat="1" applyFont="1" applyBorder="1" applyAlignment="1">
      <alignment horizontal="center" vertical="top" wrapText="1"/>
    </xf>
    <xf numFmtId="49" fontId="1" fillId="3" borderId="4" xfId="13" applyNumberFormat="1" applyFont="1" applyFill="1" applyBorder="1" applyAlignment="1">
      <alignment vertical="top"/>
    </xf>
    <xf numFmtId="49" fontId="1" fillId="0" borderId="4" xfId="13" applyNumberFormat="1" applyFont="1" applyBorder="1" applyAlignment="1">
      <alignment vertical="top"/>
    </xf>
    <xf numFmtId="49" fontId="1" fillId="0" borderId="0" xfId="13" applyNumberFormat="1" applyFont="1" applyAlignment="1">
      <alignment vertical="top"/>
    </xf>
    <xf numFmtId="49" fontId="7" fillId="0" borderId="0" xfId="13" applyNumberFormat="1" applyFont="1" applyAlignment="1">
      <alignment horizontal="center" vertical="top" wrapText="1"/>
    </xf>
    <xf numFmtId="165" fontId="8" fillId="3" borderId="4" xfId="0" applyNumberFormat="1" applyFont="1" applyFill="1" applyBorder="1" applyAlignment="1">
      <alignment horizontal="right" vertical="top"/>
    </xf>
    <xf numFmtId="0" fontId="27" fillId="0" borderId="19" xfId="13" applyFont="1" applyBorder="1" applyAlignment="1">
      <alignment vertical="top" wrapText="1"/>
    </xf>
    <xf numFmtId="0" fontId="27" fillId="0" borderId="4" xfId="13" applyFont="1" applyBorder="1" applyAlignment="1">
      <alignment horizontal="center" vertical="top"/>
    </xf>
    <xf numFmtId="0" fontId="7" fillId="0" borderId="4" xfId="13" applyFont="1" applyBorder="1" applyAlignment="1">
      <alignment vertical="top" wrapText="1"/>
    </xf>
    <xf numFmtId="0" fontId="7" fillId="3" borderId="4" xfId="13" applyFont="1" applyFill="1" applyBorder="1" applyAlignment="1">
      <alignment vertical="top" wrapText="1"/>
    </xf>
    <xf numFmtId="0" fontId="7" fillId="0" borderId="0" xfId="13" applyFont="1" applyAlignment="1">
      <alignment vertical="top" wrapText="1"/>
    </xf>
    <xf numFmtId="0" fontId="8" fillId="0" borderId="4" xfId="0" applyFont="1" applyBorder="1" applyAlignment="1">
      <alignment horizontal="left" vertical="top" wrapText="1"/>
    </xf>
    <xf numFmtId="0" fontId="7" fillId="0" borderId="4" xfId="13" applyFont="1" applyBorder="1" applyAlignment="1">
      <alignment vertical="top"/>
    </xf>
    <xf numFmtId="0" fontId="1" fillId="3" borderId="4" xfId="13" applyFont="1" applyFill="1" applyBorder="1" applyAlignment="1">
      <alignment horizontal="center" vertical="top"/>
    </xf>
    <xf numFmtId="165" fontId="7" fillId="0" borderId="4" xfId="13" applyNumberFormat="1" applyFont="1" applyBorder="1" applyAlignment="1">
      <alignment vertical="top"/>
    </xf>
    <xf numFmtId="165" fontId="7" fillId="0" borderId="0" xfId="13" applyNumberFormat="1" applyFont="1" applyAlignment="1">
      <alignment vertical="top"/>
    </xf>
    <xf numFmtId="0" fontId="27" fillId="0" borderId="0" xfId="13" applyFont="1" applyAlignment="1">
      <alignment vertical="top" wrapText="1"/>
    </xf>
    <xf numFmtId="0" fontId="13" fillId="0" borderId="0" xfId="0" applyFont="1" applyAlignment="1">
      <alignment vertical="top" wrapText="1"/>
    </xf>
    <xf numFmtId="0" fontId="27" fillId="3" borderId="0" xfId="13" applyFont="1" applyFill="1" applyAlignment="1">
      <alignment horizontal="center" vertical="top"/>
    </xf>
    <xf numFmtId="0" fontId="8" fillId="0" borderId="0" xfId="8" applyFont="1"/>
    <xf numFmtId="0" fontId="76" fillId="0" borderId="0" xfId="0" applyFont="1" applyAlignment="1">
      <alignment vertical="top"/>
    </xf>
    <xf numFmtId="0" fontId="76" fillId="0" borderId="0" xfId="0" applyFont="1"/>
    <xf numFmtId="0" fontId="77" fillId="0" borderId="0" xfId="8" applyFont="1" applyAlignment="1">
      <alignment vertical="top"/>
    </xf>
    <xf numFmtId="0" fontId="77" fillId="0" borderId="0" xfId="8" applyFont="1" applyAlignment="1">
      <alignment horizontal="center" vertical="top"/>
    </xf>
    <xf numFmtId="168" fontId="77" fillId="3" borderId="0" xfId="8" applyNumberFormat="1" applyFont="1" applyFill="1" applyAlignment="1">
      <alignment horizontal="right" vertical="top"/>
    </xf>
    <xf numFmtId="168" fontId="77" fillId="0" borderId="0" xfId="8" applyNumberFormat="1" applyFont="1" applyAlignment="1">
      <alignment horizontal="right" vertical="top"/>
    </xf>
    <xf numFmtId="0" fontId="11" fillId="0" borderId="0" xfId="8" applyFont="1" applyAlignment="1">
      <alignment horizontal="center"/>
    </xf>
    <xf numFmtId="0" fontId="11" fillId="3" borderId="0" xfId="8" applyFont="1" applyFill="1" applyAlignment="1">
      <alignment horizontal="center"/>
    </xf>
    <xf numFmtId="0" fontId="7" fillId="0" borderId="1" xfId="13" applyFont="1" applyBorder="1" applyAlignment="1">
      <alignment horizontal="center" vertical="center" wrapText="1"/>
    </xf>
    <xf numFmtId="165" fontId="7" fillId="3" borderId="6" xfId="13" applyNumberFormat="1" applyFont="1" applyFill="1" applyBorder="1" applyAlignment="1">
      <alignment horizontal="center" vertical="center" wrapText="1"/>
    </xf>
    <xf numFmtId="165" fontId="7" fillId="0" borderId="6" xfId="13" applyNumberFormat="1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165" fontId="7" fillId="3" borderId="0" xfId="13" applyNumberFormat="1" applyFont="1" applyFill="1" applyAlignment="1">
      <alignment horizontal="center" vertical="center" wrapText="1"/>
    </xf>
    <xf numFmtId="0" fontId="69" fillId="0" borderId="4" xfId="0" applyFont="1" applyBorder="1" applyAlignment="1">
      <alignment horizontal="center" vertical="top"/>
    </xf>
    <xf numFmtId="168" fontId="69" fillId="0" borderId="4" xfId="8" applyNumberFormat="1" applyFont="1" applyBorder="1" applyAlignment="1">
      <alignment horizontal="right" vertical="top"/>
    </xf>
    <xf numFmtId="170" fontId="69" fillId="0" borderId="4" xfId="8" applyNumberFormat="1" applyFont="1" applyBorder="1" applyAlignment="1">
      <alignment horizontal="center" vertical="top"/>
    </xf>
    <xf numFmtId="0" fontId="69" fillId="0" borderId="19" xfId="8" applyFont="1" applyBorder="1" applyAlignment="1">
      <alignment vertical="top"/>
    </xf>
    <xf numFmtId="0" fontId="69" fillId="0" borderId="4" xfId="8" applyFont="1" applyBorder="1" applyAlignment="1">
      <alignment vertical="top" wrapText="1"/>
    </xf>
    <xf numFmtId="170" fontId="69" fillId="0" borderId="9" xfId="0" applyNumberFormat="1" applyFont="1" applyBorder="1" applyAlignment="1">
      <alignment horizontal="center" vertical="top"/>
    </xf>
    <xf numFmtId="168" fontId="69" fillId="0" borderId="4" xfId="0" applyNumberFormat="1" applyFont="1" applyBorder="1" applyAlignment="1">
      <alignment horizontal="right" vertical="top"/>
    </xf>
    <xf numFmtId="0" fontId="78" fillId="0" borderId="0" xfId="8" applyFont="1" applyAlignment="1">
      <alignment vertical="top"/>
    </xf>
    <xf numFmtId="170" fontId="69" fillId="0" borderId="4" xfId="0" applyNumberFormat="1" applyFont="1" applyBorder="1" applyAlignment="1">
      <alignment horizontal="center" vertical="top"/>
    </xf>
    <xf numFmtId="168" fontId="69" fillId="3" borderId="4" xfId="0" applyNumberFormat="1" applyFont="1" applyFill="1" applyBorder="1" applyAlignment="1">
      <alignment horizontal="right" vertical="top"/>
    </xf>
    <xf numFmtId="0" fontId="8" fillId="0" borderId="0" xfId="6" applyFont="1" applyAlignment="1">
      <alignment vertical="top"/>
    </xf>
    <xf numFmtId="165" fontId="8" fillId="3" borderId="0" xfId="3" applyNumberFormat="1" applyFont="1" applyFill="1" applyAlignment="1">
      <alignment vertical="top"/>
    </xf>
    <xf numFmtId="165" fontId="8" fillId="0" borderId="0" xfId="3" applyNumberFormat="1" applyFont="1" applyAlignment="1">
      <alignment vertical="top"/>
    </xf>
    <xf numFmtId="165" fontId="11" fillId="3" borderId="7" xfId="23" applyNumberFormat="1" applyFont="1" applyFill="1" applyBorder="1" applyAlignment="1" applyProtection="1">
      <alignment horizontal="center" vertical="center" wrapText="1"/>
    </xf>
    <xf numFmtId="165" fontId="11" fillId="0" borderId="6" xfId="23" applyNumberFormat="1" applyFont="1" applyFill="1" applyBorder="1" applyAlignment="1" applyProtection="1">
      <alignment horizontal="center" vertical="center" wrapText="1"/>
    </xf>
    <xf numFmtId="0" fontId="8" fillId="0" borderId="0" xfId="0" applyFont="1" applyAlignment="1">
      <alignment vertical="center"/>
    </xf>
    <xf numFmtId="165" fontId="11" fillId="3" borderId="7" xfId="23" applyNumberFormat="1" applyFont="1" applyFill="1" applyBorder="1" applyAlignment="1" applyProtection="1">
      <alignment horizontal="center" vertical="top" wrapText="1"/>
    </xf>
    <xf numFmtId="165" fontId="11" fillId="0" borderId="6" xfId="23" applyNumberFormat="1" applyFont="1" applyFill="1" applyBorder="1" applyAlignment="1" applyProtection="1">
      <alignment horizontal="center" vertical="top" wrapText="1"/>
    </xf>
    <xf numFmtId="0" fontId="11" fillId="0" borderId="1" xfId="0" applyFont="1" applyBorder="1" applyAlignment="1">
      <alignment horizontal="left" vertical="top" wrapText="1"/>
    </xf>
    <xf numFmtId="165" fontId="8" fillId="0" borderId="7" xfId="0" applyNumberFormat="1" applyFont="1" applyBorder="1" applyAlignment="1">
      <alignment horizontal="right" vertical="top"/>
    </xf>
    <xf numFmtId="165" fontId="8" fillId="0" borderId="6" xfId="0" applyNumberFormat="1" applyFont="1" applyBorder="1" applyAlignment="1">
      <alignment horizontal="right" vertical="top"/>
    </xf>
    <xf numFmtId="0" fontId="68" fillId="0" borderId="1" xfId="0" applyFont="1" applyBorder="1" applyAlignment="1">
      <alignment vertical="top" wrapText="1"/>
    </xf>
    <xf numFmtId="165" fontId="8" fillId="0" borderId="2" xfId="0" applyNumberFormat="1" applyFont="1" applyBorder="1" applyAlignment="1">
      <alignment horizontal="right" vertical="top"/>
    </xf>
    <xf numFmtId="165" fontId="8" fillId="3" borderId="3" xfId="0" applyNumberFormat="1" applyFont="1" applyFill="1" applyBorder="1" applyAlignment="1">
      <alignment horizontal="right" vertical="top"/>
    </xf>
    <xf numFmtId="0" fontId="27" fillId="0" borderId="1" xfId="0" applyFont="1" applyBorder="1" applyAlignment="1">
      <alignment horizontal="left" vertical="top" wrapText="1"/>
    </xf>
    <xf numFmtId="0" fontId="27" fillId="0" borderId="7" xfId="0" applyFont="1" applyBorder="1" applyAlignment="1">
      <alignment horizontal="center" vertical="top" wrapText="1"/>
    </xf>
    <xf numFmtId="0" fontId="33" fillId="0" borderId="1" xfId="0" applyFont="1" applyBorder="1" applyAlignment="1">
      <alignment horizontal="left" vertical="top" wrapText="1"/>
    </xf>
    <xf numFmtId="0" fontId="11" fillId="0" borderId="7" xfId="0" applyFont="1" applyBorder="1" applyAlignment="1">
      <alignment horizontal="center" vertical="top" wrapText="1"/>
    </xf>
    <xf numFmtId="165" fontId="11" fillId="3" borderId="4" xfId="23" applyNumberFormat="1" applyFont="1" applyFill="1" applyBorder="1" applyAlignment="1" applyProtection="1">
      <alignment horizontal="center" vertical="top" wrapText="1"/>
    </xf>
    <xf numFmtId="165" fontId="11" fillId="0" borderId="4" xfId="23" applyNumberFormat="1" applyFont="1" applyFill="1" applyBorder="1" applyAlignment="1" applyProtection="1">
      <alignment horizontal="center" vertical="top" wrapText="1"/>
    </xf>
    <xf numFmtId="0" fontId="8" fillId="3" borderId="7" xfId="0" applyFont="1" applyFill="1" applyBorder="1" applyAlignment="1">
      <alignment horizontal="center" vertical="top"/>
    </xf>
    <xf numFmtId="165" fontId="8" fillId="0" borderId="14" xfId="0" applyNumberFormat="1" applyFont="1" applyBorder="1" applyAlignment="1">
      <alignment horizontal="right" vertical="top"/>
    </xf>
    <xf numFmtId="165" fontId="8" fillId="0" borderId="13" xfId="0" applyNumberFormat="1" applyFont="1" applyBorder="1" applyAlignment="1">
      <alignment horizontal="right" vertical="top"/>
    </xf>
    <xf numFmtId="165" fontId="8" fillId="0" borderId="16" xfId="0" applyNumberFormat="1" applyFont="1" applyBorder="1" applyAlignment="1">
      <alignment horizontal="right" vertical="top"/>
    </xf>
    <xf numFmtId="165" fontId="8" fillId="3" borderId="6" xfId="0" applyNumberFormat="1" applyFont="1" applyFill="1" applyBorder="1" applyAlignment="1">
      <alignment horizontal="right" vertical="top"/>
    </xf>
    <xf numFmtId="165" fontId="8" fillId="3" borderId="1" xfId="0" applyNumberFormat="1" applyFont="1" applyFill="1" applyBorder="1" applyAlignment="1">
      <alignment horizontal="right" vertical="top"/>
    </xf>
    <xf numFmtId="167" fontId="13" fillId="0" borderId="4" xfId="0" applyNumberFormat="1" applyFont="1" applyBorder="1" applyAlignment="1">
      <alignment horizontal="right" vertical="top" indent="1"/>
    </xf>
    <xf numFmtId="0" fontId="27" fillId="0" borderId="4" xfId="0" applyFont="1" applyBorder="1" applyAlignment="1">
      <alignment horizontal="left" vertical="top" wrapText="1"/>
    </xf>
    <xf numFmtId="0" fontId="8" fillId="0" borderId="16" xfId="0" applyFont="1" applyBorder="1" applyAlignment="1">
      <alignment vertical="top" wrapText="1"/>
    </xf>
    <xf numFmtId="0" fontId="8" fillId="3" borderId="14" xfId="0" applyFont="1" applyFill="1" applyBorder="1" applyAlignment="1">
      <alignment horizontal="center" vertical="top"/>
    </xf>
    <xf numFmtId="165" fontId="11" fillId="3" borderId="14" xfId="23" applyNumberFormat="1" applyFont="1" applyFill="1" applyBorder="1" applyAlignment="1" applyProtection="1">
      <alignment horizontal="center" vertical="top" wrapText="1"/>
    </xf>
    <xf numFmtId="165" fontId="11" fillId="0" borderId="13" xfId="23" applyNumberFormat="1" applyFont="1" applyFill="1" applyBorder="1" applyAlignment="1" applyProtection="1">
      <alignment horizontal="center" vertical="top" wrapText="1"/>
    </xf>
    <xf numFmtId="165" fontId="8" fillId="3" borderId="7" xfId="0" applyNumberFormat="1" applyFont="1" applyFill="1" applyBorder="1" applyAlignment="1">
      <alignment horizontal="right" vertical="top"/>
    </xf>
    <xf numFmtId="165" fontId="8" fillId="0" borderId="7" xfId="0" applyNumberFormat="1" applyFont="1" applyBorder="1" applyAlignment="1">
      <alignment vertical="top"/>
    </xf>
    <xf numFmtId="165" fontId="27" fillId="0" borderId="6" xfId="13" applyNumberFormat="1" applyFont="1" applyBorder="1" applyAlignment="1">
      <alignment vertical="top"/>
    </xf>
    <xf numFmtId="165" fontId="8" fillId="3" borderId="6" xfId="0" applyNumberFormat="1" applyFont="1" applyFill="1" applyBorder="1" applyAlignment="1">
      <alignment vertical="top"/>
    </xf>
    <xf numFmtId="0" fontId="8" fillId="0" borderId="27" xfId="0" applyFont="1" applyBorder="1" applyAlignment="1">
      <alignment vertical="top" wrapText="1"/>
    </xf>
    <xf numFmtId="0" fontId="37" fillId="0" borderId="2" xfId="13" applyFont="1" applyBorder="1" applyAlignment="1">
      <alignment horizontal="center" vertical="top"/>
    </xf>
    <xf numFmtId="165" fontId="8" fillId="0" borderId="3" xfId="0" applyNumberFormat="1" applyFont="1" applyBorder="1" applyAlignment="1">
      <alignment vertical="top"/>
    </xf>
    <xf numFmtId="165" fontId="37" fillId="0" borderId="2" xfId="13" applyNumberFormat="1" applyFont="1" applyBorder="1" applyAlignment="1">
      <alignment vertical="top"/>
    </xf>
    <xf numFmtId="0" fontId="8" fillId="0" borderId="4" xfId="0" applyFont="1" applyBorder="1" applyAlignment="1">
      <alignment vertical="top"/>
    </xf>
    <xf numFmtId="165" fontId="8" fillId="3" borderId="4" xfId="0" applyNumberFormat="1" applyFont="1" applyFill="1" applyBorder="1" applyAlignment="1">
      <alignment vertical="top"/>
    </xf>
    <xf numFmtId="165" fontId="37" fillId="0" borderId="4" xfId="13" applyNumberFormat="1" applyFont="1" applyBorder="1" applyAlignment="1">
      <alignment vertical="top"/>
    </xf>
    <xf numFmtId="165" fontId="8" fillId="0" borderId="14" xfId="0" applyNumberFormat="1" applyFont="1" applyBorder="1" applyAlignment="1">
      <alignment vertical="top"/>
    </xf>
    <xf numFmtId="0" fontId="8" fillId="0" borderId="1" xfId="6" applyFont="1" applyBorder="1" applyAlignment="1">
      <alignment vertical="top" wrapText="1"/>
    </xf>
    <xf numFmtId="0" fontId="8" fillId="0" borderId="6" xfId="6" applyFont="1" applyBorder="1" applyAlignment="1">
      <alignment horizontal="center" vertical="top"/>
    </xf>
    <xf numFmtId="165" fontId="8" fillId="0" borderId="4" xfId="6" applyNumberFormat="1" applyFont="1" applyBorder="1" applyAlignment="1">
      <alignment horizontal="right" vertical="top"/>
    </xf>
    <xf numFmtId="165" fontId="8" fillId="0" borderId="2" xfId="6" applyNumberFormat="1" applyFont="1" applyBorder="1" applyAlignment="1">
      <alignment horizontal="right" vertical="top"/>
    </xf>
    <xf numFmtId="0" fontId="8" fillId="0" borderId="0" xfId="6" applyFont="1"/>
    <xf numFmtId="165" fontId="8" fillId="0" borderId="4" xfId="23" applyNumberFormat="1" applyFont="1" applyFill="1" applyBorder="1" applyAlignment="1" applyProtection="1">
      <alignment vertical="top"/>
    </xf>
    <xf numFmtId="0" fontId="39" fillId="0" borderId="1" xfId="0" applyFont="1" applyBorder="1" applyAlignment="1">
      <alignment vertical="top" wrapText="1"/>
    </xf>
    <xf numFmtId="0" fontId="27" fillId="0" borderId="1" xfId="0" applyFont="1" applyBorder="1" applyAlignment="1">
      <alignment vertical="top"/>
    </xf>
    <xf numFmtId="0" fontId="1" fillId="0" borderId="2" xfId="4" applyFont="1" applyBorder="1" applyAlignment="1">
      <alignment horizontal="center" vertical="top"/>
    </xf>
    <xf numFmtId="165" fontId="1" fillId="0" borderId="2" xfId="4" applyNumberFormat="1" applyFont="1" applyBorder="1" applyAlignment="1">
      <alignment vertical="top"/>
    </xf>
    <xf numFmtId="165" fontId="1" fillId="3" borderId="2" xfId="4" applyNumberFormat="1" applyFont="1" applyFill="1" applyBorder="1" applyAlignment="1">
      <alignment vertical="top"/>
    </xf>
    <xf numFmtId="0" fontId="8" fillId="0" borderId="5" xfId="4" applyFont="1" applyBorder="1" applyAlignment="1">
      <alignment vertical="top" wrapText="1"/>
    </xf>
    <xf numFmtId="0" fontId="1" fillId="0" borderId="4" xfId="4" applyFont="1" applyBorder="1" applyAlignment="1">
      <alignment horizontal="center" vertical="top"/>
    </xf>
    <xf numFmtId="165" fontId="1" fillId="0" borderId="4" xfId="4" applyNumberFormat="1" applyFont="1" applyBorder="1" applyAlignment="1">
      <alignment vertical="top"/>
    </xf>
    <xf numFmtId="165" fontId="1" fillId="3" borderId="4" xfId="4" applyNumberFormat="1" applyFont="1" applyFill="1" applyBorder="1" applyAlignment="1">
      <alignment vertical="top"/>
    </xf>
    <xf numFmtId="0" fontId="11" fillId="0" borderId="5" xfId="0" applyFont="1" applyBorder="1" applyAlignment="1">
      <alignment horizontal="left" vertical="top" wrapText="1"/>
    </xf>
    <xf numFmtId="0" fontId="11" fillId="0" borderId="4" xfId="0" applyFont="1" applyBorder="1" applyAlignment="1">
      <alignment horizontal="center" vertical="top" wrapText="1"/>
    </xf>
    <xf numFmtId="0" fontId="8" fillId="3" borderId="13" xfId="0" applyFont="1" applyFill="1" applyBorder="1" applyAlignment="1">
      <alignment horizontal="center" vertical="top"/>
    </xf>
    <xf numFmtId="0" fontId="8" fillId="0" borderId="26" xfId="0" applyFont="1" applyBorder="1" applyAlignment="1">
      <alignment horizontal="center" vertical="top"/>
    </xf>
    <xf numFmtId="165" fontId="1" fillId="0" borderId="9" xfId="13" applyNumberFormat="1" applyFont="1" applyBorder="1" applyAlignment="1">
      <alignment vertical="top"/>
    </xf>
    <xf numFmtId="165" fontId="8" fillId="0" borderId="2" xfId="0" applyNumberFormat="1" applyFont="1" applyBorder="1" applyAlignment="1">
      <alignment vertical="top"/>
    </xf>
    <xf numFmtId="165" fontId="27" fillId="0" borderId="4" xfId="13" applyNumberFormat="1" applyFont="1" applyBorder="1" applyAlignment="1">
      <alignment vertical="top"/>
    </xf>
    <xf numFmtId="0" fontId="67" fillId="0" borderId="0" xfId="0" applyFont="1" applyAlignment="1">
      <alignment vertical="top"/>
    </xf>
    <xf numFmtId="165" fontId="8" fillId="3" borderId="8" xfId="0" applyNumberFormat="1" applyFont="1" applyFill="1" applyBorder="1" applyAlignment="1">
      <alignment horizontal="right" vertical="top"/>
    </xf>
    <xf numFmtId="165" fontId="8" fillId="0" borderId="26" xfId="0" applyNumberFormat="1" applyFont="1" applyBorder="1" applyAlignment="1">
      <alignment horizontal="right" vertical="top"/>
    </xf>
    <xf numFmtId="0" fontId="27" fillId="0" borderId="6" xfId="0" applyFont="1" applyBorder="1" applyAlignment="1">
      <alignment horizontal="center" vertical="top" wrapText="1"/>
    </xf>
    <xf numFmtId="165" fontId="8" fillId="0" borderId="1" xfId="0" applyNumberFormat="1" applyFont="1" applyBorder="1" applyAlignment="1">
      <alignment vertical="top"/>
    </xf>
    <xf numFmtId="165" fontId="8" fillId="3" borderId="7" xfId="0" applyNumberFormat="1" applyFont="1" applyFill="1" applyBorder="1" applyAlignment="1">
      <alignment vertical="top"/>
    </xf>
    <xf numFmtId="0" fontId="8" fillId="0" borderId="33" xfId="0" applyFont="1" applyBorder="1" applyAlignment="1">
      <alignment vertical="top" wrapText="1"/>
    </xf>
    <xf numFmtId="0" fontId="8" fillId="0" borderId="34" xfId="0" applyFont="1" applyBorder="1" applyAlignment="1">
      <alignment vertical="top" wrapText="1"/>
    </xf>
    <xf numFmtId="0" fontId="39" fillId="0" borderId="1" xfId="0" applyFont="1" applyBorder="1" applyAlignment="1">
      <alignment horizontal="left" vertical="top" wrapText="1"/>
    </xf>
    <xf numFmtId="0" fontId="1" fillId="0" borderId="0" xfId="0" applyFont="1"/>
    <xf numFmtId="165" fontId="8" fillId="3" borderId="0" xfId="0" applyNumberFormat="1" applyFont="1" applyFill="1"/>
    <xf numFmtId="165" fontId="8" fillId="0" borderId="0" xfId="0" applyNumberFormat="1" applyFont="1"/>
    <xf numFmtId="0" fontId="11" fillId="0" borderId="15" xfId="0" applyFont="1" applyBorder="1" applyAlignment="1">
      <alignment horizontal="center" vertical="top" wrapText="1"/>
    </xf>
    <xf numFmtId="0" fontId="11" fillId="0" borderId="15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165" fontId="1" fillId="3" borderId="6" xfId="13" applyNumberFormat="1" applyFont="1" applyFill="1" applyBorder="1" applyAlignment="1">
      <alignment vertical="top"/>
    </xf>
    <xf numFmtId="165" fontId="7" fillId="0" borderId="6" xfId="13" applyNumberFormat="1" applyFont="1" applyBorder="1" applyAlignment="1">
      <alignment vertical="top"/>
    </xf>
    <xf numFmtId="0" fontId="1" fillId="0" borderId="1" xfId="0" applyFont="1" applyBorder="1" applyAlignment="1">
      <alignment vertical="top"/>
    </xf>
    <xf numFmtId="0" fontId="1" fillId="0" borderId="6" xfId="0" applyFont="1" applyBorder="1" applyAlignment="1">
      <alignment horizontal="center" vertical="top"/>
    </xf>
    <xf numFmtId="0" fontId="8" fillId="0" borderId="1" xfId="0" applyFont="1" applyBorder="1" applyAlignment="1">
      <alignment horizontal="center" vertical="top"/>
    </xf>
    <xf numFmtId="0" fontId="7" fillId="0" borderId="6" xfId="13" applyFont="1" applyBorder="1" applyAlignment="1">
      <alignment horizontal="center" vertical="top" wrapText="1"/>
    </xf>
    <xf numFmtId="0" fontId="8" fillId="0" borderId="1" xfId="3" applyFont="1" applyBorder="1" applyAlignment="1">
      <alignment vertical="top"/>
    </xf>
    <xf numFmtId="0" fontId="8" fillId="0" borderId="6" xfId="3" applyFont="1" applyBorder="1" applyAlignment="1">
      <alignment horizontal="center" vertical="top"/>
    </xf>
    <xf numFmtId="165" fontId="68" fillId="3" borderId="6" xfId="0" applyNumberFormat="1" applyFont="1" applyFill="1" applyBorder="1" applyAlignment="1">
      <alignment vertical="top"/>
    </xf>
    <xf numFmtId="0" fontId="8" fillId="3" borderId="1" xfId="0" applyFont="1" applyFill="1" applyBorder="1" applyAlignment="1">
      <alignment horizontal="center" vertical="top"/>
    </xf>
    <xf numFmtId="0" fontId="8" fillId="3" borderId="15" xfId="0" applyFont="1" applyFill="1" applyBorder="1" applyAlignment="1">
      <alignment horizontal="center" vertical="top"/>
    </xf>
    <xf numFmtId="0" fontId="8" fillId="3" borderId="19" xfId="0" applyFont="1" applyFill="1" applyBorder="1" applyAlignment="1">
      <alignment horizontal="center" vertical="top"/>
    </xf>
    <xf numFmtId="165" fontId="8" fillId="0" borderId="13" xfId="0" applyNumberFormat="1" applyFont="1" applyBorder="1" applyAlignment="1">
      <alignment vertical="top"/>
    </xf>
    <xf numFmtId="165" fontId="8" fillId="0" borderId="0" xfId="0" applyNumberFormat="1" applyFont="1" applyAlignment="1">
      <alignment vertical="top"/>
    </xf>
    <xf numFmtId="0" fontId="8" fillId="0" borderId="19" xfId="0" applyFont="1" applyBorder="1" applyAlignment="1">
      <alignment horizontal="center" vertical="top"/>
    </xf>
    <xf numFmtId="0" fontId="8" fillId="0" borderId="7" xfId="0" applyFont="1" applyBorder="1" applyAlignment="1">
      <alignment horizontal="center"/>
    </xf>
    <xf numFmtId="167" fontId="8" fillId="3" borderId="7" xfId="0" applyNumberFormat="1" applyFont="1" applyFill="1" applyBorder="1"/>
    <xf numFmtId="167" fontId="8" fillId="0" borderId="6" xfId="0" applyNumberFormat="1" applyFont="1" applyBorder="1"/>
    <xf numFmtId="0" fontId="27" fillId="0" borderId="19" xfId="0" applyFont="1" applyBorder="1" applyAlignment="1">
      <alignment vertical="top"/>
    </xf>
    <xf numFmtId="0" fontId="27" fillId="0" borderId="4" xfId="0" applyFont="1" applyBorder="1" applyAlignment="1">
      <alignment vertical="top"/>
    </xf>
    <xf numFmtId="0" fontId="11" fillId="0" borderId="16" xfId="0" applyFont="1" applyBorder="1" applyAlignment="1">
      <alignment horizontal="center"/>
    </xf>
    <xf numFmtId="0" fontId="8" fillId="0" borderId="14" xfId="0" applyFont="1" applyBorder="1" applyAlignment="1">
      <alignment horizontal="center"/>
    </xf>
    <xf numFmtId="167" fontId="8" fillId="3" borderId="14" xfId="0" applyNumberFormat="1" applyFont="1" applyFill="1" applyBorder="1"/>
    <xf numFmtId="167" fontId="8" fillId="0" borderId="13" xfId="0" applyNumberFormat="1" applyFont="1" applyBorder="1"/>
    <xf numFmtId="0" fontId="27" fillId="0" borderId="1" xfId="13" applyFont="1" applyBorder="1" applyAlignment="1">
      <alignment vertical="top" wrapText="1"/>
    </xf>
    <xf numFmtId="0" fontId="12" fillId="0" borderId="0" xfId="0" applyFont="1" applyAlignment="1">
      <alignment horizontal="center" vertical="center" wrapText="1"/>
    </xf>
    <xf numFmtId="165" fontId="1" fillId="0" borderId="6" xfId="0" applyNumberFormat="1" applyFont="1" applyBorder="1" applyAlignment="1">
      <alignment horizontal="right" vertical="top"/>
    </xf>
    <xf numFmtId="165" fontId="1" fillId="0" borderId="0" xfId="0" applyNumberFormat="1" applyFont="1" applyAlignment="1">
      <alignment horizontal="right" vertical="top"/>
    </xf>
    <xf numFmtId="165" fontId="1" fillId="0" borderId="7" xfId="0" applyNumberFormat="1" applyFont="1" applyBorder="1" applyAlignment="1">
      <alignment horizontal="right" vertical="top"/>
    </xf>
    <xf numFmtId="0" fontId="41" fillId="0" borderId="1" xfId="0" applyFont="1" applyBorder="1" applyAlignment="1">
      <alignment horizontal="left" vertical="top" wrapText="1"/>
    </xf>
    <xf numFmtId="165" fontId="11" fillId="0" borderId="3" xfId="0" applyNumberFormat="1" applyFont="1" applyBorder="1" applyAlignment="1">
      <alignment horizontal="right" vertical="top" wrapText="1"/>
    </xf>
    <xf numFmtId="165" fontId="11" fillId="0" borderId="2" xfId="0" applyNumberFormat="1" applyFont="1" applyBorder="1" applyAlignment="1">
      <alignment horizontal="right" vertical="top" wrapText="1"/>
    </xf>
    <xf numFmtId="165" fontId="11" fillId="0" borderId="0" xfId="0" applyNumberFormat="1" applyFont="1" applyAlignment="1">
      <alignment horizontal="right" vertical="top" wrapText="1"/>
    </xf>
    <xf numFmtId="165" fontId="8" fillId="2" borderId="4" xfId="0" applyNumberFormat="1" applyFont="1" applyFill="1" applyBorder="1" applyAlignment="1">
      <alignment horizontal="right" vertical="top"/>
    </xf>
    <xf numFmtId="165" fontId="8" fillId="2" borderId="0" xfId="0" applyNumberFormat="1" applyFont="1" applyFill="1" applyAlignment="1">
      <alignment horizontal="right" vertical="top"/>
    </xf>
    <xf numFmtId="165" fontId="8" fillId="0" borderId="24" xfId="0" applyNumberFormat="1" applyFont="1" applyBorder="1" applyAlignment="1">
      <alignment horizontal="right" vertical="top"/>
    </xf>
    <xf numFmtId="165" fontId="11" fillId="0" borderId="7" xfId="0" applyNumberFormat="1" applyFont="1" applyBorder="1" applyAlignment="1">
      <alignment horizontal="right" vertical="top" wrapText="1"/>
    </xf>
    <xf numFmtId="165" fontId="11" fillId="0" borderId="6" xfId="0" applyNumberFormat="1" applyFont="1" applyBorder="1" applyAlignment="1">
      <alignment horizontal="right" vertical="top" wrapText="1"/>
    </xf>
    <xf numFmtId="165" fontId="8" fillId="0" borderId="5" xfId="0" applyNumberFormat="1" applyFont="1" applyBorder="1" applyAlignment="1">
      <alignment horizontal="right" vertical="top"/>
    </xf>
    <xf numFmtId="0" fontId="8" fillId="0" borderId="16" xfId="0" applyFont="1" applyBorder="1" applyAlignment="1">
      <alignment horizontal="center" vertical="top"/>
    </xf>
    <xf numFmtId="165" fontId="8" fillId="0" borderId="10" xfId="0" applyNumberFormat="1" applyFont="1" applyBorder="1" applyAlignment="1">
      <alignment horizontal="right" vertical="top"/>
    </xf>
    <xf numFmtId="0" fontId="11" fillId="0" borderId="35" xfId="0" applyFont="1" applyBorder="1" applyAlignment="1">
      <alignment horizontal="center" vertical="top" wrapText="1"/>
    </xf>
    <xf numFmtId="165" fontId="11" fillId="0" borderId="4" xfId="0" applyNumberFormat="1" applyFont="1" applyBorder="1" applyAlignment="1">
      <alignment horizontal="right" vertical="top" wrapText="1"/>
    </xf>
    <xf numFmtId="165" fontId="8" fillId="0" borderId="4" xfId="0" applyNumberFormat="1" applyFont="1" applyBorder="1"/>
    <xf numFmtId="165" fontId="8" fillId="0" borderId="1" xfId="0" applyNumberFormat="1" applyFont="1" applyBorder="1" applyAlignment="1">
      <alignment horizontal="right" vertical="top"/>
    </xf>
    <xf numFmtId="165" fontId="8" fillId="0" borderId="9" xfId="0" applyNumberFormat="1" applyFont="1" applyBorder="1"/>
    <xf numFmtId="165" fontId="8" fillId="0" borderId="15" xfId="0" applyNumberFormat="1" applyFont="1" applyBorder="1" applyAlignment="1">
      <alignment horizontal="right" vertical="top"/>
    </xf>
    <xf numFmtId="167" fontId="8" fillId="0" borderId="7" xfId="4" applyNumberFormat="1" applyFont="1" applyBorder="1" applyAlignment="1">
      <alignment vertical="top"/>
    </xf>
    <xf numFmtId="167" fontId="8" fillId="0" borderId="6" xfId="4" applyNumberFormat="1" applyFont="1" applyBorder="1" applyAlignment="1">
      <alignment vertical="top"/>
    </xf>
    <xf numFmtId="167" fontId="8" fillId="0" borderId="0" xfId="4" applyNumberFormat="1" applyFont="1" applyAlignment="1">
      <alignment vertical="top"/>
    </xf>
    <xf numFmtId="165" fontId="8" fillId="0" borderId="3" xfId="0" applyNumberFormat="1" applyFont="1" applyBorder="1" applyAlignment="1">
      <alignment horizontal="right" vertical="top"/>
    </xf>
    <xf numFmtId="0" fontId="8" fillId="0" borderId="4" xfId="0" applyFont="1" applyBorder="1" applyAlignment="1">
      <alignment horizontal="center"/>
    </xf>
    <xf numFmtId="0" fontId="8" fillId="0" borderId="4" xfId="3" applyFont="1" applyBorder="1" applyAlignment="1">
      <alignment vertical="top" wrapText="1"/>
    </xf>
    <xf numFmtId="165" fontId="8" fillId="0" borderId="19" xfId="0" applyNumberFormat="1" applyFont="1" applyBorder="1" applyAlignment="1">
      <alignment horizontal="right" vertical="top"/>
    </xf>
    <xf numFmtId="0" fontId="8" fillId="0" borderId="19" xfId="3" applyFont="1" applyBorder="1" applyAlignment="1">
      <alignment vertical="top" wrapText="1"/>
    </xf>
    <xf numFmtId="0" fontId="11" fillId="0" borderId="1" xfId="13" applyFont="1" applyBorder="1" applyAlignment="1">
      <alignment vertical="top"/>
    </xf>
    <xf numFmtId="2" fontId="8" fillId="0" borderId="7" xfId="13" applyNumberFormat="1" applyFont="1" applyBorder="1" applyAlignment="1">
      <alignment vertical="top"/>
    </xf>
    <xf numFmtId="165" fontId="12" fillId="0" borderId="0" xfId="0" applyNumberFormat="1" applyFont="1" applyAlignment="1">
      <alignment horizontal="right" vertical="top"/>
    </xf>
    <xf numFmtId="0" fontId="42" fillId="0" borderId="0" xfId="13" applyFont="1" applyAlignment="1">
      <alignment vertical="top"/>
    </xf>
    <xf numFmtId="0" fontId="13" fillId="0" borderId="0" xfId="5" applyFont="1" applyAlignment="1">
      <alignment vertical="top"/>
    </xf>
    <xf numFmtId="0" fontId="13" fillId="0" borderId="1" xfId="0" applyFont="1" applyBorder="1" applyAlignment="1">
      <alignment vertical="top" wrapText="1"/>
    </xf>
    <xf numFmtId="0" fontId="1" fillId="0" borderId="2" xfId="13" applyFont="1" applyBorder="1" applyAlignment="1">
      <alignment horizontal="center" vertical="top"/>
    </xf>
    <xf numFmtId="0" fontId="1" fillId="3" borderId="6" xfId="13" applyFont="1" applyFill="1" applyBorder="1" applyAlignment="1">
      <alignment horizontal="center" vertical="top"/>
    </xf>
    <xf numFmtId="0" fontId="1" fillId="2" borderId="1" xfId="0" applyFont="1" applyFill="1" applyBorder="1" applyAlignment="1">
      <alignment vertical="top" wrapText="1"/>
    </xf>
    <xf numFmtId="0" fontId="1" fillId="2" borderId="6" xfId="13" applyFont="1" applyFill="1" applyBorder="1" applyAlignment="1">
      <alignment horizontal="center" vertical="top"/>
    </xf>
    <xf numFmtId="0" fontId="1" fillId="3" borderId="1" xfId="0" applyFont="1" applyFill="1" applyBorder="1" applyAlignment="1">
      <alignment vertical="top" wrapText="1"/>
    </xf>
    <xf numFmtId="0" fontId="1" fillId="0" borderId="13" xfId="13" applyFont="1" applyBorder="1" applyAlignment="1">
      <alignment horizontal="center" vertical="top"/>
    </xf>
    <xf numFmtId="0" fontId="43" fillId="0" borderId="1" xfId="13" applyFont="1" applyBorder="1" applyAlignment="1">
      <alignment vertical="top" wrapText="1"/>
    </xf>
    <xf numFmtId="0" fontId="43" fillId="0" borderId="1" xfId="0" applyFont="1" applyBorder="1" applyAlignment="1">
      <alignment vertical="top" wrapText="1"/>
    </xf>
    <xf numFmtId="0" fontId="43" fillId="0" borderId="10" xfId="0" applyFont="1" applyBorder="1" applyAlignment="1">
      <alignment vertical="top" wrapText="1"/>
    </xf>
    <xf numFmtId="0" fontId="1" fillId="0" borderId="9" xfId="13" applyFont="1" applyBorder="1" applyAlignment="1">
      <alignment horizontal="center" vertical="top"/>
    </xf>
    <xf numFmtId="0" fontId="35" fillId="0" borderId="0" xfId="12" applyFont="1" applyAlignment="1">
      <alignment horizontal="center" vertical="center" wrapText="1"/>
    </xf>
    <xf numFmtId="0" fontId="1" fillId="0" borderId="9" xfId="13" applyFont="1" applyBorder="1" applyAlignment="1">
      <alignment vertical="top" wrapText="1"/>
    </xf>
    <xf numFmtId="165" fontId="1" fillId="0" borderId="26" xfId="13" applyNumberFormat="1" applyFont="1" applyBorder="1" applyAlignment="1">
      <alignment vertical="top"/>
    </xf>
    <xf numFmtId="0" fontId="1" fillId="0" borderId="15" xfId="13" applyFont="1" applyBorder="1" applyAlignment="1">
      <alignment vertical="top" wrapText="1"/>
    </xf>
    <xf numFmtId="0" fontId="1" fillId="0" borderId="19" xfId="13" applyFont="1" applyBorder="1" applyAlignment="1">
      <alignment vertical="top" wrapText="1"/>
    </xf>
    <xf numFmtId="0" fontId="7" fillId="0" borderId="16" xfId="13" applyFont="1" applyBorder="1" applyAlignment="1">
      <alignment vertical="top" wrapText="1"/>
    </xf>
    <xf numFmtId="0" fontId="1" fillId="0" borderId="16" xfId="13" applyFont="1" applyBorder="1" applyAlignment="1">
      <alignment horizontal="center" vertical="top"/>
    </xf>
    <xf numFmtId="0" fontId="1" fillId="0" borderId="16" xfId="13" applyFont="1" applyBorder="1" applyAlignment="1">
      <alignment vertical="top" wrapText="1"/>
    </xf>
    <xf numFmtId="0" fontId="44" fillId="0" borderId="36" xfId="13" applyFont="1" applyBorder="1" applyAlignment="1">
      <alignment vertical="top" wrapText="1"/>
    </xf>
    <xf numFmtId="0" fontId="1" fillId="0" borderId="36" xfId="13" applyFont="1" applyBorder="1" applyAlignment="1">
      <alignment horizontal="center" vertical="top"/>
    </xf>
    <xf numFmtId="165" fontId="1" fillId="0" borderId="25" xfId="13" applyNumberFormat="1" applyFont="1" applyBorder="1" applyAlignment="1">
      <alignment vertical="top"/>
    </xf>
    <xf numFmtId="0" fontId="27" fillId="0" borderId="6" xfId="13" applyFont="1" applyBorder="1" applyAlignment="1">
      <alignment horizontal="center" vertical="top"/>
    </xf>
    <xf numFmtId="0" fontId="27" fillId="0" borderId="1" xfId="13" applyFont="1" applyBorder="1" applyAlignment="1">
      <alignment vertical="center" wrapText="1"/>
    </xf>
    <xf numFmtId="0" fontId="27" fillId="0" borderId="6" xfId="13" applyFont="1" applyBorder="1" applyAlignment="1">
      <alignment horizontal="center" vertical="center"/>
    </xf>
    <xf numFmtId="165" fontId="1" fillId="0" borderId="6" xfId="13" applyNumberFormat="1" applyFont="1" applyBorder="1" applyAlignment="1">
      <alignment vertical="center"/>
    </xf>
    <xf numFmtId="0" fontId="1" fillId="0" borderId="0" xfId="13" applyFont="1" applyAlignment="1">
      <alignment vertical="center"/>
    </xf>
    <xf numFmtId="0" fontId="27" fillId="0" borderId="15" xfId="13" applyFont="1" applyBorder="1" applyAlignment="1">
      <alignment vertical="center" wrapText="1"/>
    </xf>
    <xf numFmtId="0" fontId="27" fillId="0" borderId="2" xfId="13" applyFont="1" applyBorder="1" applyAlignment="1">
      <alignment horizontal="center" vertical="center"/>
    </xf>
    <xf numFmtId="165" fontId="1" fillId="0" borderId="2" xfId="13" applyNumberFormat="1" applyFont="1" applyBorder="1" applyAlignment="1">
      <alignment vertical="center"/>
    </xf>
    <xf numFmtId="0" fontId="27" fillId="0" borderId="19" xfId="13" applyFont="1" applyBorder="1" applyAlignment="1">
      <alignment vertical="center" wrapText="1"/>
    </xf>
    <xf numFmtId="0" fontId="27" fillId="0" borderId="4" xfId="13" applyFont="1" applyBorder="1" applyAlignment="1">
      <alignment horizontal="center" vertical="center"/>
    </xf>
    <xf numFmtId="0" fontId="7" fillId="0" borderId="1" xfId="13" applyFont="1" applyBorder="1" applyAlignment="1">
      <alignment vertical="top"/>
    </xf>
    <xf numFmtId="0" fontId="7" fillId="0" borderId="6" xfId="13" applyFont="1" applyBorder="1" applyAlignment="1">
      <alignment vertical="top"/>
    </xf>
    <xf numFmtId="0" fontId="17" fillId="0" borderId="0" xfId="3" applyFont="1" applyAlignment="1">
      <alignment vertical="top"/>
    </xf>
    <xf numFmtId="0" fontId="17" fillId="0" borderId="0" xfId="0" applyFont="1" applyAlignment="1">
      <alignment vertical="top"/>
    </xf>
    <xf numFmtId="0" fontId="14" fillId="3" borderId="0" xfId="13" applyFill="1" applyAlignment="1">
      <alignment vertical="top"/>
    </xf>
    <xf numFmtId="0" fontId="14" fillId="0" borderId="0" xfId="3" applyFont="1" applyAlignment="1">
      <alignment vertical="top"/>
    </xf>
    <xf numFmtId="0" fontId="17" fillId="3" borderId="0" xfId="3" applyFont="1" applyFill="1" applyAlignment="1">
      <alignment vertical="top"/>
    </xf>
    <xf numFmtId="0" fontId="8" fillId="3" borderId="0" xfId="3" applyFont="1" applyFill="1" applyAlignment="1">
      <alignment horizontal="right" vertical="top"/>
    </xf>
    <xf numFmtId="0" fontId="14" fillId="0" borderId="0" xfId="0" applyFont="1" applyAlignment="1">
      <alignment vertical="top"/>
    </xf>
    <xf numFmtId="0" fontId="17" fillId="3" borderId="0" xfId="0" applyFont="1" applyFill="1" applyAlignment="1">
      <alignment vertical="top"/>
    </xf>
    <xf numFmtId="0" fontId="12" fillId="0" borderId="5" xfId="0" applyFont="1" applyBorder="1" applyAlignment="1">
      <alignment horizontal="center" vertical="top" wrapText="1"/>
    </xf>
    <xf numFmtId="0" fontId="7" fillId="3" borderId="6" xfId="13" applyFont="1" applyFill="1" applyBorder="1" applyAlignment="1">
      <alignment horizontal="center" vertical="top" wrapText="1"/>
    </xf>
    <xf numFmtId="0" fontId="7" fillId="3" borderId="0" xfId="13" applyFont="1" applyFill="1" applyAlignment="1">
      <alignment horizontal="center" vertical="top" wrapText="1"/>
    </xf>
    <xf numFmtId="165" fontId="1" fillId="3" borderId="0" xfId="13" applyNumberFormat="1" applyFont="1" applyFill="1" applyAlignment="1">
      <alignment horizontal="right" vertical="top"/>
    </xf>
    <xf numFmtId="165" fontId="1" fillId="0" borderId="0" xfId="13" applyNumberFormat="1" applyFont="1" applyAlignment="1">
      <alignment horizontal="right" vertical="top"/>
    </xf>
    <xf numFmtId="165" fontId="27" fillId="0" borderId="0" xfId="0" applyNumberFormat="1" applyFont="1" applyAlignment="1">
      <alignment horizontal="right" vertical="top"/>
    </xf>
    <xf numFmtId="2" fontId="1" fillId="0" borderId="0" xfId="13" applyNumberFormat="1" applyFont="1" applyAlignment="1">
      <alignment horizontal="right" vertical="top"/>
    </xf>
    <xf numFmtId="168" fontId="69" fillId="0" borderId="0" xfId="8" applyNumberFormat="1" applyFont="1" applyAlignment="1">
      <alignment horizontal="right" vertical="top"/>
    </xf>
    <xf numFmtId="168" fontId="69" fillId="0" borderId="0" xfId="0" applyNumberFormat="1" applyFont="1" applyAlignment="1">
      <alignment horizontal="right" vertical="top"/>
    </xf>
    <xf numFmtId="165" fontId="1" fillId="0" borderId="0" xfId="13" applyNumberFormat="1" applyFont="1" applyAlignment="1">
      <alignment horizontal="right" vertical="top" wrapText="1"/>
    </xf>
    <xf numFmtId="0" fontId="14" fillId="0" borderId="0" xfId="13" applyAlignment="1">
      <alignment vertical="top" wrapText="1"/>
    </xf>
    <xf numFmtId="0" fontId="72" fillId="0" borderId="1" xfId="0" applyFont="1" applyBorder="1" applyAlignment="1">
      <alignment vertical="top" wrapText="1"/>
    </xf>
    <xf numFmtId="165" fontId="27" fillId="0" borderId="2" xfId="13" applyNumberFormat="1" applyFont="1" applyBorder="1" applyAlignment="1">
      <alignment vertical="top"/>
    </xf>
    <xf numFmtId="165" fontId="8" fillId="3" borderId="13" xfId="0" applyNumberFormat="1" applyFont="1" applyFill="1" applyBorder="1" applyAlignment="1">
      <alignment vertical="top"/>
    </xf>
    <xf numFmtId="170" fontId="69" fillId="0" borderId="9" xfId="8" applyNumberFormat="1" applyFont="1" applyBorder="1" applyAlignment="1">
      <alignment horizontal="center" vertical="top"/>
    </xf>
    <xf numFmtId="0" fontId="7" fillId="0" borderId="2" xfId="12" applyFont="1" applyBorder="1" applyAlignment="1">
      <alignment horizontal="center" vertical="center" wrapText="1"/>
    </xf>
    <xf numFmtId="49" fontId="69" fillId="0" borderId="4" xfId="0" applyNumberFormat="1" applyFont="1" applyBorder="1" applyAlignment="1">
      <alignment vertical="top"/>
    </xf>
    <xf numFmtId="0" fontId="69" fillId="0" borderId="4" xfId="0" applyFont="1" applyBorder="1" applyAlignment="1">
      <alignment vertical="top"/>
    </xf>
    <xf numFmtId="0" fontId="69" fillId="0" borderId="4" xfId="0" applyFont="1" applyBorder="1" applyAlignment="1">
      <alignment horizontal="justify" vertical="top"/>
    </xf>
    <xf numFmtId="0" fontId="75" fillId="0" borderId="4" xfId="0" applyFont="1" applyBorder="1" applyAlignment="1">
      <alignment horizontal="left" vertical="top"/>
    </xf>
    <xf numFmtId="0" fontId="1" fillId="0" borderId="0" xfId="3" applyFont="1" applyAlignment="1">
      <alignment vertical="top"/>
    </xf>
    <xf numFmtId="0" fontId="16" fillId="0" borderId="0" xfId="0" applyFont="1"/>
    <xf numFmtId="0" fontId="1" fillId="0" borderId="0" xfId="3" applyFont="1" applyAlignment="1">
      <alignment wrapText="1"/>
    </xf>
    <xf numFmtId="169" fontId="11" fillId="0" borderId="2" xfId="23" applyNumberFormat="1" applyFont="1" applyFill="1" applyBorder="1" applyAlignment="1" applyProtection="1">
      <alignment horizontal="center" vertical="center" wrapText="1"/>
    </xf>
    <xf numFmtId="169" fontId="11" fillId="3" borderId="3" xfId="23" applyNumberFormat="1" applyFont="1" applyFill="1" applyBorder="1" applyAlignment="1" applyProtection="1">
      <alignment horizontal="center" vertical="center" wrapText="1"/>
    </xf>
    <xf numFmtId="171" fontId="75" fillId="0" borderId="4" xfId="8" applyNumberFormat="1" applyFont="1" applyBorder="1" applyAlignment="1">
      <alignment horizontal="right" vertical="top"/>
    </xf>
    <xf numFmtId="0" fontId="1" fillId="0" borderId="0" xfId="3" applyFont="1" applyAlignment="1">
      <alignment horizontal="center" vertical="center"/>
    </xf>
    <xf numFmtId="0" fontId="75" fillId="0" borderId="4" xfId="0" applyFont="1" applyBorder="1" applyAlignment="1">
      <alignment horizontal="center" vertical="center"/>
    </xf>
    <xf numFmtId="0" fontId="69" fillId="0" borderId="4" xfId="0" applyFont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171" fontId="1" fillId="3" borderId="0" xfId="13" applyNumberFormat="1" applyFont="1" applyFill="1" applyAlignment="1">
      <alignment horizontal="right"/>
    </xf>
    <xf numFmtId="171" fontId="1" fillId="0" borderId="0" xfId="0" applyNumberFormat="1" applyFont="1" applyAlignment="1">
      <alignment horizontal="right"/>
    </xf>
    <xf numFmtId="171" fontId="7" fillId="3" borderId="3" xfId="23" applyNumberFormat="1" applyFont="1" applyFill="1" applyBorder="1" applyAlignment="1" applyProtection="1">
      <alignment horizontal="center" vertical="center" wrapText="1"/>
    </xf>
    <xf numFmtId="171" fontId="7" fillId="0" borderId="2" xfId="23" applyNumberFormat="1" applyFont="1" applyFill="1" applyBorder="1" applyAlignment="1" applyProtection="1">
      <alignment horizontal="center" vertical="center" wrapText="1"/>
    </xf>
    <xf numFmtId="171" fontId="69" fillId="0" borderId="4" xfId="0" applyNumberFormat="1" applyFont="1" applyBorder="1" applyAlignment="1">
      <alignment vertical="top"/>
    </xf>
    <xf numFmtId="171" fontId="69" fillId="0" borderId="4" xfId="0" applyNumberFormat="1" applyFont="1" applyBorder="1" applyAlignment="1">
      <alignment horizontal="right" vertical="top"/>
    </xf>
    <xf numFmtId="171" fontId="75" fillId="0" borderId="4" xfId="0" applyNumberFormat="1" applyFont="1" applyBorder="1" applyAlignment="1">
      <alignment vertical="top"/>
    </xf>
    <xf numFmtId="171" fontId="16" fillId="0" borderId="0" xfId="0" applyNumberFormat="1" applyFont="1"/>
    <xf numFmtId="0" fontId="43" fillId="0" borderId="16" xfId="13" applyFont="1" applyBorder="1" applyAlignment="1">
      <alignment vertical="top" wrapText="1"/>
    </xf>
    <xf numFmtId="0" fontId="7" fillId="0" borderId="19" xfId="13" applyFont="1" applyBorder="1" applyAlignment="1">
      <alignment horizontal="center" vertical="top" wrapText="1"/>
    </xf>
    <xf numFmtId="0" fontId="8" fillId="0" borderId="0" xfId="8" applyFont="1" applyAlignment="1">
      <alignment horizontal="left" vertical="top"/>
    </xf>
    <xf numFmtId="0" fontId="69" fillId="0" borderId="19" xfId="8" applyFont="1" applyBorder="1" applyAlignment="1">
      <alignment horizontal="left" vertical="top" wrapText="1"/>
    </xf>
    <xf numFmtId="0" fontId="69" fillId="0" borderId="19" xfId="8" applyFont="1" applyBorder="1" applyAlignment="1">
      <alignment horizontal="left" vertical="top"/>
    </xf>
    <xf numFmtId="0" fontId="69" fillId="0" borderId="4" xfId="8" applyFont="1" applyBorder="1" applyAlignment="1">
      <alignment horizontal="left" vertical="top" wrapText="1"/>
    </xf>
    <xf numFmtId="0" fontId="69" fillId="0" borderId="19" xfId="0" applyFont="1" applyBorder="1" applyAlignment="1">
      <alignment horizontal="left" vertical="top" wrapText="1"/>
    </xf>
    <xf numFmtId="0" fontId="72" fillId="0" borderId="19" xfId="8" applyFont="1" applyBorder="1" applyAlignment="1">
      <alignment horizontal="left" vertical="top" wrapText="1"/>
    </xf>
    <xf numFmtId="0" fontId="75" fillId="0" borderId="19" xfId="0" applyFont="1" applyBorder="1" applyAlignment="1">
      <alignment horizontal="left" vertical="top"/>
    </xf>
    <xf numFmtId="0" fontId="77" fillId="0" borderId="0" xfId="8" applyFont="1" applyAlignment="1">
      <alignment horizontal="left" vertical="top"/>
    </xf>
    <xf numFmtId="0" fontId="11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/>
    </xf>
    <xf numFmtId="0" fontId="28" fillId="0" borderId="4" xfId="0" applyFont="1" applyBorder="1" applyAlignment="1">
      <alignment vertical="top" wrapText="1"/>
    </xf>
    <xf numFmtId="0" fontId="11" fillId="0" borderId="15" xfId="0" applyFont="1" applyBorder="1" applyAlignment="1">
      <alignment horizontal="left" vertical="top" wrapText="1"/>
    </xf>
    <xf numFmtId="0" fontId="33" fillId="0" borderId="4" xfId="0" applyFont="1" applyBorder="1" applyAlignment="1">
      <alignment horizontal="left" vertical="top" wrapText="1"/>
    </xf>
    <xf numFmtId="9" fontId="8" fillId="0" borderId="1" xfId="14" applyFont="1" applyBorder="1" applyAlignment="1">
      <alignment vertical="top" wrapText="1"/>
    </xf>
    <xf numFmtId="9" fontId="8" fillId="0" borderId="0" xfId="14" applyFont="1" applyAlignment="1"/>
    <xf numFmtId="0" fontId="9" fillId="0" borderId="0" xfId="0" applyFont="1" applyAlignment="1">
      <alignment horizontal="center" vertical="center" wrapText="1"/>
    </xf>
    <xf numFmtId="0" fontId="8" fillId="0" borderId="4" xfId="12" applyFont="1" applyBorder="1" applyAlignment="1">
      <alignment horizontal="left" vertical="top" wrapText="1"/>
    </xf>
    <xf numFmtId="0" fontId="8" fillId="0" borderId="4" xfId="12" applyFont="1" applyBorder="1"/>
    <xf numFmtId="0" fontId="36" fillId="0" borderId="2" xfId="12" applyFont="1" applyBorder="1" applyAlignment="1">
      <alignment horizontal="center" vertical="top" wrapText="1"/>
    </xf>
    <xf numFmtId="0" fontId="36" fillId="0" borderId="4" xfId="12" applyFont="1" applyBorder="1" applyAlignment="1">
      <alignment horizontal="center" vertical="top" wrapText="1"/>
    </xf>
    <xf numFmtId="171" fontId="11" fillId="0" borderId="6" xfId="12" applyNumberFormat="1" applyFont="1" applyBorder="1" applyAlignment="1">
      <alignment horizontal="right" vertical="top" wrapText="1"/>
    </xf>
    <xf numFmtId="0" fontId="11" fillId="4" borderId="1" xfId="0" applyFont="1" applyFill="1" applyBorder="1" applyAlignment="1">
      <alignment horizontal="center" vertical="top" wrapText="1"/>
    </xf>
    <xf numFmtId="0" fontId="11" fillId="4" borderId="6" xfId="0" applyFont="1" applyFill="1" applyBorder="1" applyAlignment="1">
      <alignment horizontal="center" vertical="top" wrapText="1"/>
    </xf>
    <xf numFmtId="165" fontId="11" fillId="4" borderId="7" xfId="23" applyNumberFormat="1" applyFont="1" applyFill="1" applyBorder="1" applyAlignment="1" applyProtection="1">
      <alignment horizontal="center" vertical="top" wrapText="1"/>
    </xf>
    <xf numFmtId="165" fontId="11" fillId="4" borderId="6" xfId="23" applyNumberFormat="1" applyFont="1" applyFill="1" applyBorder="1" applyAlignment="1" applyProtection="1">
      <alignment horizontal="center" vertical="top" wrapText="1"/>
    </xf>
    <xf numFmtId="0" fontId="11" fillId="4" borderId="7" xfId="0" applyFont="1" applyFill="1" applyBorder="1" applyAlignment="1">
      <alignment horizontal="center" vertical="top" wrapText="1"/>
    </xf>
    <xf numFmtId="165" fontId="11" fillId="4" borderId="4" xfId="23" applyNumberFormat="1" applyFont="1" applyFill="1" applyBorder="1" applyAlignment="1" applyProtection="1">
      <alignment horizontal="center" vertical="top" wrapText="1"/>
    </xf>
    <xf numFmtId="0" fontId="34" fillId="4" borderId="16" xfId="0" applyFont="1" applyFill="1" applyBorder="1" applyAlignment="1">
      <alignment horizontal="center" vertical="top" wrapText="1"/>
    </xf>
    <xf numFmtId="0" fontId="11" fillId="4" borderId="13" xfId="0" applyFont="1" applyFill="1" applyBorder="1" applyAlignment="1">
      <alignment horizontal="center" vertical="top" wrapText="1"/>
    </xf>
    <xf numFmtId="165" fontId="11" fillId="4" borderId="14" xfId="23" applyNumberFormat="1" applyFont="1" applyFill="1" applyBorder="1" applyAlignment="1" applyProtection="1">
      <alignment horizontal="center" vertical="top" wrapText="1"/>
    </xf>
    <xf numFmtId="165" fontId="11" fillId="4" borderId="24" xfId="23" applyNumberFormat="1" applyFont="1" applyFill="1" applyBorder="1" applyAlignment="1" applyProtection="1">
      <alignment horizontal="center" vertical="top" wrapText="1"/>
    </xf>
    <xf numFmtId="0" fontId="40" fillId="4" borderId="1" xfId="0" applyFont="1" applyFill="1" applyBorder="1" applyAlignment="1">
      <alignment horizontal="center" vertical="top" wrapText="1"/>
    </xf>
    <xf numFmtId="0" fontId="8" fillId="4" borderId="6" xfId="0" applyFont="1" applyFill="1" applyBorder="1" applyAlignment="1">
      <alignment horizontal="center" vertical="top"/>
    </xf>
    <xf numFmtId="165" fontId="8" fillId="4" borderId="7" xfId="0" applyNumberFormat="1" applyFont="1" applyFill="1" applyBorder="1" applyAlignment="1">
      <alignment vertical="top"/>
    </xf>
    <xf numFmtId="165" fontId="8" fillId="4" borderId="6" xfId="0" applyNumberFormat="1" applyFont="1" applyFill="1" applyBorder="1" applyAlignment="1">
      <alignment vertical="top"/>
    </xf>
    <xf numFmtId="171" fontId="11" fillId="0" borderId="6" xfId="0" applyNumberFormat="1" applyFont="1" applyBorder="1" applyAlignment="1">
      <alignment vertical="top"/>
    </xf>
    <xf numFmtId="171" fontId="12" fillId="0" borderId="6" xfId="0" applyNumberFormat="1" applyFont="1" applyBorder="1" applyAlignment="1">
      <alignment horizontal="right" vertical="top"/>
    </xf>
    <xf numFmtId="4" fontId="7" fillId="0" borderId="6" xfId="13" applyNumberFormat="1" applyFont="1" applyBorder="1" applyAlignment="1">
      <alignment vertical="top"/>
    </xf>
    <xf numFmtId="165" fontId="8" fillId="3" borderId="0" xfId="0" applyNumberFormat="1" applyFont="1" applyFill="1" applyAlignment="1">
      <alignment horizontal="right" vertical="top"/>
    </xf>
    <xf numFmtId="0" fontId="28" fillId="0" borderId="1" xfId="0" applyFont="1" applyBorder="1" applyAlignment="1">
      <alignment horizontal="left" vertical="top" wrapText="1"/>
    </xf>
    <xf numFmtId="0" fontId="8" fillId="0" borderId="0" xfId="0" applyFont="1" applyAlignment="1">
      <alignment horizontal="right"/>
    </xf>
    <xf numFmtId="171" fontId="69" fillId="5" borderId="0" xfId="0" applyNumberFormat="1" applyFont="1" applyFill="1" applyBorder="1" applyAlignment="1">
      <alignment horizontal="right"/>
    </xf>
    <xf numFmtId="0" fontId="80" fillId="5" borderId="0" xfId="0" applyFont="1" applyFill="1" applyBorder="1" applyAlignment="1">
      <alignment horizontal="right" vertical="top"/>
    </xf>
    <xf numFmtId="0" fontId="69" fillId="5" borderId="0" xfId="0" applyFont="1" applyFill="1" applyBorder="1" applyAlignment="1">
      <alignment horizontal="right" vertical="top"/>
    </xf>
    <xf numFmtId="0" fontId="7" fillId="0" borderId="1" xfId="13" applyFont="1" applyBorder="1" applyAlignment="1">
      <alignment horizontal="center" vertical="top" wrapText="1"/>
    </xf>
    <xf numFmtId="0" fontId="7" fillId="0" borderId="6" xfId="13" applyFont="1" applyBorder="1" applyAlignment="1">
      <alignment horizontal="center" vertical="top" wrapText="1"/>
    </xf>
    <xf numFmtId="0" fontId="35" fillId="0" borderId="37" xfId="12" applyFont="1" applyBorder="1" applyAlignment="1">
      <alignment horizontal="center" vertical="center" wrapText="1"/>
    </xf>
    <xf numFmtId="0" fontId="35" fillId="0" borderId="38" xfId="12" applyFont="1" applyBorder="1" applyAlignment="1">
      <alignment horizontal="center" vertical="center" wrapText="1"/>
    </xf>
    <xf numFmtId="0" fontId="35" fillId="0" borderId="39" xfId="12" applyFont="1" applyBorder="1" applyAlignment="1">
      <alignment horizontal="center" vertical="center" wrapText="1"/>
    </xf>
    <xf numFmtId="0" fontId="35" fillId="0" borderId="40" xfId="12" applyFont="1" applyBorder="1" applyAlignment="1">
      <alignment horizontal="center" vertical="center" wrapText="1"/>
    </xf>
    <xf numFmtId="0" fontId="7" fillId="0" borderId="15" xfId="13" applyFont="1" applyBorder="1" applyAlignment="1">
      <alignment horizontal="center" vertical="top" wrapText="1"/>
    </xf>
    <xf numFmtId="0" fontId="7" fillId="0" borderId="2" xfId="13" applyFont="1" applyBorder="1" applyAlignment="1">
      <alignment horizontal="center" vertical="top" wrapText="1"/>
    </xf>
    <xf numFmtId="0" fontId="7" fillId="0" borderId="16" xfId="13" applyFont="1" applyBorder="1" applyAlignment="1">
      <alignment horizontal="center" vertical="top" wrapText="1"/>
    </xf>
    <xf numFmtId="0" fontId="7" fillId="0" borderId="13" xfId="13" applyFont="1" applyBorder="1" applyAlignment="1">
      <alignment horizontal="center" vertical="top" wrapText="1"/>
    </xf>
    <xf numFmtId="0" fontId="12" fillId="0" borderId="41" xfId="0" applyFont="1" applyBorder="1" applyAlignment="1">
      <alignment horizontal="center" vertical="top"/>
    </xf>
    <xf numFmtId="0" fontId="12" fillId="0" borderId="5" xfId="0" applyFont="1" applyBorder="1" applyAlignment="1">
      <alignment horizontal="center" vertical="top"/>
    </xf>
    <xf numFmtId="0" fontId="12" fillId="0" borderId="1" xfId="0" applyFont="1" applyBorder="1" applyAlignment="1">
      <alignment horizontal="center" vertical="top"/>
    </xf>
    <xf numFmtId="0" fontId="35" fillId="0" borderId="44" xfId="12" applyFont="1" applyBorder="1" applyAlignment="1">
      <alignment horizontal="center" vertical="center" wrapText="1"/>
    </xf>
    <xf numFmtId="0" fontId="35" fillId="0" borderId="0" xfId="12" applyFont="1" applyAlignment="1">
      <alignment horizontal="center" vertical="center" wrapText="1"/>
    </xf>
    <xf numFmtId="0" fontId="35" fillId="0" borderId="42" xfId="12" applyFont="1" applyBorder="1" applyAlignment="1">
      <alignment horizontal="center" vertical="center" wrapText="1"/>
    </xf>
    <xf numFmtId="0" fontId="38" fillId="0" borderId="43" xfId="12" applyFont="1" applyBorder="1" applyAlignment="1">
      <alignment horizontal="center" vertical="center" wrapText="1"/>
    </xf>
    <xf numFmtId="0" fontId="7" fillId="0" borderId="1" xfId="13" applyFont="1" applyFill="1" applyBorder="1" applyAlignment="1">
      <alignment horizontal="center" vertical="top" wrapText="1"/>
    </xf>
    <xf numFmtId="165" fontId="1" fillId="0" borderId="6" xfId="13" applyNumberFormat="1" applyFont="1" applyFill="1" applyBorder="1" applyAlignment="1">
      <alignment horizontal="right" vertical="top"/>
    </xf>
    <xf numFmtId="0" fontId="72" fillId="0" borderId="16" xfId="13" applyFont="1" applyFill="1" applyBorder="1" applyAlignment="1">
      <alignment vertical="top" wrapText="1"/>
    </xf>
    <xf numFmtId="165" fontId="1" fillId="0" borderId="13" xfId="13" applyNumberFormat="1" applyFont="1" applyFill="1" applyBorder="1" applyAlignment="1">
      <alignment vertical="top"/>
    </xf>
    <xf numFmtId="0" fontId="8" fillId="0" borderId="0" xfId="0" applyFont="1" applyFill="1" applyAlignment="1">
      <alignment horizontal="left" vertical="top" wrapText="1"/>
    </xf>
    <xf numFmtId="0" fontId="79" fillId="0" borderId="5" xfId="0" applyFont="1" applyFill="1" applyBorder="1" applyAlignment="1">
      <alignment horizontal="left" vertical="top" wrapText="1"/>
    </xf>
    <xf numFmtId="0" fontId="7" fillId="0" borderId="4" xfId="13" applyFont="1" applyFill="1" applyBorder="1" applyAlignment="1">
      <alignment horizontal="center" vertical="top" wrapText="1"/>
    </xf>
    <xf numFmtId="165" fontId="1" fillId="0" borderId="4" xfId="13" applyNumberFormat="1" applyFont="1" applyFill="1" applyBorder="1" applyAlignment="1">
      <alignment horizontal="right" vertical="top"/>
    </xf>
    <xf numFmtId="0" fontId="69" fillId="0" borderId="4" xfId="0" applyFont="1" applyFill="1" applyBorder="1" applyAlignment="1">
      <alignment vertical="top"/>
    </xf>
    <xf numFmtId="0" fontId="72" fillId="0" borderId="4" xfId="0" applyFont="1" applyFill="1" applyBorder="1" applyAlignment="1">
      <alignment vertical="top"/>
    </xf>
    <xf numFmtId="0" fontId="69" fillId="0" borderId="4" xfId="0" applyFont="1" applyFill="1" applyBorder="1" applyAlignment="1">
      <alignment vertical="top" wrapText="1"/>
    </xf>
    <xf numFmtId="0" fontId="7" fillId="0" borderId="5" xfId="13" applyFont="1" applyFill="1" applyBorder="1" applyAlignment="1">
      <alignment horizontal="center" vertical="top" wrapText="1"/>
    </xf>
    <xf numFmtId="0" fontId="1" fillId="0" borderId="1" xfId="0" applyFont="1" applyFill="1" applyBorder="1" applyAlignment="1">
      <alignment vertical="top" wrapText="1"/>
    </xf>
    <xf numFmtId="165" fontId="1" fillId="0" borderId="6" xfId="13" applyNumberFormat="1" applyFont="1" applyFill="1" applyBorder="1" applyAlignment="1">
      <alignment vertical="top"/>
    </xf>
    <xf numFmtId="0" fontId="69" fillId="0" borderId="1" xfId="0" applyFont="1" applyFill="1" applyBorder="1" applyAlignment="1">
      <alignment vertical="top" wrapText="1"/>
    </xf>
    <xf numFmtId="0" fontId="1" fillId="0" borderId="4" xfId="13" applyFont="1" applyFill="1" applyBorder="1" applyAlignment="1">
      <alignment vertical="top" wrapText="1"/>
    </xf>
    <xf numFmtId="165" fontId="1" fillId="0" borderId="4" xfId="13" applyNumberFormat="1" applyFont="1" applyFill="1" applyBorder="1" applyAlignment="1">
      <alignment vertical="top"/>
    </xf>
    <xf numFmtId="0" fontId="1" fillId="0" borderId="1" xfId="0" applyFont="1" applyFill="1" applyBorder="1" applyAlignment="1">
      <alignment vertical="top"/>
    </xf>
    <xf numFmtId="0" fontId="1" fillId="0" borderId="1" xfId="13" applyFont="1" applyFill="1" applyBorder="1" applyAlignment="1">
      <alignment vertical="top" wrapText="1"/>
    </xf>
    <xf numFmtId="0" fontId="8" fillId="0" borderId="1" xfId="0" applyFont="1" applyFill="1" applyBorder="1" applyAlignment="1">
      <alignment vertical="top"/>
    </xf>
    <xf numFmtId="0" fontId="7" fillId="0" borderId="19" xfId="13" applyFont="1" applyFill="1" applyBorder="1" applyAlignment="1">
      <alignment horizontal="center" vertical="top" wrapText="1"/>
    </xf>
    <xf numFmtId="2" fontId="1" fillId="0" borderId="6" xfId="13" applyNumberFormat="1" applyFont="1" applyFill="1" applyBorder="1" applyAlignment="1">
      <alignment horizontal="right" vertical="top"/>
    </xf>
    <xf numFmtId="0" fontId="7" fillId="0" borderId="1" xfId="13" applyFont="1" applyFill="1" applyBorder="1" applyAlignment="1">
      <alignment vertical="top" wrapText="1"/>
    </xf>
    <xf numFmtId="165" fontId="7" fillId="0" borderId="6" xfId="13" applyNumberFormat="1" applyFont="1" applyFill="1" applyBorder="1" applyAlignment="1">
      <alignment vertical="top"/>
    </xf>
    <xf numFmtId="0" fontId="1" fillId="0" borderId="19" xfId="0" applyFont="1" applyFill="1" applyBorder="1" applyAlignment="1">
      <alignment vertical="top"/>
    </xf>
    <xf numFmtId="165" fontId="8" fillId="0" borderId="6" xfId="0" applyNumberFormat="1" applyFont="1" applyFill="1" applyBorder="1" applyAlignment="1">
      <alignment vertical="top"/>
    </xf>
    <xf numFmtId="0" fontId="8" fillId="0" borderId="5" xfId="0" applyFont="1" applyFill="1" applyBorder="1" applyAlignment="1">
      <alignment vertical="top"/>
    </xf>
    <xf numFmtId="0" fontId="8" fillId="0" borderId="1" xfId="3" applyFont="1" applyFill="1" applyBorder="1" applyAlignment="1">
      <alignment vertical="top"/>
    </xf>
    <xf numFmtId="165" fontId="8" fillId="0" borderId="4" xfId="0" applyNumberFormat="1" applyFont="1" applyFill="1" applyBorder="1" applyAlignment="1">
      <alignment vertical="top"/>
    </xf>
    <xf numFmtId="0" fontId="8" fillId="0" borderId="5" xfId="0" applyFont="1" applyFill="1" applyBorder="1" applyAlignment="1">
      <alignment vertical="top" wrapText="1"/>
    </xf>
    <xf numFmtId="0" fontId="69" fillId="0" borderId="19" xfId="8" applyFont="1" applyFill="1" applyBorder="1" applyAlignment="1">
      <alignment vertical="top"/>
    </xf>
    <xf numFmtId="0" fontId="69" fillId="0" borderId="4" xfId="8" applyFont="1" applyFill="1" applyBorder="1" applyAlignment="1">
      <alignment vertical="top"/>
    </xf>
    <xf numFmtId="168" fontId="69" fillId="0" borderId="4" xfId="8" applyNumberFormat="1" applyFont="1" applyFill="1" applyBorder="1" applyAlignment="1">
      <alignment horizontal="right" vertical="top"/>
    </xf>
    <xf numFmtId="0" fontId="69" fillId="0" borderId="4" xfId="8" applyFont="1" applyFill="1" applyBorder="1" applyAlignment="1">
      <alignment vertical="top" wrapText="1"/>
    </xf>
    <xf numFmtId="0" fontId="69" fillId="0" borderId="19" xfId="0" applyFont="1" applyFill="1" applyBorder="1" applyAlignment="1">
      <alignment vertical="top"/>
    </xf>
    <xf numFmtId="168" fontId="69" fillId="0" borderId="4" xfId="0" applyNumberFormat="1" applyFont="1" applyFill="1" applyBorder="1" applyAlignment="1">
      <alignment horizontal="right" vertical="top"/>
    </xf>
    <xf numFmtId="165" fontId="27" fillId="0" borderId="6" xfId="0" applyNumberFormat="1" applyFont="1" applyFill="1" applyBorder="1" applyAlignment="1">
      <alignment horizontal="right" vertical="top"/>
    </xf>
    <xf numFmtId="0" fontId="8" fillId="0" borderId="1" xfId="0" applyFont="1" applyFill="1" applyBorder="1" applyAlignment="1">
      <alignment vertical="top" wrapText="1"/>
    </xf>
    <xf numFmtId="0" fontId="68" fillId="0" borderId="1" xfId="0" applyFont="1" applyFill="1" applyBorder="1" applyAlignment="1">
      <alignment vertical="top" wrapText="1"/>
    </xf>
    <xf numFmtId="0" fontId="7" fillId="0" borderId="4" xfId="0" applyFont="1" applyFill="1" applyBorder="1" applyAlignment="1">
      <alignment horizontal="center" vertical="top" wrapText="1"/>
    </xf>
    <xf numFmtId="0" fontId="1" fillId="0" borderId="4" xfId="0" applyFont="1" applyFill="1" applyBorder="1" applyAlignment="1">
      <alignment vertical="top" wrapText="1"/>
    </xf>
    <xf numFmtId="0" fontId="1" fillId="0" borderId="16" xfId="0" applyFont="1" applyFill="1" applyBorder="1" applyAlignment="1">
      <alignment vertical="top" wrapText="1"/>
    </xf>
    <xf numFmtId="165" fontId="1" fillId="0" borderId="24" xfId="13" applyNumberFormat="1" applyFont="1" applyFill="1" applyBorder="1" applyAlignment="1">
      <alignment horizontal="right" vertical="top"/>
    </xf>
    <xf numFmtId="165" fontId="1" fillId="0" borderId="13" xfId="13" applyNumberFormat="1" applyFont="1" applyFill="1" applyBorder="1" applyAlignment="1">
      <alignment horizontal="right" vertical="top"/>
    </xf>
    <xf numFmtId="168" fontId="27" fillId="0" borderId="6" xfId="13" applyNumberFormat="1" applyFont="1" applyFill="1" applyBorder="1" applyAlignment="1">
      <alignment vertical="top"/>
    </xf>
    <xf numFmtId="0" fontId="1" fillId="0" borderId="5" xfId="13" applyFont="1" applyFill="1" applyBorder="1" applyAlignment="1">
      <alignment vertical="top" wrapText="1"/>
    </xf>
    <xf numFmtId="0" fontId="4" fillId="0" borderId="0" xfId="3" applyFont="1" applyAlignment="1"/>
  </cellXfs>
  <cellStyles count="24">
    <cellStyle name="Excel Built-in Normal" xfId="1"/>
    <cellStyle name="Гиперссылка" xfId="2" builtinId="8"/>
    <cellStyle name="Обычный" xfId="0" builtinId="0"/>
    <cellStyle name="Обычный 2" xfId="3"/>
    <cellStyle name="Обычный 2 2" xfId="4"/>
    <cellStyle name="Обычный 3" xfId="5"/>
    <cellStyle name="Обычный 4" xfId="6"/>
    <cellStyle name="Обычный 5" xfId="7"/>
    <cellStyle name="Обычный 6" xfId="8"/>
    <cellStyle name="Обычный 7" xfId="9"/>
    <cellStyle name="Обычный 7 2" xfId="10"/>
    <cellStyle name="Обычный 7 3" xfId="11"/>
    <cellStyle name="Обычный_НВП_ОБЖ_СО" xfId="12"/>
    <cellStyle name="Обычный_Химия_L-микро2004" xfId="13"/>
    <cellStyle name="Процентный" xfId="14" builtinId="5"/>
    <cellStyle name="Финансовый" xfId="15" builtinId="3"/>
    <cellStyle name="Финансовый 2" xfId="16"/>
    <cellStyle name="Финансовый 2 2" xfId="17"/>
    <cellStyle name="Финансовый 2 3" xfId="18"/>
    <cellStyle name="Финансовый 3" xfId="19"/>
    <cellStyle name="Финансовый 4" xfId="20"/>
    <cellStyle name="Финансовый 5" xfId="21"/>
    <cellStyle name="Финансовый 6" xfId="22"/>
    <cellStyle name="Финансовый 7" xfId="2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1619250</xdr:colOff>
      <xdr:row>1</xdr:row>
      <xdr:rowOff>38100</xdr:rowOff>
    </xdr:from>
    <xdr:ext cx="2226608" cy="707728"/>
    <xdr:pic>
      <xdr:nvPicPr>
        <xdr:cNvPr id="3" name="image1.png"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619250" y="200025"/>
          <a:ext cx="2226608" cy="707728"/>
        </a:xfrm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885825</xdr:colOff>
      <xdr:row>1</xdr:row>
      <xdr:rowOff>38100</xdr:rowOff>
    </xdr:from>
    <xdr:ext cx="2226608" cy="628650"/>
    <xdr:pic>
      <xdr:nvPicPr>
        <xdr:cNvPr id="5" name="image1.png"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885825" y="200025"/>
          <a:ext cx="2226608" cy="628650"/>
        </a:xfrm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742950</xdr:colOff>
      <xdr:row>1</xdr:row>
      <xdr:rowOff>19050</xdr:rowOff>
    </xdr:from>
    <xdr:ext cx="2226608" cy="628650"/>
    <xdr:pic>
      <xdr:nvPicPr>
        <xdr:cNvPr id="4" name="image1.png"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343025" y="180975"/>
          <a:ext cx="2226608" cy="628650"/>
        </a:xfrm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990600</xdr:colOff>
      <xdr:row>1</xdr:row>
      <xdr:rowOff>19050</xdr:rowOff>
    </xdr:from>
    <xdr:ext cx="2226608" cy="628650"/>
    <xdr:pic>
      <xdr:nvPicPr>
        <xdr:cNvPr id="3" name="image1.png"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90600" y="180975"/>
          <a:ext cx="2226608" cy="628650"/>
        </a:xfrm>
        <a:prstGeom prst="rect">
          <a:avLst/>
        </a:prstGeom>
        <a:noFill/>
      </xdr:spPr>
    </xdr:pic>
    <xdr:clientData fLocksWithSheet="0"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1000125</xdr:colOff>
      <xdr:row>1</xdr:row>
      <xdr:rowOff>19050</xdr:rowOff>
    </xdr:from>
    <xdr:ext cx="2226608" cy="628650"/>
    <xdr:pic>
      <xdr:nvPicPr>
        <xdr:cNvPr id="3" name="image1.png"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000125" y="180975"/>
          <a:ext cx="2226608" cy="628650"/>
        </a:xfrm>
        <a:prstGeom prst="rect">
          <a:avLst/>
        </a:prstGeom>
        <a:noFill/>
      </xdr:spPr>
    </xdr:pic>
    <xdr:clientData fLocksWithSheet="0"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942975</xdr:colOff>
      <xdr:row>1</xdr:row>
      <xdr:rowOff>19050</xdr:rowOff>
    </xdr:from>
    <xdr:ext cx="2226608" cy="628650"/>
    <xdr:pic>
      <xdr:nvPicPr>
        <xdr:cNvPr id="3" name="image1.png"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42975" y="219075"/>
          <a:ext cx="2226608" cy="628650"/>
        </a:xfrm>
        <a:prstGeom prst="rect">
          <a:avLst/>
        </a:prstGeom>
        <a:noFill/>
      </xdr:spPr>
    </xdr:pic>
    <xdr:clientData fLocksWithSheet="0"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1028700</xdr:colOff>
      <xdr:row>1</xdr:row>
      <xdr:rowOff>28575</xdr:rowOff>
    </xdr:from>
    <xdr:ext cx="2226608" cy="628650"/>
    <xdr:pic>
      <xdr:nvPicPr>
        <xdr:cNvPr id="3" name="image1.png"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638300" y="190500"/>
          <a:ext cx="2226608" cy="628650"/>
        </a:xfrm>
        <a:prstGeom prst="rect">
          <a:avLst/>
        </a:prstGeom>
        <a:noFill/>
      </xdr:spPr>
    </xdr:pic>
    <xdr:clientData fLocksWithSheet="0"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1076325</xdr:colOff>
      <xdr:row>1</xdr:row>
      <xdr:rowOff>9525</xdr:rowOff>
    </xdr:from>
    <xdr:ext cx="2226608" cy="628650"/>
    <xdr:pic>
      <xdr:nvPicPr>
        <xdr:cNvPr id="3" name="image1.png"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076325" y="171450"/>
          <a:ext cx="2226608" cy="628650"/>
        </a:xfrm>
        <a:prstGeom prst="rect">
          <a:avLst/>
        </a:prstGeom>
        <a:noFill/>
      </xdr:spPr>
    </xdr:pic>
    <xdr:clientData fLocksWithSheet="0"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933450</xdr:colOff>
      <xdr:row>1</xdr:row>
      <xdr:rowOff>0</xdr:rowOff>
    </xdr:from>
    <xdr:ext cx="2226608" cy="628650"/>
    <xdr:pic>
      <xdr:nvPicPr>
        <xdr:cNvPr id="3" name="image1.png"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33450" y="161925"/>
          <a:ext cx="2226608" cy="628650"/>
        </a:xfrm>
        <a:prstGeom prst="rect">
          <a:avLst/>
        </a:prstGeom>
        <a:noFill/>
      </xdr:spPr>
    </xdr:pic>
    <xdr:clientData fLocksWithSheet="0"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1000125</xdr:colOff>
      <xdr:row>1</xdr:row>
      <xdr:rowOff>9525</xdr:rowOff>
    </xdr:from>
    <xdr:ext cx="2226608" cy="628650"/>
    <xdr:pic>
      <xdr:nvPicPr>
        <xdr:cNvPr id="3" name="image1.png"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000125" y="171450"/>
          <a:ext cx="2226608" cy="628650"/>
        </a:xfrm>
        <a:prstGeom prst="rect">
          <a:avLst/>
        </a:prstGeom>
        <a:noFill/>
      </xdr:spPr>
    </xdr:pic>
    <xdr:clientData fLocksWithSheet="0"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952500</xdr:colOff>
      <xdr:row>1</xdr:row>
      <xdr:rowOff>9525</xdr:rowOff>
    </xdr:from>
    <xdr:ext cx="2226608" cy="628650"/>
    <xdr:pic>
      <xdr:nvPicPr>
        <xdr:cNvPr id="3" name="image1.png"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52500" y="171450"/>
          <a:ext cx="2226608" cy="628650"/>
        </a:xfrm>
        <a:prstGeom prst="rect">
          <a:avLst/>
        </a:prstGeom>
        <a:noFill/>
      </xdr:spPr>
    </xdr:pic>
    <xdr:clientData fLocksWithSheet="0"/>
  </xdr:oneCellAnchor>
</xdr:wsDr>
</file>

<file path=xl/drawings/drawing1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1009650</xdr:colOff>
      <xdr:row>1</xdr:row>
      <xdr:rowOff>9525</xdr:rowOff>
    </xdr:from>
    <xdr:ext cx="2226608" cy="628650"/>
    <xdr:pic>
      <xdr:nvPicPr>
        <xdr:cNvPr id="3" name="image1.png"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009650" y="161925"/>
          <a:ext cx="2226608" cy="628650"/>
        </a:xfrm>
        <a:prstGeom prst="rect">
          <a:avLst/>
        </a:prstGeom>
        <a:noFill/>
      </xdr:spPr>
    </xdr:pic>
    <xdr:clientData fLocksWithSheet="0"/>
  </xdr:oneCellAnchor>
</xdr:wsDr>
</file>

<file path=xl/drawings/drawing1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1095375</xdr:colOff>
      <xdr:row>1</xdr:row>
      <xdr:rowOff>19050</xdr:rowOff>
    </xdr:from>
    <xdr:ext cx="2226608" cy="628650"/>
    <xdr:pic>
      <xdr:nvPicPr>
        <xdr:cNvPr id="3" name="image1.png"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095375" y="180975"/>
          <a:ext cx="2226608" cy="628650"/>
        </a:xfrm>
        <a:prstGeom prst="rect">
          <a:avLst/>
        </a:prstGeom>
        <a:noFill/>
      </xdr:spPr>
    </xdr:pic>
    <xdr:clientData fLocksWithSheet="0"/>
  </xdr:oneCellAnchor>
</xdr:wsDr>
</file>

<file path=xl/drawings/drawing1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933450</xdr:colOff>
      <xdr:row>1</xdr:row>
      <xdr:rowOff>114300</xdr:rowOff>
    </xdr:from>
    <xdr:ext cx="2226608" cy="628650"/>
    <xdr:pic>
      <xdr:nvPicPr>
        <xdr:cNvPr id="3" name="image1.png"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33450" y="304800"/>
          <a:ext cx="2226608" cy="628650"/>
        </a:xfrm>
        <a:prstGeom prst="rect">
          <a:avLst/>
        </a:prstGeom>
        <a:noFill/>
      </xdr:spPr>
    </xdr:pic>
    <xdr:clientData fLocksWithSheet="0"/>
  </xdr:oneCellAnchor>
</xdr:wsDr>
</file>

<file path=xl/drawings/drawing1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962025</xdr:colOff>
      <xdr:row>1</xdr:row>
      <xdr:rowOff>19050</xdr:rowOff>
    </xdr:from>
    <xdr:ext cx="2226608" cy="628650"/>
    <xdr:pic>
      <xdr:nvPicPr>
        <xdr:cNvPr id="3" name="image1.png"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62025" y="171450"/>
          <a:ext cx="2226608" cy="628650"/>
        </a:xfrm>
        <a:prstGeom prst="rect">
          <a:avLst/>
        </a:prstGeom>
        <a:noFill/>
      </xdr:spPr>
    </xdr:pic>
    <xdr:clientData fLocksWithSheet="0"/>
  </xdr:oneCellAnchor>
</xdr:wsDr>
</file>

<file path=xl/drawings/drawing16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847725</xdr:colOff>
      <xdr:row>1</xdr:row>
      <xdr:rowOff>19050</xdr:rowOff>
    </xdr:from>
    <xdr:ext cx="2226608" cy="628650"/>
    <xdr:pic>
      <xdr:nvPicPr>
        <xdr:cNvPr id="3" name="image1.png"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847725" y="180975"/>
          <a:ext cx="2226608" cy="628650"/>
        </a:xfrm>
        <a:prstGeom prst="rect">
          <a:avLst/>
        </a:prstGeom>
        <a:noFill/>
      </xdr:spPr>
    </xdr:pic>
    <xdr:clientData fLocksWithSheet="0"/>
  </xdr:oneCellAnchor>
</xdr:wsDr>
</file>

<file path=xl/drawings/drawing17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1085850</xdr:colOff>
      <xdr:row>1</xdr:row>
      <xdr:rowOff>0</xdr:rowOff>
    </xdr:from>
    <xdr:ext cx="2226608" cy="628650"/>
    <xdr:pic>
      <xdr:nvPicPr>
        <xdr:cNvPr id="3" name="image1.png"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695450" y="161925"/>
          <a:ext cx="2226608" cy="628650"/>
        </a:xfrm>
        <a:prstGeom prst="rect">
          <a:avLst/>
        </a:prstGeom>
        <a:noFill/>
      </xdr:spPr>
    </xdr:pic>
    <xdr:clientData fLocksWithSheet="0"/>
  </xdr:oneCellAnchor>
</xdr:wsDr>
</file>

<file path=xl/drawings/drawing18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942975</xdr:colOff>
      <xdr:row>1</xdr:row>
      <xdr:rowOff>9525</xdr:rowOff>
    </xdr:from>
    <xdr:ext cx="2226608" cy="628650"/>
    <xdr:pic>
      <xdr:nvPicPr>
        <xdr:cNvPr id="3" name="image1.png"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42975" y="171450"/>
          <a:ext cx="2226608" cy="628650"/>
        </a:xfrm>
        <a:prstGeom prst="rect">
          <a:avLst/>
        </a:prstGeom>
        <a:noFill/>
      </xdr:spPr>
    </xdr:pic>
    <xdr:clientData fLocksWithSheet="0"/>
  </xdr:oneCellAnchor>
</xdr:wsDr>
</file>

<file path=xl/drawings/drawing19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657225</xdr:colOff>
      <xdr:row>1</xdr:row>
      <xdr:rowOff>152400</xdr:rowOff>
    </xdr:from>
    <xdr:ext cx="2226608" cy="628650"/>
    <xdr:pic>
      <xdr:nvPicPr>
        <xdr:cNvPr id="3" name="image1.png"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657225" y="342900"/>
          <a:ext cx="2226608" cy="628650"/>
        </a:xfrm>
        <a:prstGeom prst="rect">
          <a:avLst/>
        </a:prstGeom>
        <a:noFill/>
      </xdr:spPr>
    </xdr:pic>
    <xdr:clientData fLocksWithSheet="0"/>
  </xdr:oneCellAnchor>
</xdr:wsDr>
</file>

<file path=xl/drawings/drawing20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790575</xdr:colOff>
      <xdr:row>1</xdr:row>
      <xdr:rowOff>9525</xdr:rowOff>
    </xdr:from>
    <xdr:ext cx="2226608" cy="628650"/>
    <xdr:pic>
      <xdr:nvPicPr>
        <xdr:cNvPr id="3" name="image1.png"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371600" y="171450"/>
          <a:ext cx="2226608" cy="628650"/>
        </a:xfrm>
        <a:prstGeom prst="rect">
          <a:avLst/>
        </a:prstGeom>
        <a:noFill/>
      </xdr:spPr>
    </xdr:pic>
    <xdr:clientData fLocksWithSheet="0"/>
  </xdr:oneCellAnchor>
</xdr:wsDr>
</file>

<file path=xl/drawings/drawing2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885825</xdr:colOff>
      <xdr:row>1</xdr:row>
      <xdr:rowOff>28575</xdr:rowOff>
    </xdr:from>
    <xdr:ext cx="2226608" cy="628650"/>
    <xdr:pic>
      <xdr:nvPicPr>
        <xdr:cNvPr id="3" name="image1.png"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885825" y="190500"/>
          <a:ext cx="2226608" cy="628650"/>
        </a:xfrm>
        <a:prstGeom prst="rect">
          <a:avLst/>
        </a:prstGeom>
        <a:noFill/>
      </xdr:spPr>
    </xdr:pic>
    <xdr:clientData fLocksWithSheet="0"/>
  </xdr:oneCellAnchor>
</xdr:wsDr>
</file>

<file path=xl/drawings/drawing2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942975</xdr:colOff>
      <xdr:row>1</xdr:row>
      <xdr:rowOff>28575</xdr:rowOff>
    </xdr:from>
    <xdr:ext cx="2226608" cy="628650"/>
    <xdr:pic>
      <xdr:nvPicPr>
        <xdr:cNvPr id="3" name="image1.png"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42975" y="190500"/>
          <a:ext cx="2226608" cy="628650"/>
        </a:xfrm>
        <a:prstGeom prst="rect">
          <a:avLst/>
        </a:prstGeom>
        <a:noFill/>
      </xdr:spPr>
    </xdr:pic>
    <xdr:clientData fLocksWithSheet="0"/>
  </xdr:oneCellAnchor>
</xdr:wsDr>
</file>

<file path=xl/drawings/drawing2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1000125</xdr:colOff>
      <xdr:row>1</xdr:row>
      <xdr:rowOff>9525</xdr:rowOff>
    </xdr:from>
    <xdr:ext cx="2226608" cy="628650"/>
    <xdr:pic>
      <xdr:nvPicPr>
        <xdr:cNvPr id="3" name="image1.png"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609725" y="171450"/>
          <a:ext cx="2226608" cy="628650"/>
        </a:xfrm>
        <a:prstGeom prst="rect">
          <a:avLst/>
        </a:prstGeom>
        <a:noFill/>
      </xdr:spPr>
    </xdr:pic>
    <xdr:clientData fLocksWithSheet="0"/>
  </xdr:oneCellAnchor>
</xdr:wsDr>
</file>

<file path=xl/drawings/drawing2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933450</xdr:colOff>
      <xdr:row>1</xdr:row>
      <xdr:rowOff>57150</xdr:rowOff>
    </xdr:from>
    <xdr:ext cx="2226608" cy="628650"/>
    <xdr:pic>
      <xdr:nvPicPr>
        <xdr:cNvPr id="3" name="image1.png"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33450" y="219075"/>
          <a:ext cx="2226608" cy="628650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iparta.ru/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www.iparta.ru/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hyperlink" Target="http://www.iparta.ru/" TargetMode="Externa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hyperlink" Target="http://www.iparta.ru/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hyperlink" Target="http://www.iparta.ru/" TargetMode="Externa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hyperlink" Target="http://www.iparta.ru/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7.xml"/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://www.iparta.ru/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8.xml"/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http://www.iparta.ru/" TargetMode="Externa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hyperlink" Target="http://www.iparta.ru/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0.xml"/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://www.iparta.ru/" TargetMode="Externa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hyperlink" Target="http://www.iparta.ru/" TargetMode="External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hyperlink" Target="http://www.iparta.ru/" TargetMode="External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hyperlink" Target="http://www.iparta.ru/" TargetMode="External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hyperlink" Target="http://www.iparta.ru/" TargetMode="External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hyperlink" Target="http://www.iparta.ru/" TargetMode="External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6.xml"/><Relationship Id="rId2" Type="http://schemas.openxmlformats.org/officeDocument/2006/relationships/printerSettings" Target="../printerSettings/printerSettings6.bin"/><Relationship Id="rId1" Type="http://schemas.openxmlformats.org/officeDocument/2006/relationships/hyperlink" Target="http://www.iparta.ru/" TargetMode="External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hyperlink" Target="http://www.iparta.ru/" TargetMode="External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hyperlink" Target="http://www.iparta.ru/" TargetMode="External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hyperlink" Target="http://www.iparta.ru/" TargetMode="External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hyperlink" Target="http://www.iparta.ru/" TargetMode="External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hyperlink" Target="http://www.iparta.ru/" TargetMode="External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hyperlink" Target="http://www.iparta.ru/" TargetMode="External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hyperlink" Target="http://www.iparta.ru/" TargetMode="External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hyperlink" Target="http://www.iparta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</sheetPr>
  <dimension ref="A1:C310"/>
  <sheetViews>
    <sheetView zoomScaleSheetLayoutView="100" workbookViewId="0">
      <pane ySplit="8" topLeftCell="A9" activePane="bottomLeft" state="frozen"/>
      <selection pane="bottomLeft" activeCell="A6" sqref="A6"/>
    </sheetView>
  </sheetViews>
  <sheetFormatPr defaultRowHeight="12.75" x14ac:dyDescent="0.25"/>
  <cols>
    <col min="1" max="1" width="82" style="209" customWidth="1"/>
    <col min="2" max="2" width="14.42578125" style="721" customWidth="1"/>
    <col min="3" max="3" width="12.140625" style="721" customWidth="1"/>
    <col min="4" max="16384" width="9.140625" style="209"/>
  </cols>
  <sheetData>
    <row r="1" spans="1:3" s="719" customFormat="1" x14ac:dyDescent="0.25">
      <c r="A1" s="722"/>
      <c r="B1" s="809" t="s">
        <v>2494</v>
      </c>
      <c r="C1" s="723"/>
    </row>
    <row r="2" spans="1:3" s="719" customFormat="1" x14ac:dyDescent="0.25">
      <c r="A2" s="722"/>
      <c r="B2" s="810" t="s">
        <v>2488</v>
      </c>
      <c r="C2" s="724"/>
    </row>
    <row r="3" spans="1:3" s="719" customFormat="1" x14ac:dyDescent="0.25">
      <c r="A3" s="722"/>
      <c r="B3" s="810" t="s">
        <v>2489</v>
      </c>
      <c r="C3" s="724"/>
    </row>
    <row r="4" spans="1:3" s="719" customFormat="1" x14ac:dyDescent="0.25">
      <c r="A4" s="722"/>
      <c r="B4" s="810" t="s">
        <v>2490</v>
      </c>
      <c r="C4" s="724"/>
    </row>
    <row r="5" spans="1:3" s="719" customFormat="1" x14ac:dyDescent="0.25">
      <c r="A5" s="722"/>
      <c r="B5" s="810" t="s">
        <v>2491</v>
      </c>
      <c r="C5" s="724"/>
    </row>
    <row r="6" spans="1:3" s="720" customFormat="1" x14ac:dyDescent="0.25">
      <c r="A6" s="725"/>
      <c r="B6" s="810" t="s">
        <v>2492</v>
      </c>
      <c r="C6" s="726"/>
    </row>
    <row r="7" spans="1:3" s="720" customFormat="1" ht="18.75" x14ac:dyDescent="0.25">
      <c r="A7" s="404" t="s">
        <v>0</v>
      </c>
      <c r="B7" s="810" t="s">
        <v>2493</v>
      </c>
      <c r="C7" s="726"/>
    </row>
    <row r="8" spans="1:3" ht="25.5" x14ac:dyDescent="0.25">
      <c r="A8" s="727" t="s">
        <v>2</v>
      </c>
      <c r="B8" s="728" t="s">
        <v>3</v>
      </c>
      <c r="C8" s="729"/>
    </row>
    <row r="9" spans="1:3" x14ac:dyDescent="0.25">
      <c r="A9" s="828" t="s">
        <v>4</v>
      </c>
      <c r="B9" s="829"/>
      <c r="C9" s="730"/>
    </row>
    <row r="10" spans="1:3" x14ac:dyDescent="0.25">
      <c r="A10" s="830" t="s">
        <v>2478</v>
      </c>
      <c r="B10" s="831">
        <v>43200</v>
      </c>
      <c r="C10" s="21"/>
    </row>
    <row r="11" spans="1:3" s="487" customFormat="1" ht="25.5" x14ac:dyDescent="0.25">
      <c r="A11" s="832" t="s">
        <v>2472</v>
      </c>
      <c r="B11" s="831">
        <v>56800</v>
      </c>
      <c r="C11" s="732"/>
    </row>
    <row r="12" spans="1:3" s="487" customFormat="1" x14ac:dyDescent="0.25">
      <c r="A12" s="833" t="s">
        <v>2471</v>
      </c>
      <c r="B12" s="831">
        <v>30900</v>
      </c>
      <c r="C12" s="21"/>
    </row>
    <row r="13" spans="1:3" s="487" customFormat="1" x14ac:dyDescent="0.25">
      <c r="A13" s="833" t="s">
        <v>2468</v>
      </c>
      <c r="B13" s="831">
        <v>1060</v>
      </c>
      <c r="C13" s="732"/>
    </row>
    <row r="14" spans="1:3" x14ac:dyDescent="0.25">
      <c r="A14" s="834" t="s">
        <v>2312</v>
      </c>
      <c r="B14" s="835"/>
      <c r="C14" s="731"/>
    </row>
    <row r="15" spans="1:3" x14ac:dyDescent="0.25">
      <c r="A15" s="836" t="s">
        <v>2327</v>
      </c>
      <c r="B15" s="835">
        <v>139900</v>
      </c>
      <c r="C15" s="731"/>
    </row>
    <row r="16" spans="1:3" x14ac:dyDescent="0.25">
      <c r="A16" s="836" t="s">
        <v>1040</v>
      </c>
      <c r="B16" s="835">
        <v>18600</v>
      </c>
      <c r="C16" s="731"/>
    </row>
    <row r="17" spans="1:3" x14ac:dyDescent="0.25">
      <c r="A17" s="836" t="s">
        <v>1041</v>
      </c>
      <c r="B17" s="835">
        <v>25800</v>
      </c>
      <c r="C17" s="731"/>
    </row>
    <row r="18" spans="1:3" x14ac:dyDescent="0.25">
      <c r="A18" s="836" t="s">
        <v>1042</v>
      </c>
      <c r="B18" s="835">
        <v>28600</v>
      </c>
      <c r="C18" s="731"/>
    </row>
    <row r="19" spans="1:3" x14ac:dyDescent="0.25">
      <c r="A19" s="837" t="s">
        <v>2374</v>
      </c>
      <c r="B19" s="835">
        <v>79000</v>
      </c>
      <c r="C19" s="731"/>
    </row>
    <row r="20" spans="1:3" x14ac:dyDescent="0.25">
      <c r="A20" s="836" t="s">
        <v>2313</v>
      </c>
      <c r="B20" s="835">
        <v>8200</v>
      </c>
      <c r="C20" s="731"/>
    </row>
    <row r="21" spans="1:3" x14ac:dyDescent="0.25">
      <c r="A21" s="836" t="s">
        <v>1045</v>
      </c>
      <c r="B21" s="835">
        <v>18900</v>
      </c>
      <c r="C21" s="731"/>
    </row>
    <row r="22" spans="1:3" x14ac:dyDescent="0.25">
      <c r="A22" s="836" t="s">
        <v>1046</v>
      </c>
      <c r="B22" s="835">
        <v>59000</v>
      </c>
      <c r="C22" s="731"/>
    </row>
    <row r="23" spans="1:3" x14ac:dyDescent="0.25">
      <c r="A23" s="837" t="s">
        <v>2319</v>
      </c>
      <c r="B23" s="835">
        <v>35000</v>
      </c>
      <c r="C23" s="731"/>
    </row>
    <row r="24" spans="1:3" x14ac:dyDescent="0.25">
      <c r="A24" s="836" t="s">
        <v>1047</v>
      </c>
      <c r="B24" s="835">
        <v>98000</v>
      </c>
      <c r="C24" s="731"/>
    </row>
    <row r="25" spans="1:3" s="737" customFormat="1" ht="25.5" x14ac:dyDescent="0.25">
      <c r="A25" s="838" t="s">
        <v>1048</v>
      </c>
      <c r="B25" s="835">
        <v>97400</v>
      </c>
      <c r="C25" s="736"/>
    </row>
    <row r="26" spans="1:3" s="737" customFormat="1" x14ac:dyDescent="0.25">
      <c r="A26" s="838" t="s">
        <v>2316</v>
      </c>
      <c r="B26" s="835">
        <v>298000</v>
      </c>
      <c r="C26" s="736"/>
    </row>
    <row r="27" spans="1:3" s="737" customFormat="1" x14ac:dyDescent="0.25">
      <c r="A27" s="838" t="s">
        <v>1049</v>
      </c>
      <c r="B27" s="835">
        <v>107700</v>
      </c>
      <c r="C27" s="736"/>
    </row>
    <row r="28" spans="1:3" s="737" customFormat="1" ht="25.5" x14ac:dyDescent="0.25">
      <c r="A28" s="838" t="s">
        <v>2320</v>
      </c>
      <c r="B28" s="835">
        <v>13500</v>
      </c>
      <c r="C28" s="736"/>
    </row>
    <row r="29" spans="1:3" s="737" customFormat="1" ht="25.5" x14ac:dyDescent="0.25">
      <c r="A29" s="838" t="s">
        <v>2321</v>
      </c>
      <c r="B29" s="835">
        <v>15800</v>
      </c>
      <c r="C29" s="736"/>
    </row>
    <row r="30" spans="1:3" x14ac:dyDescent="0.25">
      <c r="A30" s="836" t="s">
        <v>2314</v>
      </c>
      <c r="B30" s="835">
        <v>45900</v>
      </c>
      <c r="C30" s="731"/>
    </row>
    <row r="31" spans="1:3" x14ac:dyDescent="0.25">
      <c r="A31" s="836" t="s">
        <v>2315</v>
      </c>
      <c r="B31" s="835">
        <v>32400</v>
      </c>
      <c r="C31" s="731"/>
    </row>
    <row r="32" spans="1:3" x14ac:dyDescent="0.25">
      <c r="A32" s="839" t="s">
        <v>19</v>
      </c>
      <c r="B32" s="829"/>
      <c r="C32" s="730"/>
    </row>
    <row r="33" spans="1:3" s="264" customFormat="1" x14ac:dyDescent="0.25">
      <c r="A33" s="840" t="s">
        <v>20</v>
      </c>
      <c r="B33" s="829">
        <v>98500</v>
      </c>
      <c r="C33" s="21"/>
    </row>
    <row r="34" spans="1:3" s="264" customFormat="1" x14ac:dyDescent="0.25">
      <c r="A34" s="840" t="s">
        <v>21</v>
      </c>
      <c r="B34" s="829">
        <v>119000</v>
      </c>
      <c r="C34" s="21"/>
    </row>
    <row r="35" spans="1:3" s="264" customFormat="1" ht="25.5" x14ac:dyDescent="0.25">
      <c r="A35" s="840" t="s">
        <v>2386</v>
      </c>
      <c r="B35" s="829">
        <v>56800</v>
      </c>
      <c r="C35" s="21"/>
    </row>
    <row r="36" spans="1:3" x14ac:dyDescent="0.25">
      <c r="A36" s="840" t="s">
        <v>22</v>
      </c>
      <c r="B36" s="841">
        <v>24000</v>
      </c>
      <c r="C36" s="21"/>
    </row>
    <row r="37" spans="1:3" x14ac:dyDescent="0.25">
      <c r="A37" s="840" t="s">
        <v>23</v>
      </c>
      <c r="B37" s="829">
        <v>22300</v>
      </c>
      <c r="C37" s="731"/>
    </row>
    <row r="38" spans="1:3" x14ac:dyDescent="0.25">
      <c r="A38" s="840" t="s">
        <v>24</v>
      </c>
      <c r="B38" s="829">
        <v>29900</v>
      </c>
      <c r="C38" s="731"/>
    </row>
    <row r="39" spans="1:3" ht="18.75" customHeight="1" x14ac:dyDescent="0.25">
      <c r="A39" s="842" t="s">
        <v>25</v>
      </c>
      <c r="B39" s="829">
        <v>29900</v>
      </c>
      <c r="C39" s="731"/>
    </row>
    <row r="40" spans="1:3" x14ac:dyDescent="0.25">
      <c r="A40" s="840" t="s">
        <v>26</v>
      </c>
      <c r="B40" s="829">
        <v>18600</v>
      </c>
      <c r="C40" s="731"/>
    </row>
    <row r="41" spans="1:3" x14ac:dyDescent="0.25">
      <c r="A41" s="840" t="s">
        <v>27</v>
      </c>
      <c r="B41" s="829">
        <v>23500</v>
      </c>
      <c r="C41" s="731"/>
    </row>
    <row r="42" spans="1:3" x14ac:dyDescent="0.25">
      <c r="A42" s="840" t="s">
        <v>28</v>
      </c>
      <c r="B42" s="829">
        <v>21400</v>
      </c>
      <c r="C42" s="731"/>
    </row>
    <row r="43" spans="1:3" x14ac:dyDescent="0.25">
      <c r="A43" s="840" t="s">
        <v>29</v>
      </c>
      <c r="B43" s="829">
        <v>27000</v>
      </c>
      <c r="C43" s="731"/>
    </row>
    <row r="44" spans="1:3" x14ac:dyDescent="0.25">
      <c r="A44" s="840" t="s">
        <v>30</v>
      </c>
      <c r="B44" s="829">
        <v>16000</v>
      </c>
      <c r="C44" s="731"/>
    </row>
    <row r="45" spans="1:3" x14ac:dyDescent="0.25">
      <c r="A45" s="840" t="s">
        <v>31</v>
      </c>
      <c r="B45" s="829">
        <v>23500</v>
      </c>
      <c r="C45" s="731"/>
    </row>
    <row r="46" spans="1:3" x14ac:dyDescent="0.25">
      <c r="A46" s="840" t="s">
        <v>32</v>
      </c>
      <c r="B46" s="829">
        <v>17500</v>
      </c>
      <c r="C46" s="731"/>
    </row>
    <row r="47" spans="1:3" x14ac:dyDescent="0.25">
      <c r="A47" s="840" t="s">
        <v>33</v>
      </c>
      <c r="B47" s="829">
        <v>21500</v>
      </c>
      <c r="C47" s="731"/>
    </row>
    <row r="48" spans="1:3" x14ac:dyDescent="0.25">
      <c r="A48" s="840" t="s">
        <v>34</v>
      </c>
      <c r="B48" s="829">
        <v>6800</v>
      </c>
      <c r="C48" s="731"/>
    </row>
    <row r="49" spans="1:3" x14ac:dyDescent="0.25">
      <c r="A49" s="840" t="s">
        <v>35</v>
      </c>
      <c r="B49" s="829">
        <v>6600</v>
      </c>
      <c r="C49" s="731"/>
    </row>
    <row r="50" spans="1:3" x14ac:dyDescent="0.25">
      <c r="A50" s="840" t="s">
        <v>36</v>
      </c>
      <c r="B50" s="829">
        <v>25500</v>
      </c>
      <c r="C50" s="731"/>
    </row>
    <row r="51" spans="1:3" x14ac:dyDescent="0.25">
      <c r="A51" s="840" t="s">
        <v>37</v>
      </c>
      <c r="B51" s="829">
        <v>15500</v>
      </c>
      <c r="C51" s="731"/>
    </row>
    <row r="52" spans="1:3" x14ac:dyDescent="0.25">
      <c r="A52" s="840" t="s">
        <v>38</v>
      </c>
      <c r="B52" s="829">
        <v>8300</v>
      </c>
      <c r="C52" s="731"/>
    </row>
    <row r="53" spans="1:3" x14ac:dyDescent="0.25">
      <c r="A53" s="840" t="s">
        <v>39</v>
      </c>
      <c r="B53" s="829">
        <v>54600</v>
      </c>
      <c r="C53" s="731"/>
    </row>
    <row r="54" spans="1:3" x14ac:dyDescent="0.25">
      <c r="A54" s="840" t="s">
        <v>40</v>
      </c>
      <c r="B54" s="829">
        <v>27800</v>
      </c>
      <c r="C54" s="731"/>
    </row>
    <row r="55" spans="1:3" x14ac:dyDescent="0.25">
      <c r="A55" s="840" t="s">
        <v>41</v>
      </c>
      <c r="B55" s="829">
        <v>53400</v>
      </c>
      <c r="C55" s="731"/>
    </row>
    <row r="56" spans="1:3" x14ac:dyDescent="0.25">
      <c r="A56" s="843" t="s">
        <v>42</v>
      </c>
      <c r="B56" s="844">
        <v>55000</v>
      </c>
      <c r="C56" s="731"/>
    </row>
    <row r="57" spans="1:3" x14ac:dyDescent="0.25">
      <c r="A57" s="840" t="s">
        <v>43</v>
      </c>
      <c r="B57" s="829">
        <v>3840</v>
      </c>
      <c r="C57" s="731"/>
    </row>
    <row r="58" spans="1:3" x14ac:dyDescent="0.25">
      <c r="A58" s="840" t="s">
        <v>44</v>
      </c>
      <c r="B58" s="829">
        <v>5980</v>
      </c>
      <c r="C58" s="731"/>
    </row>
    <row r="59" spans="1:3" x14ac:dyDescent="0.25">
      <c r="A59" s="840" t="s">
        <v>45</v>
      </c>
      <c r="B59" s="829">
        <v>27000</v>
      </c>
      <c r="C59" s="731"/>
    </row>
    <row r="60" spans="1:3" x14ac:dyDescent="0.25">
      <c r="A60" s="840" t="s">
        <v>46</v>
      </c>
      <c r="B60" s="829">
        <v>24950</v>
      </c>
      <c r="C60" s="731"/>
    </row>
    <row r="61" spans="1:3" x14ac:dyDescent="0.25">
      <c r="A61" s="840" t="s">
        <v>47</v>
      </c>
      <c r="B61" s="829">
        <v>25900</v>
      </c>
      <c r="C61" s="731"/>
    </row>
    <row r="62" spans="1:3" x14ac:dyDescent="0.25">
      <c r="A62" s="840" t="s">
        <v>48</v>
      </c>
      <c r="B62" s="829">
        <v>1970</v>
      </c>
      <c r="C62" s="731"/>
    </row>
    <row r="63" spans="1:3" x14ac:dyDescent="0.25">
      <c r="A63" s="840" t="s">
        <v>49</v>
      </c>
      <c r="B63" s="829">
        <v>59900</v>
      </c>
      <c r="C63" s="731"/>
    </row>
    <row r="64" spans="1:3" x14ac:dyDescent="0.25">
      <c r="A64" s="840" t="s">
        <v>50</v>
      </c>
      <c r="B64" s="829">
        <v>28200</v>
      </c>
      <c r="C64" s="731"/>
    </row>
    <row r="65" spans="1:3" x14ac:dyDescent="0.25">
      <c r="A65" s="840" t="s">
        <v>51</v>
      </c>
      <c r="B65" s="829">
        <v>4460</v>
      </c>
      <c r="C65" s="731"/>
    </row>
    <row r="66" spans="1:3" x14ac:dyDescent="0.25">
      <c r="A66" s="840" t="s">
        <v>2326</v>
      </c>
      <c r="B66" s="829">
        <v>5200</v>
      </c>
      <c r="C66" s="731"/>
    </row>
    <row r="67" spans="1:3" s="3" customFormat="1" x14ac:dyDescent="0.25">
      <c r="A67" s="840" t="s">
        <v>52</v>
      </c>
      <c r="B67" s="829">
        <v>2000</v>
      </c>
      <c r="C67" s="731"/>
    </row>
    <row r="68" spans="1:3" x14ac:dyDescent="0.25">
      <c r="A68" s="845" t="s">
        <v>53</v>
      </c>
      <c r="B68" s="829">
        <v>24300</v>
      </c>
      <c r="C68" s="731"/>
    </row>
    <row r="69" spans="1:3" s="3" customFormat="1" x14ac:dyDescent="0.25">
      <c r="A69" s="840" t="s">
        <v>54</v>
      </c>
      <c r="B69" s="829">
        <v>2090</v>
      </c>
      <c r="C69" s="731"/>
    </row>
    <row r="70" spans="1:3" s="487" customFormat="1" x14ac:dyDescent="0.25">
      <c r="A70" s="840" t="s">
        <v>55</v>
      </c>
      <c r="B70" s="829">
        <v>15530</v>
      </c>
      <c r="C70" s="731"/>
    </row>
    <row r="71" spans="1:3" s="487" customFormat="1" x14ac:dyDescent="0.25">
      <c r="A71" s="846" t="s">
        <v>56</v>
      </c>
      <c r="B71" s="829">
        <v>2230</v>
      </c>
      <c r="C71" s="731"/>
    </row>
    <row r="72" spans="1:3" s="3" customFormat="1" x14ac:dyDescent="0.25">
      <c r="A72" s="846" t="s">
        <v>57</v>
      </c>
      <c r="B72" s="829">
        <v>5980</v>
      </c>
      <c r="C72" s="731"/>
    </row>
    <row r="73" spans="1:3" s="3" customFormat="1" x14ac:dyDescent="0.25">
      <c r="A73" s="846" t="s">
        <v>58</v>
      </c>
      <c r="B73" s="829">
        <v>1260</v>
      </c>
      <c r="C73" s="731"/>
    </row>
    <row r="74" spans="1:3" s="3" customFormat="1" x14ac:dyDescent="0.25">
      <c r="A74" s="846" t="s">
        <v>59</v>
      </c>
      <c r="B74" s="829">
        <v>3570</v>
      </c>
      <c r="C74" s="731"/>
    </row>
    <row r="75" spans="1:3" s="3" customFormat="1" x14ac:dyDescent="0.25">
      <c r="A75" s="846" t="s">
        <v>60</v>
      </c>
      <c r="B75" s="829">
        <v>1470</v>
      </c>
      <c r="C75" s="731"/>
    </row>
    <row r="76" spans="1:3" x14ac:dyDescent="0.25">
      <c r="A76" s="845" t="s">
        <v>61</v>
      </c>
      <c r="B76" s="829">
        <v>9800</v>
      </c>
      <c r="C76" s="731"/>
    </row>
    <row r="77" spans="1:3" s="3" customFormat="1" x14ac:dyDescent="0.25">
      <c r="A77" s="840" t="s">
        <v>62</v>
      </c>
      <c r="B77" s="829">
        <v>3600</v>
      </c>
      <c r="C77" s="731"/>
    </row>
    <row r="78" spans="1:3" s="3" customFormat="1" x14ac:dyDescent="0.25">
      <c r="A78" s="840" t="s">
        <v>63</v>
      </c>
      <c r="B78" s="829">
        <v>210</v>
      </c>
      <c r="C78" s="731"/>
    </row>
    <row r="79" spans="1:3" s="3" customFormat="1" x14ac:dyDescent="0.25">
      <c r="A79" s="840" t="s">
        <v>64</v>
      </c>
      <c r="B79" s="829">
        <v>980</v>
      </c>
      <c r="C79" s="731"/>
    </row>
    <row r="80" spans="1:3" s="3" customFormat="1" x14ac:dyDescent="0.25">
      <c r="A80" s="840" t="s">
        <v>65</v>
      </c>
      <c r="B80" s="829">
        <v>4260</v>
      </c>
      <c r="C80" s="731"/>
    </row>
    <row r="81" spans="1:3" s="3" customFormat="1" x14ac:dyDescent="0.25">
      <c r="A81" s="840" t="s">
        <v>66</v>
      </c>
      <c r="B81" s="829">
        <v>870</v>
      </c>
      <c r="C81" s="731"/>
    </row>
    <row r="82" spans="1:3" s="3" customFormat="1" x14ac:dyDescent="0.25">
      <c r="A82" s="840" t="s">
        <v>67</v>
      </c>
      <c r="B82" s="829">
        <v>1100</v>
      </c>
      <c r="C82" s="731"/>
    </row>
    <row r="83" spans="1:3" s="3" customFormat="1" x14ac:dyDescent="0.25">
      <c r="A83" s="840" t="s">
        <v>68</v>
      </c>
      <c r="B83" s="829">
        <v>1630</v>
      </c>
      <c r="C83" s="731"/>
    </row>
    <row r="84" spans="1:3" s="3" customFormat="1" x14ac:dyDescent="0.25">
      <c r="A84" s="840" t="s">
        <v>69</v>
      </c>
      <c r="B84" s="829">
        <v>7130</v>
      </c>
      <c r="C84" s="731"/>
    </row>
    <row r="85" spans="1:3" s="3" customFormat="1" x14ac:dyDescent="0.25">
      <c r="A85" s="840" t="s">
        <v>70</v>
      </c>
      <c r="B85" s="829">
        <v>730</v>
      </c>
      <c r="C85" s="731"/>
    </row>
    <row r="86" spans="1:3" s="3" customFormat="1" x14ac:dyDescent="0.25">
      <c r="A86" s="840" t="s">
        <v>71</v>
      </c>
      <c r="B86" s="829">
        <v>2500</v>
      </c>
      <c r="C86" s="731"/>
    </row>
    <row r="87" spans="1:3" s="3" customFormat="1" x14ac:dyDescent="0.25">
      <c r="A87" s="840" t="s">
        <v>72</v>
      </c>
      <c r="B87" s="829">
        <v>2900</v>
      </c>
      <c r="C87" s="731"/>
    </row>
    <row r="88" spans="1:3" s="3" customFormat="1" x14ac:dyDescent="0.25">
      <c r="A88" s="840" t="s">
        <v>73</v>
      </c>
      <c r="B88" s="829">
        <v>1620</v>
      </c>
      <c r="C88" s="731"/>
    </row>
    <row r="89" spans="1:3" s="3" customFormat="1" x14ac:dyDescent="0.25">
      <c r="A89" s="840" t="s">
        <v>74</v>
      </c>
      <c r="B89" s="829">
        <v>1300</v>
      </c>
      <c r="C89" s="731"/>
    </row>
    <row r="90" spans="1:3" s="3" customFormat="1" x14ac:dyDescent="0.25">
      <c r="A90" s="840" t="s">
        <v>75</v>
      </c>
      <c r="B90" s="829">
        <v>800</v>
      </c>
      <c r="C90" s="731"/>
    </row>
    <row r="91" spans="1:3" s="3" customFormat="1" x14ac:dyDescent="0.25">
      <c r="A91" s="840" t="s">
        <v>76</v>
      </c>
      <c r="B91" s="829">
        <v>11200</v>
      </c>
      <c r="C91" s="731"/>
    </row>
    <row r="92" spans="1:3" s="3" customFormat="1" x14ac:dyDescent="0.25">
      <c r="A92" s="840" t="s">
        <v>77</v>
      </c>
      <c r="B92" s="829">
        <v>460</v>
      </c>
      <c r="C92" s="731"/>
    </row>
    <row r="93" spans="1:3" s="3" customFormat="1" x14ac:dyDescent="0.25">
      <c r="A93" s="840" t="s">
        <v>78</v>
      </c>
      <c r="B93" s="829">
        <v>390</v>
      </c>
      <c r="C93" s="731"/>
    </row>
    <row r="94" spans="1:3" s="3" customFormat="1" x14ac:dyDescent="0.25">
      <c r="A94" s="840" t="s">
        <v>79</v>
      </c>
      <c r="B94" s="829">
        <v>2700</v>
      </c>
      <c r="C94" s="731"/>
    </row>
    <row r="95" spans="1:3" s="3" customFormat="1" x14ac:dyDescent="0.25">
      <c r="A95" s="840" t="s">
        <v>80</v>
      </c>
      <c r="B95" s="829">
        <v>1050</v>
      </c>
      <c r="C95" s="731"/>
    </row>
    <row r="96" spans="1:3" s="3" customFormat="1" x14ac:dyDescent="0.25">
      <c r="A96" s="840" t="s">
        <v>81</v>
      </c>
      <c r="B96" s="829">
        <v>1830</v>
      </c>
      <c r="C96" s="731"/>
    </row>
    <row r="97" spans="1:3" s="3" customFormat="1" x14ac:dyDescent="0.25">
      <c r="A97" s="840" t="s">
        <v>82</v>
      </c>
      <c r="B97" s="829">
        <v>10580</v>
      </c>
      <c r="C97" s="731"/>
    </row>
    <row r="98" spans="1:3" s="3" customFormat="1" x14ac:dyDescent="0.25">
      <c r="A98" s="847" t="s">
        <v>83</v>
      </c>
      <c r="B98" s="829">
        <v>6210</v>
      </c>
      <c r="C98" s="731"/>
    </row>
    <row r="99" spans="1:3" s="3" customFormat="1" x14ac:dyDescent="0.25">
      <c r="A99" s="840" t="s">
        <v>84</v>
      </c>
      <c r="B99" s="829">
        <v>2670</v>
      </c>
      <c r="C99" s="731"/>
    </row>
    <row r="100" spans="1:3" s="3" customFormat="1" x14ac:dyDescent="0.25">
      <c r="A100" s="840" t="s">
        <v>85</v>
      </c>
      <c r="B100" s="829">
        <v>1480</v>
      </c>
      <c r="C100" s="731"/>
    </row>
    <row r="101" spans="1:3" x14ac:dyDescent="0.25">
      <c r="A101" s="840" t="s">
        <v>86</v>
      </c>
      <c r="B101" s="829">
        <v>3200</v>
      </c>
      <c r="C101" s="731"/>
    </row>
    <row r="102" spans="1:3" s="3" customFormat="1" x14ac:dyDescent="0.25">
      <c r="A102" s="840" t="s">
        <v>87</v>
      </c>
      <c r="B102" s="829">
        <v>3100</v>
      </c>
      <c r="C102" s="731"/>
    </row>
    <row r="103" spans="1:3" s="3" customFormat="1" x14ac:dyDescent="0.25">
      <c r="A103" s="840" t="s">
        <v>88</v>
      </c>
      <c r="B103" s="829">
        <v>1320</v>
      </c>
      <c r="C103" s="731"/>
    </row>
    <row r="104" spans="1:3" s="3" customFormat="1" x14ac:dyDescent="0.25">
      <c r="A104" s="840" t="s">
        <v>89</v>
      </c>
      <c r="B104" s="829">
        <v>1300</v>
      </c>
      <c r="C104" s="731"/>
    </row>
    <row r="105" spans="1:3" s="487" customFormat="1" x14ac:dyDescent="0.25">
      <c r="A105" s="840" t="s">
        <v>90</v>
      </c>
      <c r="B105" s="829">
        <v>4900</v>
      </c>
      <c r="C105" s="731"/>
    </row>
    <row r="106" spans="1:3" s="3" customFormat="1" x14ac:dyDescent="0.25">
      <c r="A106" s="840" t="s">
        <v>91</v>
      </c>
      <c r="B106" s="829">
        <v>450</v>
      </c>
      <c r="C106" s="731"/>
    </row>
    <row r="107" spans="1:3" s="3" customFormat="1" x14ac:dyDescent="0.25">
      <c r="A107" s="840" t="s">
        <v>92</v>
      </c>
      <c r="B107" s="829">
        <v>890</v>
      </c>
      <c r="C107" s="731"/>
    </row>
    <row r="108" spans="1:3" s="3" customFormat="1" x14ac:dyDescent="0.25">
      <c r="A108" s="840" t="s">
        <v>93</v>
      </c>
      <c r="B108" s="829">
        <v>8200</v>
      </c>
      <c r="C108" s="731"/>
    </row>
    <row r="109" spans="1:3" s="3" customFormat="1" x14ac:dyDescent="0.25">
      <c r="A109" s="840" t="s">
        <v>94</v>
      </c>
      <c r="B109" s="829">
        <v>31700</v>
      </c>
      <c r="C109" s="731"/>
    </row>
    <row r="110" spans="1:3" s="3" customFormat="1" x14ac:dyDescent="0.25">
      <c r="A110" s="840" t="s">
        <v>95</v>
      </c>
      <c r="B110" s="829">
        <v>1850</v>
      </c>
      <c r="C110" s="731"/>
    </row>
    <row r="111" spans="1:3" s="3" customFormat="1" x14ac:dyDescent="0.25">
      <c r="A111" s="840" t="s">
        <v>96</v>
      </c>
      <c r="B111" s="829">
        <v>1670</v>
      </c>
      <c r="C111" s="731"/>
    </row>
    <row r="112" spans="1:3" x14ac:dyDescent="0.25">
      <c r="A112" s="845" t="s">
        <v>97</v>
      </c>
      <c r="B112" s="829">
        <v>8900</v>
      </c>
      <c r="C112" s="731"/>
    </row>
    <row r="113" spans="1:3" x14ac:dyDescent="0.25">
      <c r="A113" s="845" t="s">
        <v>98</v>
      </c>
      <c r="B113" s="829">
        <v>14800</v>
      </c>
      <c r="C113" s="731"/>
    </row>
    <row r="114" spans="1:3" x14ac:dyDescent="0.25">
      <c r="A114" s="845" t="s">
        <v>99</v>
      </c>
      <c r="B114" s="829">
        <v>1730</v>
      </c>
      <c r="C114" s="731"/>
    </row>
    <row r="115" spans="1:3" x14ac:dyDescent="0.25">
      <c r="A115" s="847" t="s">
        <v>100</v>
      </c>
      <c r="B115" s="835">
        <v>5250</v>
      </c>
      <c r="C115" s="731"/>
    </row>
    <row r="116" spans="1:3" s="3" customFormat="1" x14ac:dyDescent="0.25">
      <c r="A116" s="840" t="s">
        <v>101</v>
      </c>
      <c r="B116" s="829">
        <v>2900</v>
      </c>
      <c r="C116" s="731"/>
    </row>
    <row r="117" spans="1:3" s="3" customFormat="1" x14ac:dyDescent="0.25">
      <c r="A117" s="840" t="s">
        <v>102</v>
      </c>
      <c r="B117" s="829">
        <v>1970</v>
      </c>
      <c r="C117" s="731"/>
    </row>
    <row r="118" spans="1:3" s="3" customFormat="1" x14ac:dyDescent="0.25">
      <c r="A118" s="840" t="s">
        <v>103</v>
      </c>
      <c r="B118" s="829">
        <v>820</v>
      </c>
      <c r="C118" s="21"/>
    </row>
    <row r="119" spans="1:3" s="3" customFormat="1" x14ac:dyDescent="0.25">
      <c r="A119" s="840" t="s">
        <v>104</v>
      </c>
      <c r="B119" s="829">
        <v>820</v>
      </c>
      <c r="C119" s="21"/>
    </row>
    <row r="120" spans="1:3" s="3" customFormat="1" x14ac:dyDescent="0.25">
      <c r="A120" s="840" t="s">
        <v>105</v>
      </c>
      <c r="B120" s="829">
        <v>2420</v>
      </c>
      <c r="C120" s="21"/>
    </row>
    <row r="121" spans="1:3" s="3" customFormat="1" x14ac:dyDescent="0.25">
      <c r="A121" s="840" t="s">
        <v>106</v>
      </c>
      <c r="B121" s="829">
        <v>2230</v>
      </c>
      <c r="C121" s="21"/>
    </row>
    <row r="122" spans="1:3" s="3" customFormat="1" x14ac:dyDescent="0.25">
      <c r="A122" s="840" t="s">
        <v>107</v>
      </c>
      <c r="B122" s="829">
        <v>370</v>
      </c>
      <c r="C122" s="21"/>
    </row>
    <row r="123" spans="1:3" s="3" customFormat="1" x14ac:dyDescent="0.25">
      <c r="A123" s="840" t="s">
        <v>108</v>
      </c>
      <c r="B123" s="829">
        <v>370</v>
      </c>
      <c r="C123" s="21"/>
    </row>
    <row r="124" spans="1:3" s="3" customFormat="1" x14ac:dyDescent="0.25">
      <c r="A124" s="840" t="s">
        <v>109</v>
      </c>
      <c r="B124" s="829">
        <v>1260</v>
      </c>
      <c r="C124" s="21"/>
    </row>
    <row r="125" spans="1:3" s="487" customFormat="1" x14ac:dyDescent="0.25">
      <c r="A125" s="840" t="s">
        <v>110</v>
      </c>
      <c r="B125" s="829">
        <v>32200</v>
      </c>
      <c r="C125" s="731"/>
    </row>
    <row r="126" spans="1:3" s="487" customFormat="1" x14ac:dyDescent="0.25">
      <c r="A126" s="840" t="s">
        <v>111</v>
      </c>
      <c r="B126" s="829">
        <v>30500</v>
      </c>
      <c r="C126" s="731"/>
    </row>
    <row r="127" spans="1:3" s="487" customFormat="1" x14ac:dyDescent="0.25">
      <c r="A127" s="840" t="s">
        <v>112</v>
      </c>
      <c r="B127" s="829">
        <v>29000</v>
      </c>
      <c r="C127" s="731"/>
    </row>
    <row r="128" spans="1:3" s="487" customFormat="1" x14ac:dyDescent="0.25">
      <c r="A128" s="840" t="s">
        <v>113</v>
      </c>
      <c r="B128" s="829">
        <v>22900</v>
      </c>
      <c r="C128" s="731"/>
    </row>
    <row r="129" spans="1:3" s="487" customFormat="1" x14ac:dyDescent="0.25">
      <c r="A129" s="840" t="s">
        <v>114</v>
      </c>
      <c r="B129" s="829">
        <v>17800</v>
      </c>
      <c r="C129" s="21"/>
    </row>
    <row r="130" spans="1:3" s="487" customFormat="1" x14ac:dyDescent="0.25">
      <c r="A130" s="840" t="s">
        <v>115</v>
      </c>
      <c r="B130" s="829">
        <v>50300</v>
      </c>
      <c r="C130" s="21"/>
    </row>
    <row r="131" spans="1:3" s="487" customFormat="1" ht="25.5" x14ac:dyDescent="0.25">
      <c r="A131" s="840" t="s">
        <v>116</v>
      </c>
      <c r="B131" s="829">
        <v>115000</v>
      </c>
      <c r="C131" s="21"/>
    </row>
    <row r="132" spans="1:3" s="487" customFormat="1" x14ac:dyDescent="0.25">
      <c r="A132" s="840" t="s">
        <v>117</v>
      </c>
      <c r="B132" s="829">
        <v>62400</v>
      </c>
      <c r="C132" s="21"/>
    </row>
    <row r="133" spans="1:3" s="487" customFormat="1" ht="25.5" x14ac:dyDescent="0.25">
      <c r="A133" s="840" t="s">
        <v>118</v>
      </c>
      <c r="B133" s="829">
        <v>97900</v>
      </c>
      <c r="C133" s="21"/>
    </row>
    <row r="134" spans="1:3" s="487" customFormat="1" ht="25.5" x14ac:dyDescent="0.25">
      <c r="A134" s="840" t="s">
        <v>119</v>
      </c>
      <c r="B134" s="829">
        <v>110000</v>
      </c>
      <c r="C134" s="21"/>
    </row>
    <row r="135" spans="1:3" s="3" customFormat="1" x14ac:dyDescent="0.25">
      <c r="A135" s="840" t="s">
        <v>120</v>
      </c>
      <c r="B135" s="829">
        <v>590</v>
      </c>
      <c r="C135" s="21"/>
    </row>
    <row r="136" spans="1:3" s="3" customFormat="1" x14ac:dyDescent="0.25">
      <c r="A136" s="840" t="s">
        <v>121</v>
      </c>
      <c r="B136" s="829">
        <v>1030</v>
      </c>
      <c r="C136" s="731"/>
    </row>
    <row r="137" spans="1:3" s="3" customFormat="1" x14ac:dyDescent="0.25">
      <c r="A137" s="840" t="s">
        <v>122</v>
      </c>
      <c r="B137" s="829">
        <v>1200</v>
      </c>
      <c r="C137" s="731"/>
    </row>
    <row r="138" spans="1:3" x14ac:dyDescent="0.25">
      <c r="A138" s="840" t="s">
        <v>123</v>
      </c>
      <c r="B138" s="829">
        <v>10500</v>
      </c>
      <c r="C138" s="731"/>
    </row>
    <row r="139" spans="1:3" x14ac:dyDescent="0.25">
      <c r="A139" s="840" t="s">
        <v>124</v>
      </c>
      <c r="B139" s="829">
        <v>9500</v>
      </c>
      <c r="C139" s="731"/>
    </row>
    <row r="140" spans="1:3" s="3" customFormat="1" x14ac:dyDescent="0.25">
      <c r="A140" s="840" t="s">
        <v>125</v>
      </c>
      <c r="B140" s="829">
        <v>220</v>
      </c>
      <c r="C140" s="21"/>
    </row>
    <row r="141" spans="1:3" s="3" customFormat="1" x14ac:dyDescent="0.25">
      <c r="A141" s="840" t="s">
        <v>126</v>
      </c>
      <c r="B141" s="829">
        <v>2900</v>
      </c>
      <c r="C141" s="731"/>
    </row>
    <row r="142" spans="1:3" s="3" customFormat="1" x14ac:dyDescent="0.25">
      <c r="A142" s="840" t="s">
        <v>127</v>
      </c>
      <c r="B142" s="829">
        <v>850</v>
      </c>
      <c r="C142" s="731"/>
    </row>
    <row r="143" spans="1:3" x14ac:dyDescent="0.25">
      <c r="A143" s="848" t="s">
        <v>128</v>
      </c>
      <c r="B143" s="849"/>
      <c r="C143" s="733"/>
    </row>
    <row r="144" spans="1:3" s="487" customFormat="1" x14ac:dyDescent="0.25">
      <c r="A144" s="846" t="s">
        <v>129</v>
      </c>
      <c r="B144" s="829">
        <v>33350</v>
      </c>
      <c r="C144" s="731"/>
    </row>
    <row r="145" spans="1:3" s="487" customFormat="1" x14ac:dyDescent="0.25">
      <c r="A145" s="846" t="s">
        <v>130</v>
      </c>
      <c r="B145" s="829">
        <v>87000</v>
      </c>
      <c r="C145" s="731"/>
    </row>
    <row r="146" spans="1:3" s="487" customFormat="1" x14ac:dyDescent="0.25">
      <c r="A146" s="850" t="s">
        <v>131</v>
      </c>
      <c r="B146" s="851">
        <v>98500</v>
      </c>
      <c r="C146" s="515"/>
    </row>
    <row r="147" spans="1:3" x14ac:dyDescent="0.25">
      <c r="A147" s="845" t="s">
        <v>132</v>
      </c>
      <c r="B147" s="829">
        <v>11960</v>
      </c>
      <c r="C147" s="731"/>
    </row>
    <row r="148" spans="1:3" x14ac:dyDescent="0.25">
      <c r="A148" s="852" t="s">
        <v>133</v>
      </c>
      <c r="B148" s="829">
        <v>8600</v>
      </c>
      <c r="C148" s="731"/>
    </row>
    <row r="149" spans="1:3" x14ac:dyDescent="0.25">
      <c r="A149" s="845" t="s">
        <v>134</v>
      </c>
      <c r="B149" s="829">
        <v>19980</v>
      </c>
      <c r="C149" s="731"/>
    </row>
    <row r="150" spans="1:3" x14ac:dyDescent="0.25">
      <c r="A150" s="845" t="s">
        <v>2481</v>
      </c>
      <c r="B150" s="829">
        <v>6100</v>
      </c>
      <c r="C150" s="731"/>
    </row>
    <row r="151" spans="1:3" x14ac:dyDescent="0.25">
      <c r="A151" s="845" t="s">
        <v>135</v>
      </c>
      <c r="B151" s="835">
        <v>2770</v>
      </c>
      <c r="C151" s="731"/>
    </row>
    <row r="152" spans="1:3" x14ac:dyDescent="0.25">
      <c r="A152" s="845" t="s">
        <v>136</v>
      </c>
      <c r="B152" s="835">
        <v>1950</v>
      </c>
      <c r="C152" s="731"/>
    </row>
    <row r="153" spans="1:3" x14ac:dyDescent="0.25">
      <c r="A153" s="845" t="s">
        <v>137</v>
      </c>
      <c r="B153" s="835">
        <v>1800</v>
      </c>
      <c r="C153" s="731"/>
    </row>
    <row r="154" spans="1:3" x14ac:dyDescent="0.25">
      <c r="A154" s="847" t="s">
        <v>138</v>
      </c>
      <c r="B154" s="853">
        <v>3220</v>
      </c>
      <c r="C154" s="638"/>
    </row>
    <row r="155" spans="1:3" x14ac:dyDescent="0.25">
      <c r="A155" s="847" t="s">
        <v>139</v>
      </c>
      <c r="B155" s="853">
        <v>3220</v>
      </c>
      <c r="C155" s="638"/>
    </row>
    <row r="156" spans="1:3" x14ac:dyDescent="0.25">
      <c r="A156" s="847" t="s">
        <v>140</v>
      </c>
      <c r="B156" s="853">
        <v>3220</v>
      </c>
      <c r="C156" s="638"/>
    </row>
    <row r="157" spans="1:3" x14ac:dyDescent="0.25">
      <c r="A157" s="847" t="s">
        <v>141</v>
      </c>
      <c r="B157" s="853">
        <v>3220</v>
      </c>
      <c r="C157" s="638"/>
    </row>
    <row r="158" spans="1:3" x14ac:dyDescent="0.25">
      <c r="A158" s="847" t="s">
        <v>142</v>
      </c>
      <c r="B158" s="853">
        <v>3220</v>
      </c>
      <c r="C158" s="638"/>
    </row>
    <row r="159" spans="1:3" x14ac:dyDescent="0.25">
      <c r="A159" s="845" t="s">
        <v>143</v>
      </c>
      <c r="B159" s="835">
        <v>71800</v>
      </c>
      <c r="C159" s="731"/>
    </row>
    <row r="160" spans="1:3" x14ac:dyDescent="0.25">
      <c r="A160" s="845" t="s">
        <v>144</v>
      </c>
      <c r="B160" s="835">
        <v>29900</v>
      </c>
      <c r="C160" s="731"/>
    </row>
    <row r="161" spans="1:3" x14ac:dyDescent="0.25">
      <c r="A161" s="845" t="s">
        <v>145</v>
      </c>
      <c r="B161" s="835">
        <v>30900</v>
      </c>
      <c r="C161" s="731"/>
    </row>
    <row r="162" spans="1:3" x14ac:dyDescent="0.25">
      <c r="A162" s="845" t="s">
        <v>146</v>
      </c>
      <c r="B162" s="835">
        <v>64500</v>
      </c>
      <c r="C162" s="731"/>
    </row>
    <row r="163" spans="1:3" x14ac:dyDescent="0.25">
      <c r="A163" s="845" t="s">
        <v>147</v>
      </c>
      <c r="B163" s="835">
        <v>307510</v>
      </c>
      <c r="C163" s="731"/>
    </row>
    <row r="164" spans="1:3" x14ac:dyDescent="0.25">
      <c r="A164" s="845" t="s">
        <v>148</v>
      </c>
      <c r="B164" s="835">
        <v>49000</v>
      </c>
      <c r="C164" s="731"/>
    </row>
    <row r="165" spans="1:3" x14ac:dyDescent="0.25">
      <c r="A165" s="845" t="s">
        <v>149</v>
      </c>
      <c r="B165" s="835">
        <v>44160</v>
      </c>
      <c r="C165" s="731"/>
    </row>
    <row r="166" spans="1:3" x14ac:dyDescent="0.25">
      <c r="A166" s="845" t="s">
        <v>150</v>
      </c>
      <c r="B166" s="835">
        <v>66930</v>
      </c>
      <c r="C166" s="731"/>
    </row>
    <row r="167" spans="1:3" x14ac:dyDescent="0.25">
      <c r="A167" s="845" t="s">
        <v>151</v>
      </c>
      <c r="B167" s="835">
        <v>117300</v>
      </c>
      <c r="C167" s="731"/>
    </row>
    <row r="168" spans="1:3" x14ac:dyDescent="0.25">
      <c r="A168" s="845" t="s">
        <v>152</v>
      </c>
      <c r="B168" s="835">
        <v>104650</v>
      </c>
      <c r="C168" s="731"/>
    </row>
    <row r="169" spans="1:3" x14ac:dyDescent="0.25">
      <c r="A169" s="845" t="s">
        <v>153</v>
      </c>
      <c r="B169" s="835">
        <v>25500</v>
      </c>
      <c r="C169" s="731"/>
    </row>
    <row r="170" spans="1:3" x14ac:dyDescent="0.25">
      <c r="A170" s="845" t="s">
        <v>154</v>
      </c>
      <c r="B170" s="835">
        <v>56120</v>
      </c>
      <c r="C170" s="731"/>
    </row>
    <row r="171" spans="1:3" x14ac:dyDescent="0.25">
      <c r="A171" s="840" t="s">
        <v>155</v>
      </c>
      <c r="B171" s="835">
        <v>2070</v>
      </c>
      <c r="C171" s="731"/>
    </row>
    <row r="172" spans="1:3" x14ac:dyDescent="0.25">
      <c r="A172" s="845" t="s">
        <v>156</v>
      </c>
      <c r="B172" s="835">
        <v>3200</v>
      </c>
      <c r="C172" s="731"/>
    </row>
    <row r="173" spans="1:3" x14ac:dyDescent="0.25">
      <c r="A173" s="845" t="s">
        <v>157</v>
      </c>
      <c r="B173" s="835">
        <v>5410</v>
      </c>
      <c r="C173" s="731"/>
    </row>
    <row r="174" spans="1:3" x14ac:dyDescent="0.25">
      <c r="A174" s="847" t="s">
        <v>158</v>
      </c>
      <c r="B174" s="835">
        <v>2760</v>
      </c>
      <c r="C174" s="731"/>
    </row>
    <row r="175" spans="1:3" x14ac:dyDescent="0.25">
      <c r="A175" s="854" t="s">
        <v>159</v>
      </c>
      <c r="B175" s="835">
        <v>9100</v>
      </c>
      <c r="C175" s="731"/>
    </row>
    <row r="176" spans="1:3" x14ac:dyDescent="0.25">
      <c r="A176" s="854" t="s">
        <v>160</v>
      </c>
      <c r="B176" s="835">
        <v>3390</v>
      </c>
      <c r="C176" s="731"/>
    </row>
    <row r="177" spans="1:3" x14ac:dyDescent="0.25">
      <c r="A177" s="854" t="s">
        <v>161</v>
      </c>
      <c r="B177" s="835">
        <v>3100</v>
      </c>
      <c r="C177" s="731"/>
    </row>
    <row r="178" spans="1:3" x14ac:dyDescent="0.25">
      <c r="A178" s="854" t="s">
        <v>162</v>
      </c>
      <c r="B178" s="835">
        <v>4140</v>
      </c>
      <c r="C178" s="731"/>
    </row>
    <row r="179" spans="1:3" x14ac:dyDescent="0.25">
      <c r="A179" s="854" t="s">
        <v>163</v>
      </c>
      <c r="B179" s="835">
        <v>3340</v>
      </c>
      <c r="C179" s="731"/>
    </row>
    <row r="180" spans="1:3" x14ac:dyDescent="0.25">
      <c r="A180" s="854" t="s">
        <v>164</v>
      </c>
      <c r="B180" s="835">
        <v>3900</v>
      </c>
      <c r="C180" s="731"/>
    </row>
    <row r="181" spans="1:3" x14ac:dyDescent="0.25">
      <c r="A181" s="854" t="s">
        <v>165</v>
      </c>
      <c r="B181" s="835">
        <v>6370</v>
      </c>
      <c r="C181" s="731"/>
    </row>
    <row r="182" spans="1:3" x14ac:dyDescent="0.25">
      <c r="A182" s="855" t="s">
        <v>166</v>
      </c>
      <c r="B182" s="835">
        <v>4510</v>
      </c>
      <c r="C182" s="731"/>
    </row>
    <row r="183" spans="1:3" s="264" customFormat="1" x14ac:dyDescent="0.25">
      <c r="A183" s="854" t="s">
        <v>167</v>
      </c>
      <c r="B183" s="835">
        <v>2970</v>
      </c>
      <c r="C183" s="731"/>
    </row>
    <row r="184" spans="1:3" s="264" customFormat="1" x14ac:dyDescent="0.25">
      <c r="A184" s="854" t="s">
        <v>168</v>
      </c>
      <c r="B184" s="835">
        <v>2760</v>
      </c>
      <c r="C184" s="731"/>
    </row>
    <row r="185" spans="1:3" s="264" customFormat="1" x14ac:dyDescent="0.25">
      <c r="A185" s="854" t="s">
        <v>169</v>
      </c>
      <c r="B185" s="835">
        <v>2760</v>
      </c>
      <c r="C185" s="731"/>
    </row>
    <row r="186" spans="1:3" s="264" customFormat="1" x14ac:dyDescent="0.25">
      <c r="A186" s="854" t="s">
        <v>170</v>
      </c>
      <c r="B186" s="835">
        <v>2530</v>
      </c>
      <c r="C186" s="731"/>
    </row>
    <row r="187" spans="1:3" s="264" customFormat="1" x14ac:dyDescent="0.25">
      <c r="A187" s="854" t="s">
        <v>171</v>
      </c>
      <c r="B187" s="835">
        <v>2500</v>
      </c>
      <c r="C187" s="731"/>
    </row>
    <row r="188" spans="1:3" s="264" customFormat="1" x14ac:dyDescent="0.25">
      <c r="A188" s="854" t="s">
        <v>172</v>
      </c>
      <c r="B188" s="835">
        <v>2760</v>
      </c>
      <c r="C188" s="731"/>
    </row>
    <row r="189" spans="1:3" s="264" customFormat="1" x14ac:dyDescent="0.25">
      <c r="A189" s="854" t="s">
        <v>173</v>
      </c>
      <c r="B189" s="835">
        <v>2760</v>
      </c>
      <c r="C189" s="731"/>
    </row>
    <row r="190" spans="1:3" s="264" customFormat="1" x14ac:dyDescent="0.25">
      <c r="A190" s="854" t="s">
        <v>174</v>
      </c>
      <c r="B190" s="835">
        <v>2760</v>
      </c>
      <c r="C190" s="731"/>
    </row>
    <row r="191" spans="1:3" s="264" customFormat="1" x14ac:dyDescent="0.25">
      <c r="A191" s="854" t="s">
        <v>175</v>
      </c>
      <c r="B191" s="835">
        <v>3200</v>
      </c>
      <c r="C191" s="731"/>
    </row>
    <row r="192" spans="1:3" x14ac:dyDescent="0.25">
      <c r="A192" s="854" t="s">
        <v>176</v>
      </c>
      <c r="B192" s="835">
        <v>2530</v>
      </c>
      <c r="C192" s="731"/>
    </row>
    <row r="193" spans="1:3" x14ac:dyDescent="0.25">
      <c r="A193" s="854" t="s">
        <v>177</v>
      </c>
      <c r="B193" s="835">
        <v>3570</v>
      </c>
      <c r="C193" s="731"/>
    </row>
    <row r="194" spans="1:3" x14ac:dyDescent="0.25">
      <c r="A194" s="847" t="s">
        <v>178</v>
      </c>
      <c r="B194" s="835">
        <v>3570</v>
      </c>
      <c r="C194" s="731"/>
    </row>
    <row r="195" spans="1:3" x14ac:dyDescent="0.25">
      <c r="A195" s="845" t="s">
        <v>179</v>
      </c>
      <c r="B195" s="835">
        <v>4300</v>
      </c>
      <c r="C195" s="731"/>
    </row>
    <row r="196" spans="1:3" x14ac:dyDescent="0.25">
      <c r="A196" s="847" t="s">
        <v>180</v>
      </c>
      <c r="B196" s="835">
        <v>3570</v>
      </c>
      <c r="C196" s="731"/>
    </row>
    <row r="197" spans="1:3" x14ac:dyDescent="0.25">
      <c r="A197" s="847" t="s">
        <v>181</v>
      </c>
      <c r="B197" s="835">
        <v>3800</v>
      </c>
      <c r="C197" s="731"/>
    </row>
    <row r="198" spans="1:3" x14ac:dyDescent="0.25">
      <c r="A198" s="847" t="s">
        <v>182</v>
      </c>
      <c r="B198" s="835">
        <v>5230</v>
      </c>
      <c r="C198" s="731"/>
    </row>
    <row r="199" spans="1:3" x14ac:dyDescent="0.25">
      <c r="A199" s="847" t="s">
        <v>183</v>
      </c>
      <c r="B199" s="835">
        <v>3100</v>
      </c>
      <c r="C199" s="731"/>
    </row>
    <row r="200" spans="1:3" ht="13.5" customHeight="1" x14ac:dyDescent="0.25">
      <c r="A200" s="847" t="s">
        <v>2452</v>
      </c>
      <c r="B200" s="835">
        <v>3500</v>
      </c>
      <c r="C200" s="731"/>
    </row>
    <row r="201" spans="1:3" x14ac:dyDescent="0.25">
      <c r="A201" s="847" t="s">
        <v>184</v>
      </c>
      <c r="B201" s="835">
        <v>4480</v>
      </c>
      <c r="C201" s="731"/>
    </row>
    <row r="202" spans="1:3" x14ac:dyDescent="0.25">
      <c r="A202" s="854" t="s">
        <v>185</v>
      </c>
      <c r="B202" s="835">
        <v>2760</v>
      </c>
      <c r="C202" s="731"/>
    </row>
    <row r="203" spans="1:3" x14ac:dyDescent="0.25">
      <c r="A203" s="847" t="s">
        <v>186</v>
      </c>
      <c r="B203" s="835">
        <v>4800</v>
      </c>
      <c r="C203" s="731"/>
    </row>
    <row r="204" spans="1:3" x14ac:dyDescent="0.25">
      <c r="A204" s="847" t="s">
        <v>187</v>
      </c>
      <c r="B204" s="835">
        <v>7500</v>
      </c>
      <c r="C204" s="731"/>
    </row>
    <row r="205" spans="1:3" x14ac:dyDescent="0.25">
      <c r="A205" s="847" t="s">
        <v>188</v>
      </c>
      <c r="B205" s="835">
        <v>29000</v>
      </c>
      <c r="C205" s="731"/>
    </row>
    <row r="206" spans="1:3" x14ac:dyDescent="0.25">
      <c r="A206" s="847" t="s">
        <v>189</v>
      </c>
      <c r="B206" s="835">
        <v>6200</v>
      </c>
      <c r="C206" s="731"/>
    </row>
    <row r="207" spans="1:3" x14ac:dyDescent="0.25">
      <c r="A207" s="847" t="s">
        <v>190</v>
      </c>
      <c r="B207" s="835">
        <v>54050</v>
      </c>
      <c r="C207" s="731"/>
    </row>
    <row r="208" spans="1:3" x14ac:dyDescent="0.25">
      <c r="A208" s="847" t="s">
        <v>191</v>
      </c>
      <c r="B208" s="835">
        <v>5200</v>
      </c>
      <c r="C208" s="731"/>
    </row>
    <row r="209" spans="1:3" x14ac:dyDescent="0.25">
      <c r="A209" s="847" t="s">
        <v>192</v>
      </c>
      <c r="B209" s="835">
        <v>4200</v>
      </c>
      <c r="C209" s="731"/>
    </row>
    <row r="210" spans="1:3" x14ac:dyDescent="0.25">
      <c r="A210" s="847" t="s">
        <v>193</v>
      </c>
      <c r="B210" s="835">
        <v>5400</v>
      </c>
      <c r="C210" s="731"/>
    </row>
    <row r="211" spans="1:3" x14ac:dyDescent="0.25">
      <c r="A211" s="847" t="s">
        <v>194</v>
      </c>
      <c r="B211" s="835">
        <v>3800</v>
      </c>
      <c r="C211" s="731"/>
    </row>
    <row r="212" spans="1:3" x14ac:dyDescent="0.25">
      <c r="A212" s="847" t="s">
        <v>195</v>
      </c>
      <c r="B212" s="835">
        <v>8280</v>
      </c>
      <c r="C212" s="731"/>
    </row>
    <row r="213" spans="1:3" x14ac:dyDescent="0.25">
      <c r="A213" s="847" t="s">
        <v>196</v>
      </c>
      <c r="B213" s="835">
        <v>1100</v>
      </c>
      <c r="C213" s="731"/>
    </row>
    <row r="214" spans="1:3" x14ac:dyDescent="0.25">
      <c r="A214" s="848" t="s">
        <v>197</v>
      </c>
      <c r="B214" s="849"/>
      <c r="C214" s="733"/>
    </row>
    <row r="215" spans="1:3" x14ac:dyDescent="0.25">
      <c r="A215" s="847" t="s">
        <v>198</v>
      </c>
      <c r="B215" s="835">
        <v>38920</v>
      </c>
      <c r="C215" s="731"/>
    </row>
    <row r="216" spans="1:3" x14ac:dyDescent="0.25">
      <c r="A216" s="847" t="s">
        <v>199</v>
      </c>
      <c r="B216" s="835">
        <v>4200</v>
      </c>
      <c r="C216" s="731"/>
    </row>
    <row r="217" spans="1:3" x14ac:dyDescent="0.25">
      <c r="A217" s="847" t="s">
        <v>200</v>
      </c>
      <c r="B217" s="835">
        <v>3570</v>
      </c>
      <c r="C217" s="731"/>
    </row>
    <row r="218" spans="1:3" x14ac:dyDescent="0.25">
      <c r="A218" s="847" t="s">
        <v>201</v>
      </c>
      <c r="B218" s="856">
        <v>10520</v>
      </c>
      <c r="C218" s="638"/>
    </row>
    <row r="219" spans="1:3" x14ac:dyDescent="0.25">
      <c r="A219" s="847" t="s">
        <v>202</v>
      </c>
      <c r="B219" s="856">
        <v>26450</v>
      </c>
      <c r="C219" s="638"/>
    </row>
    <row r="220" spans="1:3" x14ac:dyDescent="0.25">
      <c r="A220" s="847" t="s">
        <v>203</v>
      </c>
      <c r="B220" s="856">
        <v>750</v>
      </c>
      <c r="C220" s="638"/>
    </row>
    <row r="221" spans="1:3" x14ac:dyDescent="0.25">
      <c r="A221" s="847" t="s">
        <v>204</v>
      </c>
      <c r="B221" s="856">
        <v>340</v>
      </c>
      <c r="C221" s="638"/>
    </row>
    <row r="222" spans="1:3" x14ac:dyDescent="0.25">
      <c r="A222" s="847" t="s">
        <v>205</v>
      </c>
      <c r="B222" s="856">
        <v>3900</v>
      </c>
      <c r="C222" s="638"/>
    </row>
    <row r="223" spans="1:3" x14ac:dyDescent="0.25">
      <c r="A223" s="847" t="s">
        <v>206</v>
      </c>
      <c r="B223" s="856">
        <v>2300</v>
      </c>
      <c r="C223" s="638"/>
    </row>
    <row r="224" spans="1:3" x14ac:dyDescent="0.25">
      <c r="A224" s="847" t="s">
        <v>207</v>
      </c>
      <c r="B224" s="856">
        <v>2560</v>
      </c>
      <c r="C224" s="638"/>
    </row>
    <row r="225" spans="1:3" x14ac:dyDescent="0.25">
      <c r="A225" s="847" t="s">
        <v>208</v>
      </c>
      <c r="B225" s="856">
        <v>29700</v>
      </c>
      <c r="C225" s="638"/>
    </row>
    <row r="226" spans="1:3" x14ac:dyDescent="0.25">
      <c r="A226" s="847" t="s">
        <v>209</v>
      </c>
      <c r="B226" s="856">
        <v>12900</v>
      </c>
      <c r="C226" s="638"/>
    </row>
    <row r="227" spans="1:3" x14ac:dyDescent="0.25">
      <c r="A227" s="847" t="s">
        <v>210</v>
      </c>
      <c r="B227" s="853">
        <v>450</v>
      </c>
      <c r="C227" s="638"/>
    </row>
    <row r="228" spans="1:3" x14ac:dyDescent="0.25">
      <c r="A228" s="857" t="s">
        <v>211</v>
      </c>
      <c r="B228" s="853">
        <v>14800</v>
      </c>
      <c r="C228" s="638"/>
    </row>
    <row r="229" spans="1:3" x14ac:dyDescent="0.25">
      <c r="A229" s="857" t="s">
        <v>212</v>
      </c>
      <c r="B229" s="853">
        <v>5520</v>
      </c>
      <c r="C229" s="638"/>
    </row>
    <row r="230" spans="1:3" x14ac:dyDescent="0.25">
      <c r="A230" s="857" t="s">
        <v>213</v>
      </c>
      <c r="B230" s="853">
        <v>3700</v>
      </c>
      <c r="C230" s="638"/>
    </row>
    <row r="231" spans="1:3" x14ac:dyDescent="0.25">
      <c r="A231" s="857" t="s">
        <v>214</v>
      </c>
      <c r="B231" s="853">
        <v>2990</v>
      </c>
      <c r="C231" s="638"/>
    </row>
    <row r="232" spans="1:3" x14ac:dyDescent="0.25">
      <c r="A232" s="857" t="s">
        <v>215</v>
      </c>
      <c r="B232" s="853">
        <v>2990</v>
      </c>
      <c r="C232" s="638"/>
    </row>
    <row r="233" spans="1:3" x14ac:dyDescent="0.25">
      <c r="A233" s="857" t="s">
        <v>216</v>
      </c>
      <c r="B233" s="853">
        <v>110</v>
      </c>
      <c r="C233" s="638"/>
    </row>
    <row r="234" spans="1:3" x14ac:dyDescent="0.25">
      <c r="A234" s="857" t="s">
        <v>217</v>
      </c>
      <c r="B234" s="853">
        <v>3220</v>
      </c>
      <c r="C234" s="638"/>
    </row>
    <row r="235" spans="1:3" x14ac:dyDescent="0.25">
      <c r="A235" s="857" t="s">
        <v>218</v>
      </c>
      <c r="B235" s="853">
        <v>3220</v>
      </c>
      <c r="C235" s="638"/>
    </row>
    <row r="236" spans="1:3" x14ac:dyDescent="0.25">
      <c r="A236" s="857" t="s">
        <v>219</v>
      </c>
      <c r="B236" s="853">
        <v>4130</v>
      </c>
      <c r="C236" s="638"/>
    </row>
    <row r="237" spans="1:3" x14ac:dyDescent="0.25">
      <c r="A237" s="857" t="s">
        <v>220</v>
      </c>
      <c r="B237" s="853">
        <v>3220</v>
      </c>
      <c r="C237" s="638"/>
    </row>
    <row r="238" spans="1:3" x14ac:dyDescent="0.25">
      <c r="A238" s="857" t="s">
        <v>221</v>
      </c>
      <c r="B238" s="853">
        <v>1980</v>
      </c>
      <c r="C238" s="638"/>
    </row>
    <row r="239" spans="1:3" x14ac:dyDescent="0.25">
      <c r="A239" s="857" t="s">
        <v>222</v>
      </c>
      <c r="B239" s="853">
        <v>4830</v>
      </c>
      <c r="C239" s="638"/>
    </row>
    <row r="240" spans="1:3" x14ac:dyDescent="0.25">
      <c r="A240" s="857" t="s">
        <v>223</v>
      </c>
      <c r="B240" s="853">
        <v>3220</v>
      </c>
      <c r="C240" s="638"/>
    </row>
    <row r="241" spans="1:3" x14ac:dyDescent="0.25">
      <c r="A241" s="857" t="s">
        <v>224</v>
      </c>
      <c r="B241" s="853">
        <v>2880</v>
      </c>
      <c r="C241" s="638"/>
    </row>
    <row r="242" spans="1:3" x14ac:dyDescent="0.25">
      <c r="A242" s="857" t="s">
        <v>225</v>
      </c>
      <c r="B242" s="853">
        <v>3220</v>
      </c>
      <c r="C242" s="638"/>
    </row>
    <row r="243" spans="1:3" x14ac:dyDescent="0.25">
      <c r="A243" s="857" t="s">
        <v>226</v>
      </c>
      <c r="B243" s="853">
        <v>3220</v>
      </c>
      <c r="C243" s="638"/>
    </row>
    <row r="244" spans="1:3" x14ac:dyDescent="0.25">
      <c r="A244" s="857" t="s">
        <v>227</v>
      </c>
      <c r="B244" s="853">
        <v>3220</v>
      </c>
      <c r="C244" s="638"/>
    </row>
    <row r="245" spans="1:3" x14ac:dyDescent="0.25">
      <c r="A245" s="845" t="s">
        <v>228</v>
      </c>
      <c r="B245" s="853">
        <v>9200</v>
      </c>
      <c r="C245" s="638"/>
    </row>
    <row r="246" spans="1:3" x14ac:dyDescent="0.25">
      <c r="A246" s="828" t="s">
        <v>242</v>
      </c>
      <c r="B246" s="829"/>
      <c r="C246" s="731"/>
    </row>
    <row r="247" spans="1:3" x14ac:dyDescent="0.25">
      <c r="A247" s="858" t="s">
        <v>243</v>
      </c>
      <c r="B247" s="835">
        <v>65300</v>
      </c>
      <c r="C247" s="731"/>
    </row>
    <row r="248" spans="1:3" x14ac:dyDescent="0.25">
      <c r="A248" s="858" t="s">
        <v>244</v>
      </c>
      <c r="B248" s="835">
        <v>74500</v>
      </c>
      <c r="C248" s="731"/>
    </row>
    <row r="249" spans="1:3" x14ac:dyDescent="0.25">
      <c r="A249" s="858" t="s">
        <v>245</v>
      </c>
      <c r="B249" s="835">
        <v>58000</v>
      </c>
      <c r="C249" s="731"/>
    </row>
    <row r="250" spans="1:3" x14ac:dyDescent="0.25">
      <c r="A250" s="859" t="s">
        <v>246</v>
      </c>
      <c r="B250" s="860">
        <v>88900</v>
      </c>
      <c r="C250" s="734"/>
    </row>
    <row r="251" spans="1:3" x14ac:dyDescent="0.25">
      <c r="A251" s="861" t="s">
        <v>1051</v>
      </c>
      <c r="B251" s="860">
        <v>72200</v>
      </c>
      <c r="C251" s="734"/>
    </row>
    <row r="252" spans="1:3" x14ac:dyDescent="0.25">
      <c r="A252" s="858" t="s">
        <v>247</v>
      </c>
      <c r="B252" s="835">
        <v>124000</v>
      </c>
      <c r="C252" s="731"/>
    </row>
    <row r="253" spans="1:3" x14ac:dyDescent="0.25">
      <c r="A253" s="859" t="s">
        <v>248</v>
      </c>
      <c r="B253" s="835">
        <v>229500</v>
      </c>
      <c r="C253" s="731"/>
    </row>
    <row r="254" spans="1:3" x14ac:dyDescent="0.25">
      <c r="A254" s="858" t="s">
        <v>249</v>
      </c>
      <c r="B254" s="835">
        <v>297000</v>
      </c>
      <c r="C254" s="731"/>
    </row>
    <row r="255" spans="1:3" x14ac:dyDescent="0.25">
      <c r="A255" s="862" t="s">
        <v>250</v>
      </c>
      <c r="B255" s="835">
        <v>249000</v>
      </c>
      <c r="C255" s="731"/>
    </row>
    <row r="256" spans="1:3" x14ac:dyDescent="0.25">
      <c r="A256" s="862" t="s">
        <v>251</v>
      </c>
      <c r="B256" s="835">
        <v>198000</v>
      </c>
      <c r="C256" s="731"/>
    </row>
    <row r="257" spans="1:3" x14ac:dyDescent="0.25">
      <c r="A257" s="862" t="s">
        <v>252</v>
      </c>
      <c r="B257" s="863">
        <v>165000</v>
      </c>
      <c r="C257" s="735"/>
    </row>
    <row r="258" spans="1:3" x14ac:dyDescent="0.25">
      <c r="A258" s="862" t="s">
        <v>253</v>
      </c>
      <c r="B258" s="835">
        <v>289000</v>
      </c>
      <c r="C258" s="731"/>
    </row>
    <row r="259" spans="1:3" x14ac:dyDescent="0.25">
      <c r="A259" s="859" t="s">
        <v>254</v>
      </c>
      <c r="B259" s="863">
        <v>89000</v>
      </c>
      <c r="C259" s="735"/>
    </row>
    <row r="260" spans="1:3" x14ac:dyDescent="0.25">
      <c r="A260" s="836" t="s">
        <v>255</v>
      </c>
      <c r="B260" s="835">
        <v>56800</v>
      </c>
      <c r="C260" s="731"/>
    </row>
    <row r="261" spans="1:3" x14ac:dyDescent="0.25">
      <c r="A261" s="836" t="s">
        <v>1069</v>
      </c>
      <c r="B261" s="835">
        <v>95000</v>
      </c>
      <c r="C261" s="731"/>
    </row>
    <row r="262" spans="1:3" x14ac:dyDescent="0.25">
      <c r="A262" s="836" t="s">
        <v>2427</v>
      </c>
      <c r="B262" s="835">
        <v>145000</v>
      </c>
      <c r="C262" s="731"/>
    </row>
    <row r="263" spans="1:3" x14ac:dyDescent="0.25">
      <c r="A263" s="836" t="s">
        <v>256</v>
      </c>
      <c r="B263" s="835">
        <v>54000</v>
      </c>
      <c r="C263" s="731"/>
    </row>
    <row r="264" spans="1:3" x14ac:dyDescent="0.25">
      <c r="A264" s="828" t="s">
        <v>5</v>
      </c>
      <c r="B264" s="829"/>
      <c r="C264" s="730"/>
    </row>
    <row r="265" spans="1:3" s="3" customFormat="1" x14ac:dyDescent="0.25">
      <c r="A265" s="840" t="s">
        <v>6</v>
      </c>
      <c r="B265" s="831">
        <v>40000</v>
      </c>
      <c r="C265" s="21"/>
    </row>
    <row r="266" spans="1:3" s="3" customFormat="1" x14ac:dyDescent="0.25">
      <c r="A266" s="840" t="s">
        <v>7</v>
      </c>
      <c r="B266" s="829">
        <v>212000</v>
      </c>
      <c r="C266" s="731"/>
    </row>
    <row r="267" spans="1:3" s="3" customFormat="1" x14ac:dyDescent="0.25">
      <c r="A267" s="840" t="s">
        <v>8</v>
      </c>
      <c r="B267" s="829">
        <v>64000</v>
      </c>
      <c r="C267" s="731"/>
    </row>
    <row r="268" spans="1:3" s="3" customFormat="1" x14ac:dyDescent="0.25">
      <c r="A268" s="840" t="s">
        <v>9</v>
      </c>
      <c r="B268" s="864">
        <v>176000</v>
      </c>
      <c r="C268" s="732"/>
    </row>
    <row r="269" spans="1:3" s="3" customFormat="1" x14ac:dyDescent="0.25">
      <c r="A269" s="840" t="s">
        <v>2393</v>
      </c>
      <c r="B269" s="864">
        <v>109900</v>
      </c>
      <c r="C269" s="732"/>
    </row>
    <row r="270" spans="1:3" s="264" customFormat="1" x14ac:dyDescent="0.25">
      <c r="A270" s="840" t="s">
        <v>11</v>
      </c>
      <c r="B270" s="829">
        <v>64000</v>
      </c>
      <c r="C270" s="731"/>
    </row>
    <row r="271" spans="1:3" s="264" customFormat="1" x14ac:dyDescent="0.25">
      <c r="A271" s="840" t="s">
        <v>12</v>
      </c>
      <c r="B271" s="829">
        <v>112000</v>
      </c>
      <c r="C271" s="731"/>
    </row>
    <row r="272" spans="1:3" s="3" customFormat="1" x14ac:dyDescent="0.25">
      <c r="A272" s="840" t="s">
        <v>13</v>
      </c>
      <c r="B272" s="829">
        <v>72000</v>
      </c>
      <c r="C272" s="731"/>
    </row>
    <row r="273" spans="1:3" s="264" customFormat="1" x14ac:dyDescent="0.25">
      <c r="A273" s="865" t="s">
        <v>15</v>
      </c>
      <c r="B273" s="829">
        <v>58000</v>
      </c>
      <c r="C273" s="731"/>
    </row>
    <row r="274" spans="1:3" s="264" customFormat="1" x14ac:dyDescent="0.25">
      <c r="A274" s="865" t="s">
        <v>16</v>
      </c>
      <c r="B274" s="829">
        <v>116000</v>
      </c>
      <c r="C274" s="731"/>
    </row>
    <row r="275" spans="1:3" s="264" customFormat="1" x14ac:dyDescent="0.25">
      <c r="A275" s="866" t="s">
        <v>2392</v>
      </c>
      <c r="B275" s="829">
        <v>109300</v>
      </c>
      <c r="C275" s="731"/>
    </row>
    <row r="276" spans="1:3" s="264" customFormat="1" ht="25.5" x14ac:dyDescent="0.25">
      <c r="A276" s="865" t="s">
        <v>10</v>
      </c>
      <c r="B276" s="829">
        <v>192000</v>
      </c>
      <c r="C276" s="731"/>
    </row>
    <row r="277" spans="1:3" s="3" customFormat="1" x14ac:dyDescent="0.25">
      <c r="A277" s="840" t="s">
        <v>14</v>
      </c>
      <c r="B277" s="831">
        <v>128000</v>
      </c>
      <c r="C277" s="21"/>
    </row>
    <row r="278" spans="1:3" s="264" customFormat="1" x14ac:dyDescent="0.25">
      <c r="A278" s="865" t="s">
        <v>17</v>
      </c>
      <c r="B278" s="831">
        <v>208000</v>
      </c>
      <c r="C278" s="21"/>
    </row>
    <row r="279" spans="1:3" s="264" customFormat="1" x14ac:dyDescent="0.25">
      <c r="A279" s="840" t="s">
        <v>18</v>
      </c>
      <c r="B279" s="831">
        <v>139900</v>
      </c>
      <c r="C279" s="21"/>
    </row>
    <row r="280" spans="1:3" x14ac:dyDescent="0.25">
      <c r="A280" s="828" t="s">
        <v>229</v>
      </c>
      <c r="B280" s="829"/>
      <c r="C280" s="731"/>
    </row>
    <row r="281" spans="1:3" s="3" customFormat="1" x14ac:dyDescent="0.25">
      <c r="A281" s="840" t="s">
        <v>230</v>
      </c>
      <c r="B281" s="835">
        <v>6670</v>
      </c>
      <c r="C281" s="731"/>
    </row>
    <row r="282" spans="1:3" s="3" customFormat="1" x14ac:dyDescent="0.25">
      <c r="A282" s="857" t="s">
        <v>231</v>
      </c>
      <c r="B282" s="835">
        <v>120</v>
      </c>
      <c r="C282" s="731"/>
    </row>
    <row r="283" spans="1:3" s="3" customFormat="1" x14ac:dyDescent="0.25">
      <c r="A283" s="857" t="s">
        <v>232</v>
      </c>
      <c r="B283" s="835">
        <v>960</v>
      </c>
      <c r="C283" s="731"/>
    </row>
    <row r="284" spans="1:3" s="3" customFormat="1" x14ac:dyDescent="0.25">
      <c r="A284" s="857" t="s">
        <v>233</v>
      </c>
      <c r="B284" s="835">
        <v>670</v>
      </c>
      <c r="C284" s="731"/>
    </row>
    <row r="285" spans="1:3" s="3" customFormat="1" x14ac:dyDescent="0.25">
      <c r="A285" s="857" t="s">
        <v>234</v>
      </c>
      <c r="B285" s="835">
        <v>7480</v>
      </c>
      <c r="C285" s="731"/>
    </row>
    <row r="286" spans="1:3" s="3" customFormat="1" x14ac:dyDescent="0.25">
      <c r="A286" s="857" t="s">
        <v>235</v>
      </c>
      <c r="B286" s="835">
        <v>7010</v>
      </c>
      <c r="C286" s="731"/>
    </row>
    <row r="287" spans="1:3" s="3" customFormat="1" x14ac:dyDescent="0.25">
      <c r="A287" s="857" t="s">
        <v>236</v>
      </c>
      <c r="B287" s="835">
        <v>7360</v>
      </c>
      <c r="C287" s="731"/>
    </row>
    <row r="288" spans="1:3" s="3" customFormat="1" x14ac:dyDescent="0.25">
      <c r="A288" s="857" t="s">
        <v>237</v>
      </c>
      <c r="B288" s="835">
        <v>6330</v>
      </c>
      <c r="C288" s="731"/>
    </row>
    <row r="289" spans="1:3" s="3" customFormat="1" x14ac:dyDescent="0.25">
      <c r="A289" s="857" t="s">
        <v>238</v>
      </c>
      <c r="B289" s="835">
        <v>5060</v>
      </c>
      <c r="C289" s="731"/>
    </row>
    <row r="290" spans="1:3" s="264" customFormat="1" x14ac:dyDescent="0.25">
      <c r="A290" s="846" t="s">
        <v>239</v>
      </c>
      <c r="B290" s="835">
        <v>5290</v>
      </c>
      <c r="C290" s="731"/>
    </row>
    <row r="291" spans="1:3" s="3" customFormat="1" x14ac:dyDescent="0.25">
      <c r="A291" s="857" t="s">
        <v>240</v>
      </c>
      <c r="B291" s="835">
        <v>5290</v>
      </c>
      <c r="C291" s="731"/>
    </row>
    <row r="292" spans="1:3" s="3" customFormat="1" x14ac:dyDescent="0.25">
      <c r="A292" s="857" t="s">
        <v>241</v>
      </c>
      <c r="B292" s="835">
        <v>6800</v>
      </c>
      <c r="C292" s="731"/>
    </row>
    <row r="293" spans="1:3" x14ac:dyDescent="0.25">
      <c r="A293" s="867" t="s">
        <v>257</v>
      </c>
      <c r="B293" s="835"/>
      <c r="C293" s="731"/>
    </row>
    <row r="294" spans="1:3" s="264" customFormat="1" ht="25.5" x14ac:dyDescent="0.25">
      <c r="A294" s="868" t="s">
        <v>258</v>
      </c>
      <c r="B294" s="835">
        <v>462000</v>
      </c>
      <c r="C294" s="731"/>
    </row>
    <row r="295" spans="1:3" s="264" customFormat="1" ht="25.5" x14ac:dyDescent="0.25">
      <c r="A295" s="869" t="s">
        <v>259</v>
      </c>
      <c r="B295" s="870">
        <v>390000</v>
      </c>
      <c r="C295" s="731"/>
    </row>
    <row r="296" spans="1:3" s="264" customFormat="1" x14ac:dyDescent="0.25">
      <c r="A296" s="840" t="s">
        <v>260</v>
      </c>
      <c r="B296" s="835">
        <v>490000</v>
      </c>
      <c r="C296" s="731"/>
    </row>
    <row r="297" spans="1:3" s="264" customFormat="1" ht="15" customHeight="1" x14ac:dyDescent="0.25">
      <c r="A297" s="840" t="s">
        <v>261</v>
      </c>
      <c r="B297" s="835">
        <v>420000</v>
      </c>
      <c r="C297" s="731"/>
    </row>
    <row r="298" spans="1:3" x14ac:dyDescent="0.25">
      <c r="A298" s="828" t="s">
        <v>262</v>
      </c>
      <c r="B298" s="871"/>
      <c r="C298" s="731"/>
    </row>
    <row r="299" spans="1:3" x14ac:dyDescent="0.25">
      <c r="A299" s="846" t="s">
        <v>263</v>
      </c>
      <c r="B299" s="829">
        <v>4950</v>
      </c>
      <c r="C299" s="731"/>
    </row>
    <row r="300" spans="1:3" x14ac:dyDescent="0.25">
      <c r="A300" s="846" t="s">
        <v>264</v>
      </c>
      <c r="B300" s="829">
        <v>5950</v>
      </c>
      <c r="C300" s="731"/>
    </row>
    <row r="301" spans="1:3" customFormat="1" ht="12.75" customHeight="1" x14ac:dyDescent="0.25">
      <c r="A301" s="865" t="s">
        <v>265</v>
      </c>
      <c r="B301" s="872">
        <v>3950</v>
      </c>
      <c r="C301" s="21"/>
    </row>
    <row r="302" spans="1:3" x14ac:dyDescent="0.25">
      <c r="A302" s="846" t="s">
        <v>266</v>
      </c>
      <c r="B302" s="829">
        <v>5950</v>
      </c>
      <c r="C302" s="731"/>
    </row>
    <row r="303" spans="1:3" x14ac:dyDescent="0.25">
      <c r="A303" s="846" t="s">
        <v>267</v>
      </c>
      <c r="B303" s="829">
        <v>3950</v>
      </c>
      <c r="C303" s="731"/>
    </row>
    <row r="304" spans="1:3" x14ac:dyDescent="0.25">
      <c r="A304" s="846" t="s">
        <v>268</v>
      </c>
      <c r="B304" s="829">
        <v>4950</v>
      </c>
      <c r="C304" s="731"/>
    </row>
    <row r="305" spans="1:3" x14ac:dyDescent="0.25">
      <c r="A305" s="846" t="s">
        <v>269</v>
      </c>
      <c r="B305" s="829">
        <v>5950</v>
      </c>
      <c r="C305" s="731"/>
    </row>
    <row r="306" spans="1:3" x14ac:dyDescent="0.25">
      <c r="A306" s="846" t="s">
        <v>270</v>
      </c>
      <c r="B306" s="829">
        <v>6500</v>
      </c>
      <c r="C306" s="731"/>
    </row>
    <row r="307" spans="1:3" x14ac:dyDescent="0.25">
      <c r="A307" s="846" t="s">
        <v>2408</v>
      </c>
      <c r="B307" s="829">
        <v>1500</v>
      </c>
      <c r="C307" s="731"/>
    </row>
    <row r="308" spans="1:3" x14ac:dyDescent="0.25">
      <c r="A308" s="846" t="s">
        <v>271</v>
      </c>
      <c r="B308" s="829">
        <v>9050</v>
      </c>
      <c r="C308" s="731"/>
    </row>
    <row r="309" spans="1:3" x14ac:dyDescent="0.25">
      <c r="A309" s="846" t="s">
        <v>272</v>
      </c>
      <c r="B309" s="863">
        <v>9900</v>
      </c>
      <c r="C309" s="735"/>
    </row>
    <row r="310" spans="1:3" x14ac:dyDescent="0.25">
      <c r="A310" s="873" t="s">
        <v>273</v>
      </c>
      <c r="B310" s="863">
        <v>260000</v>
      </c>
      <c r="C310" s="735"/>
    </row>
  </sheetData>
  <sheetProtection selectLockedCells="1" selectUnlockedCells="1"/>
  <customSheetViews>
    <customSheetView guid="{528656D1-32FF-4CAA-99A3-773D8B52F1E9}" scale="90">
      <pane ySplit="8" topLeftCell="A9" activePane="bottomRight" state="frozen"/>
      <selection pane="bottomRight" activeCell="C11" sqref="C11"/>
      <pageMargins left="0.59027777777777801" right="0.19652777777777802" top="0.19652777777777802" bottom="0.62986111111111098" header="0.51180555555555596" footer="0.19652777777777802"/>
      <pageSetup paperSize="9" firstPageNumber="0" orientation="portrait" useFirstPageNumber="1" horizontalDpi="300" verticalDpi="300"/>
      <headerFooter alignWithMargins="0">
        <oddFooter>&amp;L&amp;8Прайс-лист на учебное оборудование   Цены приведены с НДС. Возможна доставка почтой, авто, ж/д.   ООО "Школьный мир", www.td-school.ru, sale@td-school.ru, lmicro2008@gmail.com, тел./факс (495) 640-6341.&amp;R&amp;8Стр. &amp;P из &amp;N</oddFooter>
      </headerFooter>
    </customSheetView>
    <customSheetView guid="{33FCA2F7-7818-4E49-B924-0B37668B36A0}" scale="90">
      <pane ySplit="9" topLeftCell="A304" activePane="bottomRight" state="frozen"/>
      <selection pane="bottomRight" activeCell="C320" sqref="C320"/>
      <pageMargins left="0.59027777777777801" right="0.19652777777777802" top="0.19652777777777802" bottom="0.62986111111111098" header="0.51180555555555596" footer="0.19652777777777802"/>
      <pageSetup paperSize="9" firstPageNumber="0" orientation="portrait" useFirstPageNumber="1" horizontalDpi="300" verticalDpi="300"/>
      <headerFooter alignWithMargins="0">
        <oddFooter>&amp;L&amp;8Прайс-лист на учебное оборудование   Цены приведены с НДС. Возможна доставка почтой, авто, ж/д.   ООО "Школьный мир", www.td-school.ru, sale@td-school.ru, lmicro2008@gmail.com, тел./факс (495) 640-6341.&amp;R&amp;8Стр. &amp;P из &amp;N</oddFooter>
      </headerFooter>
    </customSheetView>
    <customSheetView guid="{E7D56A4B-C9D0-4B32-979F-CFE8D5A4B7C2}" scale="90">
      <pane ySplit="9" topLeftCell="A24" activePane="bottomRight" state="frozen"/>
      <selection pane="bottomRight" activeCell="C6" sqref="C6"/>
      <pageMargins left="0.59027777777777801" right="0.19652777777777802" top="0.19652777777777802" bottom="0.62986111111111098" header="0.51180555555555596" footer="0.19652777777777802"/>
      <pageSetup paperSize="9" firstPageNumber="0" orientation="portrait" useFirstPageNumber="1" horizontalDpi="300" verticalDpi="300"/>
      <headerFooter alignWithMargins="0">
        <oddFooter>&amp;L&amp;8Прайс-лист на учебное оборудование   Цены приведены с НДС. Возможна доставка почтой, авто, ж/д.   ООО "Школьный мир", www.td-school.ru, sale@td-school.ru, lmicro2008@gmail.com, тел./факс (495) 640-6341.&amp;R&amp;8Стр. &amp;P из &amp;N</oddFooter>
      </headerFooter>
    </customSheetView>
    <customSheetView guid="{B37146AE-7024-4825-8C03-E97A2B10C2A2}" scale="90">
      <pane ySplit="9" topLeftCell="A279" activePane="bottomRight" state="frozen"/>
      <selection pane="bottomRight" activeCell="G291" sqref="G291"/>
      <pageMargins left="0.59027777777777801" right="0.19652777777777802" top="0.19652777777777802" bottom="0.62986111111111098" header="0.51180555555555596" footer="0.19652777777777802"/>
      <pageSetup paperSize="9" firstPageNumber="0" orientation="portrait" useFirstPageNumber="1" horizontalDpi="300" verticalDpi="300"/>
      <headerFooter alignWithMargins="0">
        <oddFooter>&amp;L&amp;8Прайс-лист на учебное оборудование   Цены приведены с НДС. Возможна доставка почтой, авто, ж/д.   ООО "Школьный мир", www.td-school.ru, sale@td-school.ru, lmicro2008@gmail.com, тел./факс (495) 640-6341.&amp;R&amp;8Стр. &amp;P из &amp;N</oddFooter>
      </headerFooter>
    </customSheetView>
    <customSheetView guid="{93984E74-0CF6-4B15-84C0-F259207BA204}" scale="90">
      <pane ySplit="8" topLeftCell="A289" activePane="bottomRight" state="frozen"/>
      <selection pane="bottomRight" activeCell="C308" sqref="C308"/>
      <pageMargins left="0.59027777777777801" right="0.19652777777777802" top="0.19652777777777802" bottom="0.62986111111111098" header="0.51180555555555596" footer="0.19652777777777802"/>
      <pageSetup paperSize="9" firstPageNumber="0" orientation="portrait" useFirstPageNumber="1" horizontalDpi="300" verticalDpi="300"/>
      <headerFooter alignWithMargins="0">
        <oddFooter>&amp;L&amp;8Прайс-лист на учебное оборудование   Цены приведены с НДС. Возможна доставка почтой, авто, ж/д.   ООО "Школьный мир", www.td-school.ru, sale@td-school.ru, lmicro2008@gmail.com, тел./факс (495) 640-6341.&amp;R&amp;8Стр. &amp;P из &amp;N</oddFooter>
      </headerFooter>
    </customSheetView>
    <customSheetView guid="{69B2BF30-709E-4E97-8251-8899061233B0}" scale="90">
      <pane ySplit="8" topLeftCell="A201" activePane="bottomRight" state="frozen"/>
      <selection pane="bottomRight" activeCell="D201" sqref="D201"/>
      <pageMargins left="0.59027777777777801" right="0.19652777777777802" top="0.19652777777777802" bottom="0.62986111111111098" header="0.51180555555555596" footer="0.19652777777777802"/>
      <pageSetup paperSize="9" firstPageNumber="0" orientation="portrait" useFirstPageNumber="1" horizontalDpi="300" verticalDpi="300"/>
      <headerFooter alignWithMargins="0">
        <oddFooter>&amp;L&amp;8Прайс-лист на учебное оборудование   Цены приведены с НДС. Возможна доставка почтой, авто, ж/д.   ООО "Школьный мир", www.td-school.ru, sale@td-school.ru, lmicro2008@gmail.com, тел./факс (495) 640-6341.&amp;R&amp;8Стр. &amp;P из &amp;N</oddFooter>
      </headerFooter>
    </customSheetView>
  </customSheetViews>
  <hyperlinks>
    <hyperlink ref="B1" r:id="rId1"/>
  </hyperlinks>
  <pageMargins left="0.59027777777777801" right="0.19652777777777802" top="0.19652777777777802" bottom="0.62986111111111098" header="0.51180555555555596" footer="0.19652777777777802"/>
  <pageSetup paperSize="9" firstPageNumber="0" orientation="portrait" useFirstPageNumber="1" horizontalDpi="300" verticalDpi="300" r:id="rId2"/>
  <headerFooter alignWithMargins="0">
    <oddFooter>&amp;L&amp;8Прайс-лист на учебное оборудование   Цены приведены с НДС. Возможна доставка почтой, авто, ж/д.   ООО "Школьный мир", www.td-school.ru, sale@td-school.ru, lmicro2008@gmail.com, тел./факс (495) 640-6341.&amp;R&amp;8Стр. &amp;P из &amp;N</oddFooter>
  </headerFooter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79998168889431442"/>
  </sheetPr>
  <dimension ref="A1:E231"/>
  <sheetViews>
    <sheetView zoomScaleSheetLayoutView="100" workbookViewId="0">
      <selection activeCell="C1" sqref="C1:D7"/>
    </sheetView>
  </sheetViews>
  <sheetFormatPr defaultRowHeight="12.75" x14ac:dyDescent="0.25"/>
  <cols>
    <col min="1" max="1" width="58.85546875" style="3" customWidth="1"/>
    <col min="2" max="2" width="5.42578125" style="3" customWidth="1"/>
    <col min="3" max="3" width="12" style="488" customWidth="1"/>
    <col min="4" max="4" width="12.85546875" style="21" customWidth="1"/>
    <col min="5" max="5" width="22.5703125" style="684" customWidth="1"/>
    <col min="6" max="16384" width="9.140625" style="684"/>
  </cols>
  <sheetData>
    <row r="1" spans="1:5" s="233" customFormat="1" x14ac:dyDescent="0.2">
      <c r="A1" s="234"/>
      <c r="B1" s="234"/>
      <c r="C1" s="808"/>
      <c r="D1" s="809" t="s">
        <v>2494</v>
      </c>
    </row>
    <row r="2" spans="1:5" s="233" customFormat="1" x14ac:dyDescent="0.2">
      <c r="A2" s="235"/>
      <c r="B2" s="235"/>
      <c r="C2" s="808"/>
      <c r="D2" s="810" t="s">
        <v>2495</v>
      </c>
    </row>
    <row r="3" spans="1:5" s="233" customFormat="1" x14ac:dyDescent="0.2">
      <c r="A3" s="235"/>
      <c r="B3" s="235"/>
      <c r="C3" s="808"/>
      <c r="D3" s="446" t="s">
        <v>2496</v>
      </c>
    </row>
    <row r="4" spans="1:5" s="233" customFormat="1" x14ac:dyDescent="0.2">
      <c r="A4" s="235"/>
      <c r="B4" s="235"/>
      <c r="C4" s="808"/>
      <c r="D4" s="446" t="s">
        <v>2489</v>
      </c>
    </row>
    <row r="5" spans="1:5" s="233" customFormat="1" x14ac:dyDescent="0.2">
      <c r="A5" s="235"/>
      <c r="B5" s="235"/>
      <c r="C5" s="808"/>
      <c r="D5" s="810" t="s">
        <v>2491</v>
      </c>
    </row>
    <row r="6" spans="1:5" s="233" customFormat="1" x14ac:dyDescent="0.2">
      <c r="A6" s="235"/>
      <c r="B6" s="235"/>
      <c r="C6" s="808"/>
      <c r="D6" s="810" t="s">
        <v>2492</v>
      </c>
    </row>
    <row r="7" spans="1:5" s="487" customFormat="1" ht="18.75" x14ac:dyDescent="0.2">
      <c r="A7" s="404" t="s">
        <v>274</v>
      </c>
      <c r="B7" s="404"/>
      <c r="C7" s="808"/>
      <c r="D7" s="810" t="s">
        <v>2493</v>
      </c>
      <c r="E7" s="404"/>
    </row>
    <row r="8" spans="1:5" s="487" customFormat="1" ht="18.75" x14ac:dyDescent="0.25">
      <c r="A8" s="42" t="s">
        <v>275</v>
      </c>
      <c r="B8" s="404"/>
      <c r="C8" s="489"/>
      <c r="D8" s="404"/>
      <c r="E8" s="404"/>
    </row>
    <row r="9" spans="1:5" s="486" customFormat="1" ht="25.5" x14ac:dyDescent="0.25">
      <c r="A9" s="528" t="s">
        <v>2</v>
      </c>
      <c r="B9" s="45" t="s">
        <v>276</v>
      </c>
      <c r="C9" s="546" t="s">
        <v>2372</v>
      </c>
      <c r="D9" s="547" t="s">
        <v>2373</v>
      </c>
    </row>
    <row r="10" spans="1:5" s="487" customFormat="1" ht="12.75" customHeight="1" x14ac:dyDescent="0.25">
      <c r="A10" s="811" t="s">
        <v>277</v>
      </c>
      <c r="B10" s="812"/>
      <c r="C10" s="812"/>
      <c r="D10" s="812"/>
    </row>
    <row r="11" spans="1:5" s="487" customFormat="1" ht="12.75" customHeight="1" x14ac:dyDescent="0.25">
      <c r="A11" s="166" t="s">
        <v>278</v>
      </c>
      <c r="B11" s="19">
        <v>1</v>
      </c>
      <c r="C11" s="341">
        <v>2000</v>
      </c>
      <c r="D11" s="341">
        <f t="shared" ref="D11:D42" si="0">C11*B11</f>
        <v>2000</v>
      </c>
    </row>
    <row r="12" spans="1:5" s="487" customFormat="1" x14ac:dyDescent="0.25">
      <c r="A12" s="166" t="s">
        <v>279</v>
      </c>
      <c r="B12" s="19">
        <v>1</v>
      </c>
      <c r="C12" s="341">
        <v>4700</v>
      </c>
      <c r="D12" s="341">
        <f t="shared" si="0"/>
        <v>4700</v>
      </c>
    </row>
    <row r="13" spans="1:5" s="487" customFormat="1" x14ac:dyDescent="0.25">
      <c r="A13" s="166" t="s">
        <v>280</v>
      </c>
      <c r="B13" s="19">
        <v>1</v>
      </c>
      <c r="C13" s="341">
        <v>24300</v>
      </c>
      <c r="D13" s="341">
        <f t="shared" si="0"/>
        <v>24300</v>
      </c>
    </row>
    <row r="14" spans="1:5" s="487" customFormat="1" x14ac:dyDescent="0.25">
      <c r="A14" s="166" t="s">
        <v>55</v>
      </c>
      <c r="B14" s="19">
        <v>1</v>
      </c>
      <c r="C14" s="341">
        <v>15530</v>
      </c>
      <c r="D14" s="341">
        <f t="shared" si="0"/>
        <v>15530</v>
      </c>
    </row>
    <row r="15" spans="1:5" s="487" customFormat="1" x14ac:dyDescent="0.25">
      <c r="A15" s="166" t="s">
        <v>134</v>
      </c>
      <c r="B15" s="19">
        <v>1</v>
      </c>
      <c r="C15" s="341">
        <v>19980</v>
      </c>
      <c r="D15" s="341">
        <f t="shared" si="0"/>
        <v>19980</v>
      </c>
    </row>
    <row r="16" spans="1:5" s="487" customFormat="1" x14ac:dyDescent="0.25">
      <c r="A16" s="166" t="s">
        <v>281</v>
      </c>
      <c r="B16" s="19">
        <v>1</v>
      </c>
      <c r="C16" s="341">
        <v>16270</v>
      </c>
      <c r="D16" s="341">
        <f t="shared" si="0"/>
        <v>16270</v>
      </c>
    </row>
    <row r="17" spans="1:5" s="487" customFormat="1" x14ac:dyDescent="0.25">
      <c r="A17" s="166" t="s">
        <v>282</v>
      </c>
      <c r="B17" s="19">
        <v>1</v>
      </c>
      <c r="C17" s="341">
        <v>920</v>
      </c>
      <c r="D17" s="341">
        <f t="shared" si="0"/>
        <v>920</v>
      </c>
    </row>
    <row r="18" spans="1:5" s="487" customFormat="1" x14ac:dyDescent="0.25">
      <c r="A18" s="166" t="s">
        <v>56</v>
      </c>
      <c r="B18" s="19">
        <v>1</v>
      </c>
      <c r="C18" s="341">
        <v>2230</v>
      </c>
      <c r="D18" s="341">
        <f t="shared" si="0"/>
        <v>2230</v>
      </c>
    </row>
    <row r="19" spans="1:5" s="487" customFormat="1" x14ac:dyDescent="0.25">
      <c r="A19" s="166" t="s">
        <v>58</v>
      </c>
      <c r="B19" s="19">
        <v>1</v>
      </c>
      <c r="C19" s="341">
        <v>1260</v>
      </c>
      <c r="D19" s="341">
        <f t="shared" si="0"/>
        <v>1260</v>
      </c>
    </row>
    <row r="20" spans="1:5" s="487" customFormat="1" x14ac:dyDescent="0.25">
      <c r="A20" s="166" t="s">
        <v>57</v>
      </c>
      <c r="B20" s="19">
        <v>1</v>
      </c>
      <c r="C20" s="341">
        <v>5980</v>
      </c>
      <c r="D20" s="341">
        <f t="shared" si="0"/>
        <v>5980</v>
      </c>
    </row>
    <row r="21" spans="1:5" s="3" customFormat="1" x14ac:dyDescent="0.25">
      <c r="A21" s="166" t="s">
        <v>283</v>
      </c>
      <c r="B21" s="19">
        <v>1</v>
      </c>
      <c r="C21" s="341">
        <v>3880</v>
      </c>
      <c r="D21" s="341">
        <f t="shared" si="0"/>
        <v>3880</v>
      </c>
      <c r="E21" s="487"/>
    </row>
    <row r="22" spans="1:5" s="3" customFormat="1" x14ac:dyDescent="0.25">
      <c r="A22" s="166" t="s">
        <v>284</v>
      </c>
      <c r="B22" s="19">
        <v>1</v>
      </c>
      <c r="C22" s="341">
        <v>360</v>
      </c>
      <c r="D22" s="341">
        <f t="shared" si="0"/>
        <v>360</v>
      </c>
      <c r="E22" s="487"/>
    </row>
    <row r="23" spans="1:5" s="3" customFormat="1" x14ac:dyDescent="0.25">
      <c r="A23" s="166" t="s">
        <v>285</v>
      </c>
      <c r="B23" s="19">
        <v>1</v>
      </c>
      <c r="C23" s="341">
        <v>9800</v>
      </c>
      <c r="D23" s="341">
        <f t="shared" si="0"/>
        <v>9800</v>
      </c>
      <c r="E23" s="487"/>
    </row>
    <row r="24" spans="1:5" s="3" customFormat="1" x14ac:dyDescent="0.25">
      <c r="A24" s="166" t="s">
        <v>2416</v>
      </c>
      <c r="B24" s="19">
        <v>1</v>
      </c>
      <c r="C24" s="341">
        <v>6400</v>
      </c>
      <c r="D24" s="341">
        <f t="shared" si="0"/>
        <v>6400</v>
      </c>
      <c r="E24" s="487"/>
    </row>
    <row r="25" spans="1:5" s="3" customFormat="1" x14ac:dyDescent="0.25">
      <c r="A25" s="685" t="s">
        <v>287</v>
      </c>
      <c r="B25" s="19">
        <v>1</v>
      </c>
      <c r="C25" s="341">
        <v>2380</v>
      </c>
      <c r="D25" s="341">
        <f t="shared" si="0"/>
        <v>2380</v>
      </c>
      <c r="E25" s="487"/>
    </row>
    <row r="26" spans="1:5" s="3" customFormat="1" ht="25.5" x14ac:dyDescent="0.25">
      <c r="A26" s="685" t="s">
        <v>288</v>
      </c>
      <c r="B26" s="19">
        <v>1</v>
      </c>
      <c r="C26" s="341">
        <v>17200</v>
      </c>
      <c r="D26" s="341">
        <f t="shared" si="0"/>
        <v>17200</v>
      </c>
      <c r="E26" s="487"/>
    </row>
    <row r="27" spans="1:5" s="3" customFormat="1" x14ac:dyDescent="0.25">
      <c r="A27" s="166" t="s">
        <v>68</v>
      </c>
      <c r="B27" s="19">
        <v>1</v>
      </c>
      <c r="C27" s="341">
        <v>1630</v>
      </c>
      <c r="D27" s="341">
        <f t="shared" si="0"/>
        <v>1630</v>
      </c>
      <c r="E27" s="487"/>
    </row>
    <row r="28" spans="1:5" s="3" customFormat="1" x14ac:dyDescent="0.25">
      <c r="A28" s="685" t="s">
        <v>289</v>
      </c>
      <c r="B28" s="19">
        <v>1</v>
      </c>
      <c r="C28" s="341">
        <v>7970</v>
      </c>
      <c r="D28" s="341">
        <f t="shared" si="0"/>
        <v>7970</v>
      </c>
      <c r="E28" s="487"/>
    </row>
    <row r="29" spans="1:5" s="3" customFormat="1" x14ac:dyDescent="0.25">
      <c r="A29" s="166" t="s">
        <v>70</v>
      </c>
      <c r="B29" s="19">
        <v>1</v>
      </c>
      <c r="C29" s="341">
        <v>730</v>
      </c>
      <c r="D29" s="341">
        <f t="shared" si="0"/>
        <v>730</v>
      </c>
      <c r="E29" s="487"/>
    </row>
    <row r="30" spans="1:5" s="3" customFormat="1" x14ac:dyDescent="0.25">
      <c r="A30" s="166" t="s">
        <v>129</v>
      </c>
      <c r="B30" s="19">
        <v>1</v>
      </c>
      <c r="C30" s="341">
        <v>33350</v>
      </c>
      <c r="D30" s="341">
        <f t="shared" si="0"/>
        <v>33350</v>
      </c>
      <c r="E30" s="487"/>
    </row>
    <row r="31" spans="1:5" s="3" customFormat="1" x14ac:dyDescent="0.25">
      <c r="A31" s="166" t="s">
        <v>290</v>
      </c>
      <c r="B31" s="19">
        <v>1</v>
      </c>
      <c r="C31" s="341">
        <v>6200</v>
      </c>
      <c r="D31" s="341">
        <f t="shared" si="0"/>
        <v>6200</v>
      </c>
      <c r="E31" s="487"/>
    </row>
    <row r="32" spans="1:5" s="3" customFormat="1" x14ac:dyDescent="0.25">
      <c r="A32" s="166" t="s">
        <v>76</v>
      </c>
      <c r="B32" s="19">
        <v>1</v>
      </c>
      <c r="C32" s="341">
        <v>11200</v>
      </c>
      <c r="D32" s="341">
        <f t="shared" si="0"/>
        <v>11200</v>
      </c>
      <c r="E32" s="487"/>
    </row>
    <row r="33" spans="1:5" s="3" customFormat="1" x14ac:dyDescent="0.25">
      <c r="A33" s="166" t="s">
        <v>291</v>
      </c>
      <c r="B33" s="19">
        <v>1</v>
      </c>
      <c r="C33" s="341">
        <v>17300</v>
      </c>
      <c r="D33" s="341">
        <f t="shared" si="0"/>
        <v>17300</v>
      </c>
      <c r="E33" s="487"/>
    </row>
    <row r="34" spans="1:5" s="3" customFormat="1" x14ac:dyDescent="0.25">
      <c r="A34" s="685" t="s">
        <v>292</v>
      </c>
      <c r="B34" s="19">
        <v>1</v>
      </c>
      <c r="C34" s="341">
        <v>990</v>
      </c>
      <c r="D34" s="341">
        <f t="shared" si="0"/>
        <v>990</v>
      </c>
      <c r="E34" s="487"/>
    </row>
    <row r="35" spans="1:5" s="3" customFormat="1" x14ac:dyDescent="0.25">
      <c r="A35" s="166" t="s">
        <v>90</v>
      </c>
      <c r="B35" s="19">
        <v>1</v>
      </c>
      <c r="C35" s="341">
        <v>4900</v>
      </c>
      <c r="D35" s="341">
        <f t="shared" si="0"/>
        <v>4900</v>
      </c>
      <c r="E35" s="487"/>
    </row>
    <row r="36" spans="1:5" s="3" customFormat="1" x14ac:dyDescent="0.25">
      <c r="A36" s="166" t="s">
        <v>93</v>
      </c>
      <c r="B36" s="686">
        <v>1</v>
      </c>
      <c r="C36" s="341">
        <v>8200</v>
      </c>
      <c r="D36" s="341">
        <f t="shared" si="0"/>
        <v>8200</v>
      </c>
      <c r="E36" s="487"/>
    </row>
    <row r="37" spans="1:5" s="3" customFormat="1" x14ac:dyDescent="0.25">
      <c r="A37" s="166" t="s">
        <v>293</v>
      </c>
      <c r="B37" s="686">
        <v>1</v>
      </c>
      <c r="C37" s="341">
        <v>1170</v>
      </c>
      <c r="D37" s="341">
        <f t="shared" si="0"/>
        <v>1170</v>
      </c>
      <c r="E37" s="487"/>
    </row>
    <row r="38" spans="1:5" s="3" customFormat="1" x14ac:dyDescent="0.25">
      <c r="A38" s="166" t="s">
        <v>294</v>
      </c>
      <c r="B38" s="19">
        <v>1</v>
      </c>
      <c r="C38" s="341">
        <v>1860</v>
      </c>
      <c r="D38" s="341">
        <f t="shared" si="0"/>
        <v>1860</v>
      </c>
      <c r="E38" s="487"/>
    </row>
    <row r="39" spans="1:5" s="3" customFormat="1" x14ac:dyDescent="0.25">
      <c r="A39" s="166" t="s">
        <v>295</v>
      </c>
      <c r="B39" s="19">
        <v>1</v>
      </c>
      <c r="C39" s="341">
        <v>2340</v>
      </c>
      <c r="D39" s="341">
        <f t="shared" si="0"/>
        <v>2340</v>
      </c>
      <c r="E39" s="487"/>
    </row>
    <row r="40" spans="1:5" s="3" customFormat="1" x14ac:dyDescent="0.25">
      <c r="A40" s="166" t="s">
        <v>97</v>
      </c>
      <c r="B40" s="19">
        <v>1</v>
      </c>
      <c r="C40" s="341">
        <v>8900</v>
      </c>
      <c r="D40" s="341">
        <f t="shared" si="0"/>
        <v>8900</v>
      </c>
      <c r="E40" s="487"/>
    </row>
    <row r="41" spans="1:5" s="3" customFormat="1" x14ac:dyDescent="0.25">
      <c r="A41" s="166" t="s">
        <v>98</v>
      </c>
      <c r="B41" s="19">
        <v>1</v>
      </c>
      <c r="C41" s="341">
        <v>14800</v>
      </c>
      <c r="D41" s="341">
        <f t="shared" si="0"/>
        <v>14800</v>
      </c>
      <c r="E41" s="487"/>
    </row>
    <row r="42" spans="1:5" s="3" customFormat="1" x14ac:dyDescent="0.25">
      <c r="A42" s="627" t="s">
        <v>296</v>
      </c>
      <c r="B42" s="19">
        <v>1</v>
      </c>
      <c r="C42" s="341">
        <v>570</v>
      </c>
      <c r="D42" s="341">
        <f t="shared" si="0"/>
        <v>570</v>
      </c>
      <c r="E42" s="487"/>
    </row>
    <row r="43" spans="1:5" s="487" customFormat="1" ht="15" customHeight="1" x14ac:dyDescent="0.25">
      <c r="A43" s="811" t="s">
        <v>297</v>
      </c>
      <c r="B43" s="812"/>
      <c r="C43" s="812"/>
      <c r="D43" s="812"/>
    </row>
    <row r="44" spans="1:5" s="3" customFormat="1" x14ac:dyDescent="0.25">
      <c r="A44" s="106" t="s">
        <v>6</v>
      </c>
      <c r="B44" s="19">
        <v>13</v>
      </c>
      <c r="C44" s="20">
        <v>40000</v>
      </c>
      <c r="D44" s="341">
        <f>C44*B44</f>
        <v>520000</v>
      </c>
      <c r="E44" s="209"/>
    </row>
    <row r="45" spans="1:5" s="3" customFormat="1" x14ac:dyDescent="0.25">
      <c r="A45" s="106" t="s">
        <v>7</v>
      </c>
      <c r="B45" s="19">
        <v>1</v>
      </c>
      <c r="C45" s="20">
        <v>212000</v>
      </c>
      <c r="D45" s="341">
        <f>C45*B45</f>
        <v>212000</v>
      </c>
      <c r="E45" s="209"/>
    </row>
    <row r="46" spans="1:5" s="3" customFormat="1" ht="15" customHeight="1" x14ac:dyDescent="0.25">
      <c r="A46" s="811" t="s">
        <v>298</v>
      </c>
      <c r="B46" s="812"/>
      <c r="C46" s="812"/>
      <c r="D46" s="812"/>
      <c r="E46" s="487"/>
    </row>
    <row r="47" spans="1:5" s="3" customFormat="1" x14ac:dyDescent="0.25">
      <c r="A47" s="106" t="s">
        <v>31</v>
      </c>
      <c r="B47" s="19">
        <v>1</v>
      </c>
      <c r="C47" s="341">
        <v>23500</v>
      </c>
      <c r="D47" s="341">
        <f>C47*B47</f>
        <v>23500</v>
      </c>
      <c r="E47" s="487"/>
    </row>
    <row r="48" spans="1:5" s="3" customFormat="1" ht="15.75" customHeight="1" x14ac:dyDescent="0.25">
      <c r="A48" s="106" t="s">
        <v>27</v>
      </c>
      <c r="B48" s="19">
        <v>1</v>
      </c>
      <c r="C48" s="341">
        <v>23500</v>
      </c>
      <c r="D48" s="341">
        <f>C48*B48</f>
        <v>23500</v>
      </c>
      <c r="E48" s="487"/>
    </row>
    <row r="49" spans="1:5" s="3" customFormat="1" x14ac:dyDescent="0.25">
      <c r="A49" s="106" t="s">
        <v>30</v>
      </c>
      <c r="B49" s="19">
        <v>1</v>
      </c>
      <c r="C49" s="341">
        <v>16000</v>
      </c>
      <c r="D49" s="341">
        <f>C49*B49</f>
        <v>16000</v>
      </c>
      <c r="E49" s="487"/>
    </row>
    <row r="50" spans="1:5" s="3" customFormat="1" x14ac:dyDescent="0.25">
      <c r="A50" s="106" t="s">
        <v>54</v>
      </c>
      <c r="B50" s="19">
        <v>1</v>
      </c>
      <c r="C50" s="341">
        <v>2090</v>
      </c>
      <c r="D50" s="341">
        <f t="shared" ref="D50:D76" si="1">C50*B50</f>
        <v>2090</v>
      </c>
      <c r="E50" s="487"/>
    </row>
    <row r="51" spans="1:5" s="3" customFormat="1" x14ac:dyDescent="0.25">
      <c r="A51" s="106" t="s">
        <v>299</v>
      </c>
      <c r="B51" s="19">
        <v>1</v>
      </c>
      <c r="C51" s="341">
        <v>2770</v>
      </c>
      <c r="D51" s="341">
        <f t="shared" si="1"/>
        <v>2770</v>
      </c>
      <c r="E51" s="487"/>
    </row>
    <row r="52" spans="1:5" s="3" customFormat="1" x14ac:dyDescent="0.25">
      <c r="A52" s="106" t="s">
        <v>300</v>
      </c>
      <c r="B52" s="19">
        <v>1</v>
      </c>
      <c r="C52" s="341">
        <v>13000</v>
      </c>
      <c r="D52" s="341">
        <f t="shared" si="1"/>
        <v>13000</v>
      </c>
      <c r="E52" s="487"/>
    </row>
    <row r="53" spans="1:5" s="3" customFormat="1" x14ac:dyDescent="0.25">
      <c r="A53" s="106" t="s">
        <v>72</v>
      </c>
      <c r="B53" s="687">
        <v>1</v>
      </c>
      <c r="C53" s="341">
        <v>2900</v>
      </c>
      <c r="D53" s="341">
        <f t="shared" si="1"/>
        <v>2900</v>
      </c>
      <c r="E53" s="487"/>
    </row>
    <row r="54" spans="1:5" s="3" customFormat="1" x14ac:dyDescent="0.25">
      <c r="A54" s="106" t="s">
        <v>301</v>
      </c>
      <c r="B54" s="687">
        <v>1</v>
      </c>
      <c r="C54" s="341">
        <v>24000</v>
      </c>
      <c r="D54" s="341">
        <f t="shared" si="1"/>
        <v>24000</v>
      </c>
      <c r="E54" s="487"/>
    </row>
    <row r="55" spans="1:5" s="3" customFormat="1" x14ac:dyDescent="0.25">
      <c r="A55" s="106" t="s">
        <v>302</v>
      </c>
      <c r="B55" s="19">
        <v>1</v>
      </c>
      <c r="C55" s="341">
        <v>2650</v>
      </c>
      <c r="D55" s="341">
        <f t="shared" si="1"/>
        <v>2650</v>
      </c>
      <c r="E55" s="487"/>
    </row>
    <row r="56" spans="1:5" s="3" customFormat="1" x14ac:dyDescent="0.25">
      <c r="A56" s="106" t="s">
        <v>303</v>
      </c>
      <c r="B56" s="19">
        <v>1</v>
      </c>
      <c r="C56" s="341">
        <v>1490</v>
      </c>
      <c r="D56" s="341">
        <f t="shared" si="1"/>
        <v>1490</v>
      </c>
      <c r="E56" s="487"/>
    </row>
    <row r="57" spans="1:5" s="3" customFormat="1" x14ac:dyDescent="0.25">
      <c r="A57" s="106" t="s">
        <v>304</v>
      </c>
      <c r="B57" s="687">
        <v>1</v>
      </c>
      <c r="C57" s="341">
        <v>5900</v>
      </c>
      <c r="D57" s="341">
        <f t="shared" si="1"/>
        <v>5900</v>
      </c>
      <c r="E57" s="487"/>
    </row>
    <row r="58" spans="1:5" s="3" customFormat="1" x14ac:dyDescent="0.25">
      <c r="A58" s="106" t="s">
        <v>305</v>
      </c>
      <c r="B58" s="19">
        <v>1</v>
      </c>
      <c r="C58" s="341">
        <v>1090</v>
      </c>
      <c r="D58" s="341">
        <f t="shared" si="1"/>
        <v>1090</v>
      </c>
      <c r="E58" s="487"/>
    </row>
    <row r="59" spans="1:5" s="3" customFormat="1" x14ac:dyDescent="0.25">
      <c r="A59" s="106" t="s">
        <v>306</v>
      </c>
      <c r="B59" s="19">
        <v>1</v>
      </c>
      <c r="C59" s="341">
        <v>990</v>
      </c>
      <c r="D59" s="341">
        <f t="shared" si="1"/>
        <v>990</v>
      </c>
      <c r="E59" s="487"/>
    </row>
    <row r="60" spans="1:5" s="3" customFormat="1" x14ac:dyDescent="0.25">
      <c r="A60" s="106" t="s">
        <v>307</v>
      </c>
      <c r="B60" s="19">
        <v>1</v>
      </c>
      <c r="C60" s="341">
        <v>4200</v>
      </c>
      <c r="D60" s="341">
        <f t="shared" si="1"/>
        <v>4200</v>
      </c>
      <c r="E60" s="487"/>
    </row>
    <row r="61" spans="1:5" s="3" customFormat="1" x14ac:dyDescent="0.25">
      <c r="A61" s="106" t="s">
        <v>82</v>
      </c>
      <c r="B61" s="19">
        <v>1</v>
      </c>
      <c r="C61" s="341">
        <v>10580</v>
      </c>
      <c r="D61" s="341">
        <f t="shared" si="1"/>
        <v>10580</v>
      </c>
      <c r="E61" s="487"/>
    </row>
    <row r="62" spans="1:5" s="3" customFormat="1" x14ac:dyDescent="0.25">
      <c r="A62" s="106" t="s">
        <v>308</v>
      </c>
      <c r="B62" s="19">
        <v>1</v>
      </c>
      <c r="C62" s="341">
        <v>2700</v>
      </c>
      <c r="D62" s="341">
        <f t="shared" si="1"/>
        <v>2700</v>
      </c>
      <c r="E62" s="487"/>
    </row>
    <row r="63" spans="1:5" s="3" customFormat="1" x14ac:dyDescent="0.25">
      <c r="A63" s="106" t="s">
        <v>309</v>
      </c>
      <c r="B63" s="19">
        <v>1</v>
      </c>
      <c r="C63" s="341">
        <v>3910</v>
      </c>
      <c r="D63" s="341">
        <f t="shared" si="1"/>
        <v>3910</v>
      </c>
      <c r="E63" s="487"/>
    </row>
    <row r="64" spans="1:5" s="3" customFormat="1" x14ac:dyDescent="0.25">
      <c r="A64" s="106" t="s">
        <v>310</v>
      </c>
      <c r="B64" s="19">
        <v>1</v>
      </c>
      <c r="C64" s="341">
        <v>1970</v>
      </c>
      <c r="D64" s="341">
        <f t="shared" si="1"/>
        <v>1970</v>
      </c>
      <c r="E64" s="487"/>
    </row>
    <row r="65" spans="1:5" s="26" customFormat="1" x14ac:dyDescent="0.25">
      <c r="A65" s="106" t="s">
        <v>86</v>
      </c>
      <c r="B65" s="141">
        <v>1</v>
      </c>
      <c r="C65" s="341">
        <v>3200</v>
      </c>
      <c r="D65" s="341">
        <f t="shared" si="1"/>
        <v>3200</v>
      </c>
      <c r="E65" s="517"/>
    </row>
    <row r="66" spans="1:5" s="3" customFormat="1" x14ac:dyDescent="0.25">
      <c r="A66" s="106" t="s">
        <v>81</v>
      </c>
      <c r="B66" s="19">
        <v>1</v>
      </c>
      <c r="C66" s="341">
        <v>1830</v>
      </c>
      <c r="D66" s="341">
        <f t="shared" si="1"/>
        <v>1830</v>
      </c>
      <c r="E66" s="487"/>
    </row>
    <row r="67" spans="1:5" s="3" customFormat="1" x14ac:dyDescent="0.25">
      <c r="A67" s="106" t="s">
        <v>311</v>
      </c>
      <c r="B67" s="19">
        <v>1</v>
      </c>
      <c r="C67" s="341">
        <v>3200</v>
      </c>
      <c r="D67" s="341">
        <f t="shared" si="1"/>
        <v>3200</v>
      </c>
      <c r="E67" s="487"/>
    </row>
    <row r="68" spans="1:5" s="3" customFormat="1" x14ac:dyDescent="0.25">
      <c r="A68" s="106" t="s">
        <v>87</v>
      </c>
      <c r="B68" s="19">
        <v>1</v>
      </c>
      <c r="C68" s="341">
        <v>3100</v>
      </c>
      <c r="D68" s="341">
        <f t="shared" si="1"/>
        <v>3100</v>
      </c>
      <c r="E68" s="487"/>
    </row>
    <row r="69" spans="1:5" s="3" customFormat="1" x14ac:dyDescent="0.25">
      <c r="A69" s="106" t="s">
        <v>312</v>
      </c>
      <c r="B69" s="19">
        <v>1</v>
      </c>
      <c r="C69" s="341">
        <v>1670</v>
      </c>
      <c r="D69" s="341">
        <f t="shared" si="1"/>
        <v>1670</v>
      </c>
      <c r="E69" s="487"/>
    </row>
    <row r="70" spans="1:5" s="3" customFormat="1" x14ac:dyDescent="0.25">
      <c r="A70" s="106" t="s">
        <v>89</v>
      </c>
      <c r="B70" s="19">
        <v>1</v>
      </c>
      <c r="C70" s="341">
        <v>1300</v>
      </c>
      <c r="D70" s="341">
        <f t="shared" si="1"/>
        <v>1300</v>
      </c>
      <c r="E70" s="487"/>
    </row>
    <row r="71" spans="1:5" s="3" customFormat="1" x14ac:dyDescent="0.25">
      <c r="A71" s="106" t="s">
        <v>313</v>
      </c>
      <c r="B71" s="19">
        <v>1</v>
      </c>
      <c r="C71" s="341">
        <v>1200</v>
      </c>
      <c r="D71" s="341">
        <f t="shared" si="1"/>
        <v>1200</v>
      </c>
      <c r="E71" s="487"/>
    </row>
    <row r="72" spans="1:5" s="3" customFormat="1" x14ac:dyDescent="0.25">
      <c r="A72" s="106" t="s">
        <v>314</v>
      </c>
      <c r="B72" s="19">
        <v>1</v>
      </c>
      <c r="C72" s="341">
        <v>3910</v>
      </c>
      <c r="D72" s="341">
        <f t="shared" si="1"/>
        <v>3910</v>
      </c>
      <c r="E72" s="487"/>
    </row>
    <row r="73" spans="1:5" s="3" customFormat="1" x14ac:dyDescent="0.25">
      <c r="A73" s="106" t="s">
        <v>100</v>
      </c>
      <c r="B73" s="19">
        <v>1</v>
      </c>
      <c r="C73" s="341">
        <v>5250</v>
      </c>
      <c r="D73" s="341">
        <f t="shared" si="1"/>
        <v>5250</v>
      </c>
      <c r="E73" s="487"/>
    </row>
    <row r="74" spans="1:5" s="3" customFormat="1" x14ac:dyDescent="0.25">
      <c r="A74" s="106" t="s">
        <v>101</v>
      </c>
      <c r="B74" s="19">
        <v>1</v>
      </c>
      <c r="C74" s="341">
        <v>2900</v>
      </c>
      <c r="D74" s="341">
        <f t="shared" si="1"/>
        <v>2900</v>
      </c>
      <c r="E74" s="487"/>
    </row>
    <row r="75" spans="1:5" s="3" customFormat="1" x14ac:dyDescent="0.25">
      <c r="A75" s="106" t="s">
        <v>315</v>
      </c>
      <c r="B75" s="19">
        <v>1</v>
      </c>
      <c r="C75" s="341">
        <v>43500</v>
      </c>
      <c r="D75" s="341">
        <f t="shared" si="1"/>
        <v>43500</v>
      </c>
      <c r="E75" s="487"/>
    </row>
    <row r="76" spans="1:5" s="3" customFormat="1" x14ac:dyDescent="0.25">
      <c r="A76" s="106" t="s">
        <v>95</v>
      </c>
      <c r="B76" s="19">
        <v>1</v>
      </c>
      <c r="C76" s="341">
        <v>1850</v>
      </c>
      <c r="D76" s="341">
        <f t="shared" si="1"/>
        <v>1850</v>
      </c>
      <c r="E76" s="487"/>
    </row>
    <row r="77" spans="1:5" s="3" customFormat="1" ht="15" customHeight="1" x14ac:dyDescent="0.25">
      <c r="A77" s="811" t="s">
        <v>316</v>
      </c>
      <c r="B77" s="812"/>
      <c r="C77" s="812"/>
      <c r="D77" s="812"/>
      <c r="E77" s="487"/>
    </row>
    <row r="78" spans="1:5" s="3" customFormat="1" ht="25.5" x14ac:dyDescent="0.25">
      <c r="A78" s="106" t="s">
        <v>24</v>
      </c>
      <c r="B78" s="19">
        <v>1</v>
      </c>
      <c r="C78" s="341">
        <v>29900</v>
      </c>
      <c r="D78" s="341">
        <f t="shared" ref="D78:D87" si="2">B78*C78</f>
        <v>29900</v>
      </c>
      <c r="E78" s="487"/>
    </row>
    <row r="79" spans="1:5" s="3" customFormat="1" x14ac:dyDescent="0.25">
      <c r="A79" s="688" t="s">
        <v>26</v>
      </c>
      <c r="B79" s="19">
        <v>1</v>
      </c>
      <c r="C79" s="20">
        <v>18600</v>
      </c>
      <c r="D79" s="341">
        <f t="shared" si="2"/>
        <v>18600</v>
      </c>
      <c r="E79" s="487"/>
    </row>
    <row r="80" spans="1:5" s="3" customFormat="1" ht="25.5" x14ac:dyDescent="0.25">
      <c r="A80" s="106" t="s">
        <v>318</v>
      </c>
      <c r="B80" s="19">
        <v>1</v>
      </c>
      <c r="C80" s="341">
        <v>17500</v>
      </c>
      <c r="D80" s="341">
        <f t="shared" si="2"/>
        <v>17500</v>
      </c>
      <c r="E80" s="487"/>
    </row>
    <row r="81" spans="1:5" s="3" customFormat="1" x14ac:dyDescent="0.25">
      <c r="A81" s="106" t="s">
        <v>319</v>
      </c>
      <c r="B81" s="19">
        <v>1</v>
      </c>
      <c r="C81" s="341">
        <v>1420</v>
      </c>
      <c r="D81" s="341">
        <f t="shared" si="2"/>
        <v>1420</v>
      </c>
      <c r="E81" s="487"/>
    </row>
    <row r="82" spans="1:5" s="3" customFormat="1" x14ac:dyDescent="0.25">
      <c r="A82" s="166" t="s">
        <v>317</v>
      </c>
      <c r="B82" s="19">
        <v>1</v>
      </c>
      <c r="C82" s="341">
        <v>2930</v>
      </c>
      <c r="D82" s="341">
        <f>B82*C82</f>
        <v>2930</v>
      </c>
      <c r="E82" s="487"/>
    </row>
    <row r="83" spans="1:5" s="3" customFormat="1" x14ac:dyDescent="0.25">
      <c r="A83" s="106" t="s">
        <v>73</v>
      </c>
      <c r="B83" s="19">
        <v>1</v>
      </c>
      <c r="C83" s="341">
        <v>1620</v>
      </c>
      <c r="D83" s="341">
        <f t="shared" si="2"/>
        <v>1620</v>
      </c>
      <c r="E83" s="487"/>
    </row>
    <row r="84" spans="1:5" s="3" customFormat="1" x14ac:dyDescent="0.25">
      <c r="A84" s="106" t="s">
        <v>85</v>
      </c>
      <c r="B84" s="19">
        <v>1</v>
      </c>
      <c r="C84" s="341">
        <v>1480</v>
      </c>
      <c r="D84" s="341">
        <f t="shared" si="2"/>
        <v>1480</v>
      </c>
      <c r="E84" s="487"/>
    </row>
    <row r="85" spans="1:5" s="3" customFormat="1" x14ac:dyDescent="0.25">
      <c r="A85" s="106" t="s">
        <v>320</v>
      </c>
      <c r="B85" s="19">
        <v>1</v>
      </c>
      <c r="C85" s="341">
        <v>1300</v>
      </c>
      <c r="D85" s="341">
        <f t="shared" si="2"/>
        <v>1300</v>
      </c>
      <c r="E85" s="487"/>
    </row>
    <row r="86" spans="1:5" s="3" customFormat="1" x14ac:dyDescent="0.25">
      <c r="A86" s="166" t="s">
        <v>321</v>
      </c>
      <c r="B86" s="19">
        <v>1</v>
      </c>
      <c r="C86" s="341">
        <v>1580</v>
      </c>
      <c r="D86" s="341">
        <f t="shared" si="2"/>
        <v>1580</v>
      </c>
      <c r="E86" s="487"/>
    </row>
    <row r="87" spans="1:5" s="3" customFormat="1" x14ac:dyDescent="0.25">
      <c r="A87" s="166" t="s">
        <v>96</v>
      </c>
      <c r="B87" s="19">
        <v>1</v>
      </c>
      <c r="C87" s="341">
        <v>1670</v>
      </c>
      <c r="D87" s="341">
        <f t="shared" si="2"/>
        <v>1670</v>
      </c>
      <c r="E87" s="487"/>
    </row>
    <row r="88" spans="1:5" s="3" customFormat="1" ht="15" customHeight="1" x14ac:dyDescent="0.25">
      <c r="A88" s="811" t="s">
        <v>322</v>
      </c>
      <c r="B88" s="812"/>
      <c r="C88" s="812"/>
      <c r="D88" s="812"/>
      <c r="E88" s="487"/>
    </row>
    <row r="89" spans="1:5" s="3" customFormat="1" x14ac:dyDescent="0.25">
      <c r="A89" s="688" t="s">
        <v>335</v>
      </c>
      <c r="B89" s="19">
        <v>1</v>
      </c>
      <c r="C89" s="341">
        <v>6600</v>
      </c>
      <c r="D89" s="341">
        <f t="shared" ref="D89:D99" si="3">C89*B89</f>
        <v>6600</v>
      </c>
      <c r="E89" s="487"/>
    </row>
    <row r="90" spans="1:5" s="3" customFormat="1" ht="25.5" x14ac:dyDescent="0.25">
      <c r="A90" s="106" t="s">
        <v>36</v>
      </c>
      <c r="B90" s="687">
        <v>1</v>
      </c>
      <c r="C90" s="20">
        <v>25500</v>
      </c>
      <c r="D90" s="341">
        <f t="shared" si="3"/>
        <v>25500</v>
      </c>
      <c r="E90" s="487"/>
    </row>
    <row r="91" spans="1:5" s="3" customFormat="1" x14ac:dyDescent="0.25">
      <c r="A91" s="688" t="s">
        <v>334</v>
      </c>
      <c r="B91" s="19">
        <v>1</v>
      </c>
      <c r="C91" s="341">
        <v>6800</v>
      </c>
      <c r="D91" s="341">
        <f t="shared" si="3"/>
        <v>6800</v>
      </c>
      <c r="E91" s="487"/>
    </row>
    <row r="92" spans="1:5" s="3" customFormat="1" x14ac:dyDescent="0.25">
      <c r="A92" s="688" t="s">
        <v>336</v>
      </c>
      <c r="B92" s="19">
        <v>1</v>
      </c>
      <c r="C92" s="341">
        <v>8300</v>
      </c>
      <c r="D92" s="341">
        <f t="shared" si="3"/>
        <v>8300</v>
      </c>
      <c r="E92" s="487"/>
    </row>
    <row r="93" spans="1:5" s="3" customFormat="1" x14ac:dyDescent="0.25">
      <c r="A93" s="106" t="s">
        <v>33</v>
      </c>
      <c r="B93" s="687">
        <v>1</v>
      </c>
      <c r="C93" s="341">
        <v>21500</v>
      </c>
      <c r="D93" s="341">
        <f t="shared" si="3"/>
        <v>21500</v>
      </c>
      <c r="E93" s="487"/>
    </row>
    <row r="94" spans="1:5" s="3" customFormat="1" x14ac:dyDescent="0.25">
      <c r="A94" s="688" t="s">
        <v>37</v>
      </c>
      <c r="B94" s="689">
        <v>1</v>
      </c>
      <c r="C94" s="341">
        <v>15500</v>
      </c>
      <c r="D94" s="341">
        <f t="shared" si="3"/>
        <v>15500</v>
      </c>
      <c r="E94" s="487"/>
    </row>
    <row r="95" spans="1:5" s="3" customFormat="1" x14ac:dyDescent="0.25">
      <c r="A95" s="688" t="s">
        <v>28</v>
      </c>
      <c r="B95" s="689">
        <v>1</v>
      </c>
      <c r="C95" s="341">
        <v>21400</v>
      </c>
      <c r="D95" s="341">
        <f t="shared" si="3"/>
        <v>21400</v>
      </c>
      <c r="E95" s="487"/>
    </row>
    <row r="96" spans="1:5" s="3" customFormat="1" x14ac:dyDescent="0.25">
      <c r="A96" s="688" t="s">
        <v>29</v>
      </c>
      <c r="B96" s="689">
        <v>1</v>
      </c>
      <c r="C96" s="341">
        <v>27000</v>
      </c>
      <c r="D96" s="341">
        <f t="shared" si="3"/>
        <v>27000</v>
      </c>
      <c r="E96" s="487"/>
    </row>
    <row r="97" spans="1:5" s="3" customFormat="1" x14ac:dyDescent="0.25">
      <c r="A97" s="688" t="s">
        <v>337</v>
      </c>
      <c r="B97" s="687">
        <v>1</v>
      </c>
      <c r="C97" s="341">
        <v>8570</v>
      </c>
      <c r="D97" s="341">
        <f t="shared" si="3"/>
        <v>8570</v>
      </c>
      <c r="E97" s="487"/>
    </row>
    <row r="98" spans="1:5" s="3" customFormat="1" x14ac:dyDescent="0.25">
      <c r="A98" s="106" t="s">
        <v>40</v>
      </c>
      <c r="B98" s="687">
        <v>1</v>
      </c>
      <c r="C98" s="341">
        <v>27800</v>
      </c>
      <c r="D98" s="341">
        <f t="shared" si="3"/>
        <v>27800</v>
      </c>
      <c r="E98" s="487"/>
    </row>
    <row r="99" spans="1:5" s="3" customFormat="1" ht="25.5" x14ac:dyDescent="0.25">
      <c r="A99" s="106" t="s">
        <v>327</v>
      </c>
      <c r="B99" s="687">
        <v>1</v>
      </c>
      <c r="C99" s="341">
        <v>59900</v>
      </c>
      <c r="D99" s="341">
        <f t="shared" si="3"/>
        <v>59900</v>
      </c>
      <c r="E99" s="487"/>
    </row>
    <row r="100" spans="1:5" s="3" customFormat="1" x14ac:dyDescent="0.25">
      <c r="A100" s="688" t="s">
        <v>323</v>
      </c>
      <c r="B100" s="19">
        <v>1</v>
      </c>
      <c r="C100" s="341">
        <v>24850</v>
      </c>
      <c r="D100" s="341">
        <f t="shared" ref="D100:D119" si="4">C100*B100</f>
        <v>24850</v>
      </c>
      <c r="E100" s="487"/>
    </row>
    <row r="101" spans="1:5" x14ac:dyDescent="0.25">
      <c r="A101" s="3" t="s">
        <v>324</v>
      </c>
      <c r="B101" s="19">
        <v>1</v>
      </c>
      <c r="C101" s="341">
        <v>10500</v>
      </c>
      <c r="D101" s="341">
        <f t="shared" si="4"/>
        <v>10500</v>
      </c>
      <c r="E101" s="487"/>
    </row>
    <row r="102" spans="1:5" s="3" customFormat="1" x14ac:dyDescent="0.25">
      <c r="A102" s="688" t="s">
        <v>325</v>
      </c>
      <c r="B102" s="689">
        <v>1</v>
      </c>
      <c r="C102" s="341">
        <v>27000</v>
      </c>
      <c r="D102" s="341">
        <f t="shared" si="4"/>
        <v>27000</v>
      </c>
      <c r="E102" s="487"/>
    </row>
    <row r="103" spans="1:5" s="3" customFormat="1" x14ac:dyDescent="0.25">
      <c r="A103" s="106" t="s">
        <v>326</v>
      </c>
      <c r="B103" s="19">
        <v>1</v>
      </c>
      <c r="C103" s="341">
        <v>10900</v>
      </c>
      <c r="D103" s="341">
        <f t="shared" si="4"/>
        <v>10900</v>
      </c>
      <c r="E103" s="487"/>
    </row>
    <row r="104" spans="1:5" s="3" customFormat="1" x14ac:dyDescent="0.25">
      <c r="A104" s="106" t="s">
        <v>60</v>
      </c>
      <c r="B104" s="19">
        <v>1</v>
      </c>
      <c r="C104" s="341">
        <v>1470</v>
      </c>
      <c r="D104" s="341">
        <f t="shared" si="4"/>
        <v>1470</v>
      </c>
      <c r="E104" s="487"/>
    </row>
    <row r="105" spans="1:5" s="3" customFormat="1" x14ac:dyDescent="0.25">
      <c r="A105" s="106" t="s">
        <v>62</v>
      </c>
      <c r="B105" s="19">
        <v>1</v>
      </c>
      <c r="C105" s="341">
        <v>3600</v>
      </c>
      <c r="D105" s="341">
        <f t="shared" si="4"/>
        <v>3600</v>
      </c>
      <c r="E105" s="487"/>
    </row>
    <row r="106" spans="1:5" s="3" customFormat="1" ht="25.5" x14ac:dyDescent="0.25">
      <c r="A106" s="106" t="s">
        <v>50</v>
      </c>
      <c r="B106" s="687">
        <v>1</v>
      </c>
      <c r="C106" s="341">
        <v>28200</v>
      </c>
      <c r="D106" s="341">
        <f t="shared" si="4"/>
        <v>28200</v>
      </c>
      <c r="E106" s="487"/>
    </row>
    <row r="107" spans="1:5" s="3" customFormat="1" x14ac:dyDescent="0.25">
      <c r="A107" s="106" t="s">
        <v>64</v>
      </c>
      <c r="B107" s="19">
        <v>1</v>
      </c>
      <c r="C107" s="341">
        <v>980</v>
      </c>
      <c r="D107" s="341">
        <f t="shared" si="4"/>
        <v>980</v>
      </c>
      <c r="E107" s="487"/>
    </row>
    <row r="108" spans="1:5" ht="15.6" customHeight="1" x14ac:dyDescent="0.25">
      <c r="A108" s="26" t="s">
        <v>328</v>
      </c>
      <c r="B108" s="497">
        <v>1</v>
      </c>
      <c r="C108" s="249">
        <v>17200</v>
      </c>
      <c r="D108" s="249">
        <f t="shared" si="4"/>
        <v>17200</v>
      </c>
    </row>
    <row r="109" spans="1:5" s="3" customFormat="1" x14ac:dyDescent="0.25">
      <c r="A109" s="106" t="s">
        <v>329</v>
      </c>
      <c r="B109" s="19">
        <v>1</v>
      </c>
      <c r="C109" s="341">
        <v>4830</v>
      </c>
      <c r="D109" s="341">
        <f t="shared" si="4"/>
        <v>4830</v>
      </c>
      <c r="E109" s="487"/>
    </row>
    <row r="110" spans="1:5" s="3" customFormat="1" x14ac:dyDescent="0.25">
      <c r="A110" s="106" t="s">
        <v>65</v>
      </c>
      <c r="B110" s="19">
        <v>1</v>
      </c>
      <c r="C110" s="341">
        <v>4260</v>
      </c>
      <c r="D110" s="341">
        <f t="shared" si="4"/>
        <v>4260</v>
      </c>
      <c r="E110" s="487"/>
    </row>
    <row r="111" spans="1:5" s="3" customFormat="1" x14ac:dyDescent="0.25">
      <c r="A111" s="106" t="s">
        <v>330</v>
      </c>
      <c r="B111" s="19">
        <v>1</v>
      </c>
      <c r="C111" s="341">
        <v>1810</v>
      </c>
      <c r="D111" s="341">
        <f t="shared" si="4"/>
        <v>1810</v>
      </c>
      <c r="E111" s="487"/>
    </row>
    <row r="112" spans="1:5" s="3" customFormat="1" x14ac:dyDescent="0.25">
      <c r="A112" s="166" t="s">
        <v>66</v>
      </c>
      <c r="B112" s="19">
        <v>1</v>
      </c>
      <c r="C112" s="341">
        <v>870</v>
      </c>
      <c r="D112" s="341">
        <f t="shared" si="4"/>
        <v>870</v>
      </c>
      <c r="E112" s="487"/>
    </row>
    <row r="113" spans="1:5" s="3" customFormat="1" x14ac:dyDescent="0.25">
      <c r="A113" s="166" t="s">
        <v>120</v>
      </c>
      <c r="B113" s="19">
        <v>1</v>
      </c>
      <c r="C113" s="341">
        <v>590</v>
      </c>
      <c r="D113" s="341">
        <f t="shared" si="4"/>
        <v>590</v>
      </c>
      <c r="E113" s="487"/>
    </row>
    <row r="114" spans="1:5" s="3" customFormat="1" x14ac:dyDescent="0.25">
      <c r="A114" s="106" t="s">
        <v>67</v>
      </c>
      <c r="B114" s="19">
        <v>1</v>
      </c>
      <c r="C114" s="341">
        <v>1100</v>
      </c>
      <c r="D114" s="341">
        <f t="shared" si="4"/>
        <v>1100</v>
      </c>
      <c r="E114" s="487"/>
    </row>
    <row r="115" spans="1:5" s="3" customFormat="1" x14ac:dyDescent="0.25">
      <c r="A115" s="166" t="s">
        <v>69</v>
      </c>
      <c r="B115" s="19">
        <v>1</v>
      </c>
      <c r="C115" s="341">
        <v>7130</v>
      </c>
      <c r="D115" s="341">
        <f t="shared" si="4"/>
        <v>7130</v>
      </c>
      <c r="E115" s="487"/>
    </row>
    <row r="116" spans="1:5" s="3" customFormat="1" x14ac:dyDescent="0.25">
      <c r="A116" s="166" t="s">
        <v>331</v>
      </c>
      <c r="B116" s="19">
        <v>1</v>
      </c>
      <c r="C116" s="341">
        <v>870</v>
      </c>
      <c r="D116" s="341">
        <f t="shared" si="4"/>
        <v>870</v>
      </c>
      <c r="E116" s="487"/>
    </row>
    <row r="117" spans="1:5" s="3" customFormat="1" x14ac:dyDescent="0.25">
      <c r="A117" s="166" t="s">
        <v>332</v>
      </c>
      <c r="B117" s="19">
        <v>1</v>
      </c>
      <c r="C117" s="341">
        <v>1590</v>
      </c>
      <c r="D117" s="341">
        <f t="shared" si="4"/>
        <v>1590</v>
      </c>
      <c r="E117" s="487"/>
    </row>
    <row r="118" spans="1:5" s="3" customFormat="1" x14ac:dyDescent="0.25">
      <c r="A118" s="166" t="s">
        <v>333</v>
      </c>
      <c r="B118" s="19">
        <v>1</v>
      </c>
      <c r="C118" s="341">
        <v>4690</v>
      </c>
      <c r="D118" s="341">
        <f t="shared" si="4"/>
        <v>4690</v>
      </c>
      <c r="E118" s="487"/>
    </row>
    <row r="119" spans="1:5" s="3" customFormat="1" x14ac:dyDescent="0.25">
      <c r="A119" s="166" t="s">
        <v>71</v>
      </c>
      <c r="B119" s="19">
        <v>1</v>
      </c>
      <c r="C119" s="341">
        <v>2500</v>
      </c>
      <c r="D119" s="341">
        <f t="shared" si="4"/>
        <v>2500</v>
      </c>
      <c r="E119" s="487"/>
    </row>
    <row r="120" spans="1:5" s="3" customFormat="1" x14ac:dyDescent="0.25">
      <c r="A120" s="106" t="s">
        <v>44</v>
      </c>
      <c r="B120" s="687">
        <v>1</v>
      </c>
      <c r="C120" s="341">
        <v>5980</v>
      </c>
      <c r="D120" s="341">
        <f t="shared" ref="D120:D136" si="5">C120*B120</f>
        <v>5980</v>
      </c>
      <c r="E120" s="487"/>
    </row>
    <row r="121" spans="1:5" s="3" customFormat="1" x14ac:dyDescent="0.25">
      <c r="A121" s="106" t="s">
        <v>43</v>
      </c>
      <c r="B121" s="687">
        <v>1</v>
      </c>
      <c r="C121" s="341">
        <v>3840</v>
      </c>
      <c r="D121" s="341">
        <f t="shared" si="5"/>
        <v>3840</v>
      </c>
      <c r="E121" s="487"/>
    </row>
    <row r="122" spans="1:5" s="3" customFormat="1" x14ac:dyDescent="0.25">
      <c r="A122" s="106" t="s">
        <v>338</v>
      </c>
      <c r="B122" s="19">
        <v>1</v>
      </c>
      <c r="C122" s="341">
        <v>390</v>
      </c>
      <c r="D122" s="341">
        <f t="shared" si="5"/>
        <v>390</v>
      </c>
      <c r="E122" s="487"/>
    </row>
    <row r="123" spans="1:5" s="3" customFormat="1" x14ac:dyDescent="0.25">
      <c r="A123" s="106" t="s">
        <v>77</v>
      </c>
      <c r="B123" s="19">
        <v>1</v>
      </c>
      <c r="C123" s="341">
        <v>460</v>
      </c>
      <c r="D123" s="341">
        <f t="shared" si="5"/>
        <v>460</v>
      </c>
      <c r="E123" s="487"/>
    </row>
    <row r="124" spans="1:5" s="3" customFormat="1" x14ac:dyDescent="0.25">
      <c r="A124" s="106" t="s">
        <v>339</v>
      </c>
      <c r="B124" s="19">
        <v>1</v>
      </c>
      <c r="C124" s="341">
        <v>580</v>
      </c>
      <c r="D124" s="341">
        <f t="shared" si="5"/>
        <v>580</v>
      </c>
      <c r="E124" s="487"/>
    </row>
    <row r="125" spans="1:5" s="3" customFormat="1" x14ac:dyDescent="0.25">
      <c r="A125" s="106" t="s">
        <v>80</v>
      </c>
      <c r="B125" s="19">
        <v>1</v>
      </c>
      <c r="C125" s="341">
        <v>1050</v>
      </c>
      <c r="D125" s="341">
        <f t="shared" si="5"/>
        <v>1050</v>
      </c>
      <c r="E125" s="487"/>
    </row>
    <row r="126" spans="1:5" s="3" customFormat="1" x14ac:dyDescent="0.25">
      <c r="A126" s="106" t="s">
        <v>340</v>
      </c>
      <c r="B126" s="19">
        <v>1</v>
      </c>
      <c r="C126" s="341">
        <v>10980</v>
      </c>
      <c r="D126" s="341">
        <f t="shared" si="5"/>
        <v>10980</v>
      </c>
      <c r="E126" s="487"/>
    </row>
    <row r="127" spans="1:5" s="3" customFormat="1" x14ac:dyDescent="0.25">
      <c r="A127" s="690" t="s">
        <v>341</v>
      </c>
      <c r="B127" s="687">
        <v>1</v>
      </c>
      <c r="C127" s="625">
        <v>820</v>
      </c>
      <c r="D127" s="625">
        <f t="shared" si="5"/>
        <v>820</v>
      </c>
      <c r="E127" s="487"/>
    </row>
    <row r="128" spans="1:5" s="3" customFormat="1" x14ac:dyDescent="0.25">
      <c r="A128" s="106" t="s">
        <v>342</v>
      </c>
      <c r="B128" s="19">
        <v>1</v>
      </c>
      <c r="C128" s="341">
        <v>2020</v>
      </c>
      <c r="D128" s="341">
        <f t="shared" si="5"/>
        <v>2020</v>
      </c>
      <c r="E128" s="487"/>
    </row>
    <row r="129" spans="1:5" s="3" customFormat="1" x14ac:dyDescent="0.25">
      <c r="A129" s="106" t="s">
        <v>343</v>
      </c>
      <c r="B129" s="19">
        <v>1</v>
      </c>
      <c r="C129" s="341">
        <v>2540</v>
      </c>
      <c r="D129" s="341">
        <f t="shared" si="5"/>
        <v>2540</v>
      </c>
      <c r="E129" s="487"/>
    </row>
    <row r="130" spans="1:5" s="3" customFormat="1" x14ac:dyDescent="0.25">
      <c r="A130" s="106" t="s">
        <v>91</v>
      </c>
      <c r="B130" s="19">
        <v>1</v>
      </c>
      <c r="C130" s="341">
        <v>450</v>
      </c>
      <c r="D130" s="341">
        <f t="shared" si="5"/>
        <v>450</v>
      </c>
      <c r="E130" s="487"/>
    </row>
    <row r="131" spans="1:5" s="3" customFormat="1" x14ac:dyDescent="0.25">
      <c r="A131" s="106" t="s">
        <v>92</v>
      </c>
      <c r="B131" s="19">
        <v>1</v>
      </c>
      <c r="C131" s="341">
        <v>890</v>
      </c>
      <c r="D131" s="341">
        <f t="shared" si="5"/>
        <v>890</v>
      </c>
      <c r="E131" s="487"/>
    </row>
    <row r="132" spans="1:5" s="3" customFormat="1" x14ac:dyDescent="0.25">
      <c r="A132" s="106" t="s">
        <v>94</v>
      </c>
      <c r="B132" s="19">
        <v>1</v>
      </c>
      <c r="C132" s="341">
        <v>31700</v>
      </c>
      <c r="D132" s="341">
        <f t="shared" si="5"/>
        <v>31700</v>
      </c>
      <c r="E132" s="487"/>
    </row>
    <row r="133" spans="1:5" s="3" customFormat="1" x14ac:dyDescent="0.25">
      <c r="A133" s="166" t="s">
        <v>344</v>
      </c>
      <c r="B133" s="19">
        <v>1</v>
      </c>
      <c r="C133" s="341">
        <v>1730</v>
      </c>
      <c r="D133" s="341">
        <f t="shared" si="5"/>
        <v>1730</v>
      </c>
      <c r="E133" s="487"/>
    </row>
    <row r="134" spans="1:5" s="3" customFormat="1" x14ac:dyDescent="0.25">
      <c r="A134" s="106" t="s">
        <v>102</v>
      </c>
      <c r="B134" s="19">
        <v>1</v>
      </c>
      <c r="C134" s="341">
        <v>1970</v>
      </c>
      <c r="D134" s="341">
        <f t="shared" si="5"/>
        <v>1970</v>
      </c>
      <c r="E134" s="487"/>
    </row>
    <row r="135" spans="1:5" s="3" customFormat="1" x14ac:dyDescent="0.25">
      <c r="A135" s="106" t="s">
        <v>345</v>
      </c>
      <c r="B135" s="19">
        <v>1</v>
      </c>
      <c r="C135" s="341">
        <v>12500</v>
      </c>
      <c r="D135" s="341">
        <f t="shared" si="5"/>
        <v>12500</v>
      </c>
      <c r="E135" s="487"/>
    </row>
    <row r="136" spans="1:5" s="3" customFormat="1" x14ac:dyDescent="0.25">
      <c r="A136" s="688" t="s">
        <v>346</v>
      </c>
      <c r="B136" s="689">
        <v>1</v>
      </c>
      <c r="C136" s="341">
        <v>1970</v>
      </c>
      <c r="D136" s="341">
        <f t="shared" si="5"/>
        <v>1970</v>
      </c>
      <c r="E136" s="487"/>
    </row>
    <row r="137" spans="1:5" s="3" customFormat="1" ht="15" customHeight="1" x14ac:dyDescent="0.25">
      <c r="A137" s="811" t="s">
        <v>347</v>
      </c>
      <c r="B137" s="812"/>
      <c r="C137" s="812"/>
      <c r="D137" s="812"/>
      <c r="E137" s="487"/>
    </row>
    <row r="138" spans="1:5" s="3" customFormat="1" ht="25.5" x14ac:dyDescent="0.25">
      <c r="A138" s="106" t="s">
        <v>25</v>
      </c>
      <c r="B138" s="19">
        <v>1</v>
      </c>
      <c r="C138" s="341">
        <v>29900</v>
      </c>
      <c r="D138" s="341">
        <f>C138*B138</f>
        <v>29900</v>
      </c>
      <c r="E138" s="487"/>
    </row>
    <row r="139" spans="1:5" s="3" customFormat="1" x14ac:dyDescent="0.25">
      <c r="A139" s="106" t="s">
        <v>23</v>
      </c>
      <c r="B139" s="19">
        <v>1</v>
      </c>
      <c r="C139" s="20">
        <v>22300</v>
      </c>
      <c r="D139" s="341">
        <f>C139*B139</f>
        <v>22300</v>
      </c>
      <c r="E139" s="487"/>
    </row>
    <row r="140" spans="1:5" s="3" customFormat="1" x14ac:dyDescent="0.25">
      <c r="A140" s="106" t="s">
        <v>59</v>
      </c>
      <c r="B140" s="19">
        <v>1</v>
      </c>
      <c r="C140" s="20">
        <v>3570</v>
      </c>
      <c r="D140" s="341">
        <f>C140*B140</f>
        <v>3570</v>
      </c>
      <c r="E140" s="487"/>
    </row>
    <row r="141" spans="1:5" s="3" customFormat="1" x14ac:dyDescent="0.25">
      <c r="A141" s="106" t="s">
        <v>51</v>
      </c>
      <c r="B141" s="19">
        <v>1</v>
      </c>
      <c r="C141" s="20">
        <v>4460</v>
      </c>
      <c r="D141" s="341">
        <f>C141*B141</f>
        <v>4460</v>
      </c>
      <c r="E141" s="487"/>
    </row>
    <row r="142" spans="1:5" s="3" customFormat="1" ht="27" x14ac:dyDescent="0.25">
      <c r="A142" s="106" t="s">
        <v>2473</v>
      </c>
      <c r="B142" s="19">
        <v>1</v>
      </c>
      <c r="C142" s="341">
        <v>5200</v>
      </c>
      <c r="D142" s="341">
        <f t="shared" ref="D142:D148" si="6">C142*B142</f>
        <v>5200</v>
      </c>
      <c r="E142" s="487"/>
    </row>
    <row r="143" spans="1:5" s="3" customFormat="1" x14ac:dyDescent="0.25">
      <c r="A143" s="106" t="s">
        <v>348</v>
      </c>
      <c r="B143" s="19">
        <v>1</v>
      </c>
      <c r="C143" s="341">
        <v>2510</v>
      </c>
      <c r="D143" s="341">
        <f t="shared" si="6"/>
        <v>2510</v>
      </c>
      <c r="E143" s="487"/>
    </row>
    <row r="144" spans="1:5" s="3" customFormat="1" x14ac:dyDescent="0.25">
      <c r="A144" s="688" t="s">
        <v>46</v>
      </c>
      <c r="B144" s="689">
        <v>1</v>
      </c>
      <c r="C144" s="341">
        <v>24950</v>
      </c>
      <c r="D144" s="341">
        <f t="shared" si="6"/>
        <v>24950</v>
      </c>
      <c r="E144" s="487"/>
    </row>
    <row r="145" spans="1:5" s="3" customFormat="1" x14ac:dyDescent="0.25">
      <c r="A145" s="688" t="s">
        <v>47</v>
      </c>
      <c r="B145" s="689">
        <v>1</v>
      </c>
      <c r="C145" s="341">
        <v>25900</v>
      </c>
      <c r="D145" s="341">
        <f t="shared" si="6"/>
        <v>25900</v>
      </c>
      <c r="E145" s="487"/>
    </row>
    <row r="146" spans="1:5" s="3" customFormat="1" x14ac:dyDescent="0.25">
      <c r="A146" s="688" t="s">
        <v>349</v>
      </c>
      <c r="B146" s="689">
        <v>1</v>
      </c>
      <c r="C146" s="341">
        <v>6700</v>
      </c>
      <c r="D146" s="341">
        <f t="shared" si="6"/>
        <v>6700</v>
      </c>
      <c r="E146" s="487"/>
    </row>
    <row r="147" spans="1:5" s="3" customFormat="1" x14ac:dyDescent="0.25">
      <c r="A147" s="106" t="s">
        <v>350</v>
      </c>
      <c r="B147" s="19">
        <v>1</v>
      </c>
      <c r="C147" s="341">
        <v>2600</v>
      </c>
      <c r="D147" s="341">
        <f t="shared" si="6"/>
        <v>2600</v>
      </c>
      <c r="E147" s="487"/>
    </row>
    <row r="148" spans="1:5" s="3" customFormat="1" x14ac:dyDescent="0.25">
      <c r="A148" s="688" t="s">
        <v>41</v>
      </c>
      <c r="B148" s="19">
        <v>1</v>
      </c>
      <c r="C148" s="341">
        <v>53400</v>
      </c>
      <c r="D148" s="341">
        <f t="shared" si="6"/>
        <v>53400</v>
      </c>
      <c r="E148" s="487"/>
    </row>
    <row r="149" spans="1:5" s="3" customFormat="1" ht="15" customHeight="1" x14ac:dyDescent="0.25">
      <c r="A149" s="817" t="s">
        <v>351</v>
      </c>
      <c r="B149" s="818"/>
      <c r="C149" s="818"/>
      <c r="D149" s="818"/>
      <c r="E149" s="487"/>
    </row>
    <row r="150" spans="1:5" s="487" customFormat="1" ht="26.25" thickBot="1" x14ac:dyDescent="0.3">
      <c r="A150" s="496" t="s">
        <v>2414</v>
      </c>
      <c r="B150" s="497">
        <v>15</v>
      </c>
      <c r="C150" s="249">
        <v>56800</v>
      </c>
      <c r="D150" s="249">
        <f t="shared" ref="D150:D179" si="7">B150*C150</f>
        <v>852000</v>
      </c>
    </row>
    <row r="151" spans="1:5" s="487" customFormat="1" ht="46.5" customHeight="1" thickTop="1" thickBot="1" x14ac:dyDescent="0.3">
      <c r="A151" s="777" t="s">
        <v>2415</v>
      </c>
      <c r="B151" s="497">
        <v>15</v>
      </c>
      <c r="C151" s="249">
        <v>98500</v>
      </c>
      <c r="D151" s="249">
        <f t="shared" si="7"/>
        <v>1477500</v>
      </c>
      <c r="E151" s="813" t="s">
        <v>352</v>
      </c>
    </row>
    <row r="152" spans="1:5" s="3" customFormat="1" ht="15" thickTop="1" thickBot="1" x14ac:dyDescent="0.3">
      <c r="A152" s="765" t="s">
        <v>103</v>
      </c>
      <c r="B152" s="691">
        <v>15</v>
      </c>
      <c r="C152" s="439">
        <v>820</v>
      </c>
      <c r="D152" s="439">
        <f t="shared" si="7"/>
        <v>12300</v>
      </c>
      <c r="E152" s="814"/>
    </row>
    <row r="153" spans="1:5" s="3" customFormat="1" ht="15" thickTop="1" thickBot="1" x14ac:dyDescent="0.3">
      <c r="A153" s="693" t="s">
        <v>105</v>
      </c>
      <c r="B153" s="19">
        <v>15</v>
      </c>
      <c r="C153" s="341">
        <v>2420</v>
      </c>
      <c r="D153" s="439">
        <f t="shared" si="7"/>
        <v>36300</v>
      </c>
      <c r="E153" s="814"/>
    </row>
    <row r="154" spans="1:5" s="3" customFormat="1" ht="15" thickTop="1" thickBot="1" x14ac:dyDescent="0.3">
      <c r="A154" s="693" t="s">
        <v>106</v>
      </c>
      <c r="B154" s="19">
        <v>15</v>
      </c>
      <c r="C154" s="341">
        <v>2230</v>
      </c>
      <c r="D154" s="439">
        <f t="shared" si="7"/>
        <v>33450</v>
      </c>
      <c r="E154" s="814"/>
    </row>
    <row r="155" spans="1:5" s="3" customFormat="1" ht="15" thickTop="1" thickBot="1" x14ac:dyDescent="0.3">
      <c r="A155" s="692" t="s">
        <v>104</v>
      </c>
      <c r="B155" s="19">
        <v>15</v>
      </c>
      <c r="C155" s="341">
        <v>820</v>
      </c>
      <c r="D155" s="439">
        <f t="shared" si="7"/>
        <v>12300</v>
      </c>
      <c r="E155" s="814"/>
    </row>
    <row r="156" spans="1:5" s="3" customFormat="1" ht="15" thickTop="1" thickBot="1" x14ac:dyDescent="0.3">
      <c r="A156" s="692" t="s">
        <v>353</v>
      </c>
      <c r="B156" s="19">
        <v>15</v>
      </c>
      <c r="C156" s="341">
        <v>370</v>
      </c>
      <c r="D156" s="439">
        <f t="shared" si="7"/>
        <v>5550</v>
      </c>
      <c r="E156" s="814"/>
    </row>
    <row r="157" spans="1:5" s="3" customFormat="1" ht="15" thickTop="1" thickBot="1" x14ac:dyDescent="0.3">
      <c r="A157" s="692" t="s">
        <v>354</v>
      </c>
      <c r="B157" s="19">
        <v>15</v>
      </c>
      <c r="C157" s="341">
        <v>370</v>
      </c>
      <c r="D157" s="439">
        <f t="shared" si="7"/>
        <v>5550</v>
      </c>
      <c r="E157" s="814"/>
    </row>
    <row r="158" spans="1:5" s="3" customFormat="1" ht="15" thickTop="1" thickBot="1" x14ac:dyDescent="0.3">
      <c r="A158" s="693" t="s">
        <v>355</v>
      </c>
      <c r="B158" s="19">
        <v>15</v>
      </c>
      <c r="C158" s="341">
        <v>2600</v>
      </c>
      <c r="D158" s="439">
        <f t="shared" si="7"/>
        <v>39000</v>
      </c>
      <c r="E158" s="814"/>
    </row>
    <row r="159" spans="1:5" s="3" customFormat="1" ht="15" thickTop="1" thickBot="1" x14ac:dyDescent="0.3">
      <c r="A159" s="692" t="s">
        <v>109</v>
      </c>
      <c r="B159" s="19">
        <v>15</v>
      </c>
      <c r="C159" s="341">
        <v>1260</v>
      </c>
      <c r="D159" s="439">
        <f t="shared" si="7"/>
        <v>18900</v>
      </c>
      <c r="E159" s="814"/>
    </row>
    <row r="160" spans="1:5" s="3" customFormat="1" ht="15" thickTop="1" thickBot="1" x14ac:dyDescent="0.3">
      <c r="A160" s="692" t="s">
        <v>356</v>
      </c>
      <c r="B160" s="19">
        <v>15</v>
      </c>
      <c r="C160" s="341">
        <v>1920</v>
      </c>
      <c r="D160" s="439">
        <f t="shared" si="7"/>
        <v>28800</v>
      </c>
      <c r="E160" s="814"/>
    </row>
    <row r="161" spans="1:5" s="3" customFormat="1" ht="15" thickTop="1" thickBot="1" x14ac:dyDescent="0.3">
      <c r="A161" s="692" t="s">
        <v>121</v>
      </c>
      <c r="B161" s="19">
        <v>15</v>
      </c>
      <c r="C161" s="341">
        <v>1030</v>
      </c>
      <c r="D161" s="439">
        <f t="shared" si="7"/>
        <v>15450</v>
      </c>
      <c r="E161" s="814"/>
    </row>
    <row r="162" spans="1:5" s="3" customFormat="1" ht="15" thickTop="1" thickBot="1" x14ac:dyDescent="0.3">
      <c r="A162" s="693" t="s">
        <v>357</v>
      </c>
      <c r="B162" s="19">
        <v>15</v>
      </c>
      <c r="C162" s="341">
        <v>870</v>
      </c>
      <c r="D162" s="439">
        <f t="shared" si="7"/>
        <v>13050</v>
      </c>
      <c r="E162" s="814"/>
    </row>
    <row r="163" spans="1:5" s="3" customFormat="1" ht="15" thickTop="1" thickBot="1" x14ac:dyDescent="0.3">
      <c r="A163" s="693" t="s">
        <v>358</v>
      </c>
      <c r="B163" s="19">
        <v>15</v>
      </c>
      <c r="C163" s="341">
        <v>880</v>
      </c>
      <c r="D163" s="439">
        <f t="shared" si="7"/>
        <v>13200</v>
      </c>
      <c r="E163" s="814"/>
    </row>
    <row r="164" spans="1:5" s="3" customFormat="1" ht="15" thickTop="1" thickBot="1" x14ac:dyDescent="0.3">
      <c r="A164" s="693" t="s">
        <v>359</v>
      </c>
      <c r="B164" s="19">
        <v>15</v>
      </c>
      <c r="C164" s="341">
        <v>210</v>
      </c>
      <c r="D164" s="439">
        <f t="shared" si="7"/>
        <v>3150</v>
      </c>
      <c r="E164" s="814"/>
    </row>
    <row r="165" spans="1:5" s="3" customFormat="1" ht="15" thickTop="1" thickBot="1" x14ac:dyDescent="0.3">
      <c r="A165" s="693" t="s">
        <v>74</v>
      </c>
      <c r="B165" s="687">
        <v>15</v>
      </c>
      <c r="C165" s="439">
        <v>1300</v>
      </c>
      <c r="D165" s="439">
        <f t="shared" si="7"/>
        <v>19500</v>
      </c>
      <c r="E165" s="814"/>
    </row>
    <row r="166" spans="1:5" s="3" customFormat="1" ht="15" thickTop="1" thickBot="1" x14ac:dyDescent="0.3">
      <c r="A166" s="693" t="s">
        <v>123</v>
      </c>
      <c r="B166" s="19">
        <v>15</v>
      </c>
      <c r="C166" s="439">
        <v>10500</v>
      </c>
      <c r="D166" s="439">
        <f t="shared" si="7"/>
        <v>157500</v>
      </c>
      <c r="E166" s="814"/>
    </row>
    <row r="167" spans="1:5" s="3" customFormat="1" ht="15" thickTop="1" thickBot="1" x14ac:dyDescent="0.3">
      <c r="A167" s="693" t="s">
        <v>124</v>
      </c>
      <c r="B167" s="19">
        <v>15</v>
      </c>
      <c r="C167" s="439">
        <v>9500</v>
      </c>
      <c r="D167" s="439">
        <f t="shared" si="7"/>
        <v>142500</v>
      </c>
      <c r="E167" s="814"/>
    </row>
    <row r="168" spans="1:5" s="3" customFormat="1" ht="15" thickTop="1" thickBot="1" x14ac:dyDescent="0.3">
      <c r="A168" s="693" t="s">
        <v>360</v>
      </c>
      <c r="B168" s="19">
        <v>15</v>
      </c>
      <c r="C168" s="439">
        <v>6200</v>
      </c>
      <c r="D168" s="439">
        <f t="shared" si="7"/>
        <v>93000</v>
      </c>
      <c r="E168" s="814"/>
    </row>
    <row r="169" spans="1:5" s="3" customFormat="1" ht="15" thickTop="1" thickBot="1" x14ac:dyDescent="0.3">
      <c r="A169" s="692" t="s">
        <v>75</v>
      </c>
      <c r="B169" s="19">
        <v>15</v>
      </c>
      <c r="C169" s="439">
        <v>800</v>
      </c>
      <c r="D169" s="439">
        <f t="shared" si="7"/>
        <v>12000</v>
      </c>
      <c r="E169" s="814"/>
    </row>
    <row r="170" spans="1:5" s="3" customFormat="1" ht="15" thickTop="1" thickBot="1" x14ac:dyDescent="0.3">
      <c r="A170" s="692" t="s">
        <v>88</v>
      </c>
      <c r="B170" s="19">
        <v>15</v>
      </c>
      <c r="C170" s="439">
        <v>1320</v>
      </c>
      <c r="D170" s="439">
        <f t="shared" si="7"/>
        <v>19800</v>
      </c>
      <c r="E170" s="814"/>
    </row>
    <row r="171" spans="1:5" s="3" customFormat="1" ht="15" thickTop="1" thickBot="1" x14ac:dyDescent="0.3">
      <c r="A171" s="693" t="s">
        <v>125</v>
      </c>
      <c r="B171" s="19">
        <v>15</v>
      </c>
      <c r="C171" s="439">
        <v>220</v>
      </c>
      <c r="D171" s="439">
        <f t="shared" si="7"/>
        <v>3300</v>
      </c>
      <c r="E171" s="814"/>
    </row>
    <row r="172" spans="1:5" s="3" customFormat="1" ht="15" thickTop="1" thickBot="1" x14ac:dyDescent="0.3">
      <c r="A172" s="693" t="s">
        <v>361</v>
      </c>
      <c r="B172" s="19">
        <v>15</v>
      </c>
      <c r="C172" s="439">
        <v>250</v>
      </c>
      <c r="D172" s="439">
        <f t="shared" si="7"/>
        <v>3750</v>
      </c>
      <c r="E172" s="814"/>
    </row>
    <row r="173" spans="1:5" s="3" customFormat="1" ht="15" thickTop="1" thickBot="1" x14ac:dyDescent="0.3">
      <c r="A173" s="692" t="s">
        <v>126</v>
      </c>
      <c r="B173" s="686">
        <v>15</v>
      </c>
      <c r="C173" s="439">
        <v>2900</v>
      </c>
      <c r="D173" s="439">
        <f t="shared" si="7"/>
        <v>43500</v>
      </c>
      <c r="E173" s="814"/>
    </row>
    <row r="174" spans="1:5" s="683" customFormat="1" ht="15" thickTop="1" thickBot="1" x14ac:dyDescent="0.3">
      <c r="A174" s="694" t="s">
        <v>127</v>
      </c>
      <c r="B174" s="695">
        <v>15</v>
      </c>
      <c r="C174" s="606">
        <v>850</v>
      </c>
      <c r="D174" s="439">
        <f t="shared" si="7"/>
        <v>12750</v>
      </c>
      <c r="E174" s="815"/>
    </row>
    <row r="175" spans="1:5" s="683" customFormat="1" ht="15" customHeight="1" thickTop="1" x14ac:dyDescent="0.25">
      <c r="A175" s="496" t="s">
        <v>362</v>
      </c>
      <c r="B175" s="497">
        <v>15</v>
      </c>
      <c r="C175" s="30">
        <v>540</v>
      </c>
      <c r="D175" s="439">
        <f t="shared" si="7"/>
        <v>8100</v>
      </c>
      <c r="E175" s="696"/>
    </row>
    <row r="176" spans="1:5" s="683" customFormat="1" ht="15" customHeight="1" x14ac:dyDescent="0.25">
      <c r="A176" s="229" t="s">
        <v>122</v>
      </c>
      <c r="B176" s="497">
        <v>15</v>
      </c>
      <c r="C176" s="30">
        <v>1200</v>
      </c>
      <c r="D176" s="439">
        <f t="shared" si="7"/>
        <v>18000</v>
      </c>
      <c r="E176" s="696"/>
    </row>
    <row r="177" spans="1:5" s="209" customFormat="1" ht="19.5" x14ac:dyDescent="0.25">
      <c r="A177" s="229" t="s">
        <v>363</v>
      </c>
      <c r="B177" s="497">
        <v>15</v>
      </c>
      <c r="C177" s="30">
        <v>65300</v>
      </c>
      <c r="D177" s="439">
        <f t="shared" si="7"/>
        <v>979500</v>
      </c>
      <c r="E177" s="696"/>
    </row>
    <row r="178" spans="1:5" s="487" customFormat="1" x14ac:dyDescent="0.25">
      <c r="A178" s="496" t="s">
        <v>364</v>
      </c>
      <c r="B178" s="497">
        <v>5</v>
      </c>
      <c r="C178" s="249">
        <v>1480</v>
      </c>
      <c r="D178" s="439">
        <f t="shared" si="7"/>
        <v>7400</v>
      </c>
    </row>
    <row r="179" spans="1:5" s="487" customFormat="1" x14ac:dyDescent="0.25">
      <c r="A179" s="697" t="s">
        <v>365</v>
      </c>
      <c r="B179" s="695">
        <v>5</v>
      </c>
      <c r="C179" s="606">
        <v>600</v>
      </c>
      <c r="D179" s="698">
        <f t="shared" si="7"/>
        <v>3000</v>
      </c>
    </row>
    <row r="180" spans="1:5" s="3" customFormat="1" x14ac:dyDescent="0.25">
      <c r="A180" s="229" t="s">
        <v>366</v>
      </c>
      <c r="B180" s="497">
        <v>7</v>
      </c>
      <c r="C180" s="249">
        <v>1200</v>
      </c>
      <c r="D180" s="249">
        <f>C180*B180</f>
        <v>8400</v>
      </c>
      <c r="E180" s="487"/>
    </row>
    <row r="181" spans="1:5" s="683" customFormat="1" ht="15" customHeight="1" x14ac:dyDescent="0.25">
      <c r="A181" s="229" t="s">
        <v>367</v>
      </c>
      <c r="B181" s="497">
        <v>5</v>
      </c>
      <c r="C181" s="30">
        <v>3100</v>
      </c>
      <c r="D181" s="249">
        <f>B181*C181</f>
        <v>15500</v>
      </c>
      <c r="E181" s="696"/>
    </row>
    <row r="182" spans="1:5" s="3" customFormat="1" ht="15" customHeight="1" x14ac:dyDescent="0.25">
      <c r="A182" s="819" t="s">
        <v>368</v>
      </c>
      <c r="B182" s="820"/>
      <c r="C182" s="820"/>
      <c r="D182" s="820"/>
      <c r="E182" s="487"/>
    </row>
    <row r="183" spans="1:5" s="487" customFormat="1" x14ac:dyDescent="0.25">
      <c r="A183" s="496" t="s">
        <v>110</v>
      </c>
      <c r="B183" s="497">
        <v>5</v>
      </c>
      <c r="C183" s="249">
        <v>32200</v>
      </c>
      <c r="D183" s="444">
        <f>C183*B183</f>
        <v>161000</v>
      </c>
    </row>
    <row r="184" spans="1:5" s="487" customFormat="1" x14ac:dyDescent="0.25">
      <c r="A184" s="496" t="s">
        <v>111</v>
      </c>
      <c r="B184" s="497">
        <v>5</v>
      </c>
      <c r="C184" s="249">
        <v>30500</v>
      </c>
      <c r="D184" s="444">
        <f>C184*B184</f>
        <v>152500</v>
      </c>
    </row>
    <row r="185" spans="1:5" s="487" customFormat="1" x14ac:dyDescent="0.25">
      <c r="A185" s="496" t="s">
        <v>112</v>
      </c>
      <c r="B185" s="497">
        <v>5</v>
      </c>
      <c r="C185" s="249">
        <v>29000</v>
      </c>
      <c r="D185" s="444">
        <f>C185*B185</f>
        <v>145000</v>
      </c>
    </row>
    <row r="186" spans="1:5" s="487" customFormat="1" x14ac:dyDescent="0.25">
      <c r="A186" s="699" t="s">
        <v>369</v>
      </c>
      <c r="B186" s="686">
        <v>5</v>
      </c>
      <c r="C186" s="444">
        <v>22900</v>
      </c>
      <c r="D186" s="444">
        <f t="shared" ref="D186:D195" si="8">C186*B186</f>
        <v>114500</v>
      </c>
    </row>
    <row r="187" spans="1:5" s="487" customFormat="1" x14ac:dyDescent="0.25">
      <c r="A187" s="700" t="s">
        <v>370</v>
      </c>
      <c r="B187" s="497">
        <v>1</v>
      </c>
      <c r="C187" s="606">
        <v>25700</v>
      </c>
      <c r="D187" s="444">
        <f t="shared" si="8"/>
        <v>25700</v>
      </c>
      <c r="E187" s="3"/>
    </row>
    <row r="188" spans="1:5" s="487" customFormat="1" x14ac:dyDescent="0.25">
      <c r="A188" s="496" t="s">
        <v>114</v>
      </c>
      <c r="B188" s="497">
        <v>1</v>
      </c>
      <c r="C188" s="249">
        <v>17800</v>
      </c>
      <c r="D188" s="444">
        <f>C188*B188</f>
        <v>17800</v>
      </c>
      <c r="E188" s="3"/>
    </row>
    <row r="189" spans="1:5" s="487" customFormat="1" ht="25.5" x14ac:dyDescent="0.25">
      <c r="A189" s="700" t="s">
        <v>115</v>
      </c>
      <c r="B189" s="497">
        <v>1</v>
      </c>
      <c r="C189" s="606">
        <v>50300</v>
      </c>
      <c r="D189" s="444">
        <f t="shared" si="8"/>
        <v>50300</v>
      </c>
      <c r="E189" s="3"/>
    </row>
    <row r="190" spans="1:5" s="487" customFormat="1" ht="25.5" x14ac:dyDescent="0.25">
      <c r="A190" s="700" t="s">
        <v>116</v>
      </c>
      <c r="B190" s="497">
        <v>1</v>
      </c>
      <c r="C190" s="249">
        <v>115000</v>
      </c>
      <c r="D190" s="249">
        <f t="shared" si="8"/>
        <v>115000</v>
      </c>
      <c r="E190" s="3"/>
    </row>
    <row r="191" spans="1:5" s="487" customFormat="1" x14ac:dyDescent="0.25">
      <c r="A191" s="496" t="s">
        <v>371</v>
      </c>
      <c r="B191" s="497">
        <v>1</v>
      </c>
      <c r="C191" s="249">
        <v>62400</v>
      </c>
      <c r="D191" s="249">
        <f t="shared" si="8"/>
        <v>62400</v>
      </c>
      <c r="E191" s="3"/>
    </row>
    <row r="192" spans="1:5" s="487" customFormat="1" ht="25.5" x14ac:dyDescent="0.25">
      <c r="A192" s="496" t="s">
        <v>118</v>
      </c>
      <c r="B192" s="497">
        <v>1</v>
      </c>
      <c r="C192" s="249">
        <v>97900</v>
      </c>
      <c r="D192" s="249">
        <f t="shared" si="8"/>
        <v>97900</v>
      </c>
      <c r="E192" s="3"/>
    </row>
    <row r="193" spans="1:5" ht="30" customHeight="1" x14ac:dyDescent="0.25">
      <c r="A193" s="496" t="s">
        <v>119</v>
      </c>
      <c r="B193" s="497">
        <v>1</v>
      </c>
      <c r="C193" s="249">
        <v>110000</v>
      </c>
      <c r="D193" s="249">
        <f t="shared" si="8"/>
        <v>110000</v>
      </c>
    </row>
    <row r="194" spans="1:5" s="487" customFormat="1" x14ac:dyDescent="0.25">
      <c r="A194" s="496" t="s">
        <v>372</v>
      </c>
      <c r="B194" s="497">
        <v>1</v>
      </c>
      <c r="C194" s="249">
        <v>179000</v>
      </c>
      <c r="D194" s="249">
        <f t="shared" si="8"/>
        <v>179000</v>
      </c>
      <c r="E194" s="3"/>
    </row>
    <row r="195" spans="1:5" s="487" customFormat="1" ht="25.5" x14ac:dyDescent="0.25">
      <c r="A195" s="496" t="s">
        <v>42</v>
      </c>
      <c r="B195" s="497">
        <v>1</v>
      </c>
      <c r="C195" s="249">
        <v>55000</v>
      </c>
      <c r="D195" s="249">
        <f t="shared" si="8"/>
        <v>55000</v>
      </c>
      <c r="E195" s="3"/>
    </row>
    <row r="196" spans="1:5" s="487" customFormat="1" ht="15" customHeight="1" thickBot="1" x14ac:dyDescent="0.3">
      <c r="A196" s="819" t="s">
        <v>373</v>
      </c>
      <c r="B196" s="820"/>
      <c r="C196" s="820"/>
      <c r="D196" s="820"/>
    </row>
    <row r="197" spans="1:5" s="487" customFormat="1" ht="29.25" customHeight="1" thickTop="1" thickBot="1" x14ac:dyDescent="0.3">
      <c r="A197" s="701" t="s">
        <v>2474</v>
      </c>
      <c r="B197" s="702">
        <v>4</v>
      </c>
      <c r="C197" s="439">
        <v>43200</v>
      </c>
      <c r="D197" s="439">
        <f t="shared" ref="D197:D203" si="9">C197*B197</f>
        <v>172800</v>
      </c>
      <c r="E197" s="814" t="s">
        <v>374</v>
      </c>
    </row>
    <row r="198" spans="1:5" s="487" customFormat="1" ht="29.25" customHeight="1" thickTop="1" thickBot="1" x14ac:dyDescent="0.3">
      <c r="A198" s="703" t="s">
        <v>2475</v>
      </c>
      <c r="B198" s="702">
        <v>4</v>
      </c>
      <c r="C198" s="439">
        <v>49700</v>
      </c>
      <c r="D198" s="439">
        <f t="shared" si="9"/>
        <v>198800</v>
      </c>
      <c r="E198" s="814"/>
    </row>
    <row r="199" spans="1:5" s="487" customFormat="1" ht="29.25" customHeight="1" thickTop="1" thickBot="1" x14ac:dyDescent="0.3">
      <c r="A199" s="703" t="s">
        <v>2476</v>
      </c>
      <c r="B199" s="702">
        <v>1</v>
      </c>
      <c r="C199" s="439">
        <v>48900</v>
      </c>
      <c r="D199" s="439">
        <f t="shared" si="9"/>
        <v>48900</v>
      </c>
      <c r="E199" s="814"/>
    </row>
    <row r="200" spans="1:5" s="487" customFormat="1" ht="29.25" customHeight="1" thickTop="1" thickBot="1" x14ac:dyDescent="0.3">
      <c r="A200" s="703" t="s">
        <v>2477</v>
      </c>
      <c r="B200" s="702">
        <v>1</v>
      </c>
      <c r="C200" s="439">
        <v>55720</v>
      </c>
      <c r="D200" s="439">
        <f t="shared" si="9"/>
        <v>55720</v>
      </c>
      <c r="E200" s="814"/>
    </row>
    <row r="201" spans="1:5" s="487" customFormat="1" ht="29.25" customHeight="1" thickTop="1" thickBot="1" x14ac:dyDescent="0.3">
      <c r="A201" s="704" t="s">
        <v>375</v>
      </c>
      <c r="B201" s="705"/>
      <c r="C201" s="442"/>
      <c r="D201" s="706"/>
      <c r="E201" s="816"/>
    </row>
    <row r="202" spans="1:5" s="487" customFormat="1" ht="13.5" thickTop="1" x14ac:dyDescent="0.25">
      <c r="A202" s="703" t="s">
        <v>376</v>
      </c>
      <c r="B202" s="19">
        <v>8</v>
      </c>
      <c r="C202" s="439">
        <v>2330</v>
      </c>
      <c r="D202" s="341">
        <f t="shared" si="9"/>
        <v>18640</v>
      </c>
    </row>
    <row r="203" spans="1:5" s="487" customFormat="1" x14ac:dyDescent="0.25">
      <c r="A203" s="703" t="s">
        <v>377</v>
      </c>
      <c r="B203" s="19">
        <v>6</v>
      </c>
      <c r="C203" s="341">
        <v>2400</v>
      </c>
      <c r="D203" s="341">
        <f t="shared" si="9"/>
        <v>14400</v>
      </c>
    </row>
    <row r="204" spans="1:5" s="218" customFormat="1" ht="15" customHeight="1" x14ac:dyDescent="0.25">
      <c r="A204" s="811" t="s">
        <v>378</v>
      </c>
      <c r="B204" s="812"/>
      <c r="C204" s="812"/>
      <c r="D204" s="812"/>
      <c r="E204" s="487"/>
    </row>
    <row r="205" spans="1:5" s="148" customFormat="1" x14ac:dyDescent="0.2">
      <c r="A205" s="188" t="s">
        <v>379</v>
      </c>
      <c r="B205" s="167">
        <v>15</v>
      </c>
      <c r="C205" s="552">
        <v>130</v>
      </c>
      <c r="D205" s="553">
        <f t="shared" ref="D205:D230" si="10">B205*C205</f>
        <v>1950</v>
      </c>
      <c r="E205" s="265"/>
    </row>
    <row r="206" spans="1:5" s="148" customFormat="1" x14ac:dyDescent="0.2">
      <c r="A206" s="188" t="s">
        <v>380</v>
      </c>
      <c r="B206" s="167">
        <v>15</v>
      </c>
      <c r="C206" s="552">
        <v>130</v>
      </c>
      <c r="D206" s="553">
        <f t="shared" si="10"/>
        <v>1950</v>
      </c>
      <c r="E206" s="265"/>
    </row>
    <row r="207" spans="1:5" s="218" customFormat="1" x14ac:dyDescent="0.25">
      <c r="A207" s="166" t="s">
        <v>381</v>
      </c>
      <c r="B207" s="707">
        <v>1</v>
      </c>
      <c r="C207" s="439">
        <v>2930</v>
      </c>
      <c r="D207" s="553">
        <f t="shared" si="10"/>
        <v>2930</v>
      </c>
      <c r="E207" s="487"/>
    </row>
    <row r="208" spans="1:5" s="218" customFormat="1" x14ac:dyDescent="0.25">
      <c r="A208" s="708" t="s">
        <v>382</v>
      </c>
      <c r="B208" s="709">
        <v>1</v>
      </c>
      <c r="C208" s="710">
        <v>9400</v>
      </c>
      <c r="D208" s="553">
        <f t="shared" si="10"/>
        <v>9400</v>
      </c>
      <c r="E208" s="711"/>
    </row>
    <row r="209" spans="1:5" s="218" customFormat="1" x14ac:dyDescent="0.25">
      <c r="A209" s="708" t="s">
        <v>383</v>
      </c>
      <c r="B209" s="709">
        <v>1</v>
      </c>
      <c r="C209" s="710">
        <v>9400</v>
      </c>
      <c r="D209" s="710">
        <f t="shared" si="10"/>
        <v>9400</v>
      </c>
      <c r="E209" s="711"/>
    </row>
    <row r="210" spans="1:5" s="218" customFormat="1" x14ac:dyDescent="0.25">
      <c r="A210" s="712" t="s">
        <v>384</v>
      </c>
      <c r="B210" s="713">
        <v>1</v>
      </c>
      <c r="C210" s="710">
        <v>9400</v>
      </c>
      <c r="D210" s="714">
        <f t="shared" si="10"/>
        <v>9400</v>
      </c>
      <c r="E210" s="711"/>
    </row>
    <row r="211" spans="1:5" s="218" customFormat="1" ht="25.5" x14ac:dyDescent="0.25">
      <c r="A211" s="715" t="s">
        <v>385</v>
      </c>
      <c r="B211" s="716">
        <v>1</v>
      </c>
      <c r="C211" s="710">
        <v>9400</v>
      </c>
      <c r="D211" s="714">
        <f t="shared" si="10"/>
        <v>9400</v>
      </c>
      <c r="E211" s="711"/>
    </row>
    <row r="212" spans="1:5" s="218" customFormat="1" ht="25.5" x14ac:dyDescent="0.25">
      <c r="A212" s="715" t="s">
        <v>386</v>
      </c>
      <c r="B212" s="716">
        <v>1</v>
      </c>
      <c r="C212" s="710">
        <v>9400</v>
      </c>
      <c r="D212" s="714">
        <f t="shared" si="10"/>
        <v>9400</v>
      </c>
      <c r="E212" s="711"/>
    </row>
    <row r="213" spans="1:5" s="218" customFormat="1" x14ac:dyDescent="0.25">
      <c r="A213" s="649" t="s">
        <v>387</v>
      </c>
      <c r="B213" s="707">
        <v>1</v>
      </c>
      <c r="C213" s="341">
        <v>6900</v>
      </c>
      <c r="D213" s="714">
        <f t="shared" si="10"/>
        <v>6900</v>
      </c>
      <c r="E213" s="487"/>
    </row>
    <row r="214" spans="1:5" s="218" customFormat="1" x14ac:dyDescent="0.25">
      <c r="A214" s="649" t="s">
        <v>388</v>
      </c>
      <c r="B214" s="707">
        <v>1</v>
      </c>
      <c r="C214" s="341">
        <v>6900</v>
      </c>
      <c r="D214" s="714">
        <f t="shared" si="10"/>
        <v>6900</v>
      </c>
      <c r="E214" s="487"/>
    </row>
    <row r="215" spans="1:5" s="218" customFormat="1" x14ac:dyDescent="0.25">
      <c r="A215" s="649" t="s">
        <v>389</v>
      </c>
      <c r="B215" s="707">
        <v>1</v>
      </c>
      <c r="C215" s="439">
        <v>3200</v>
      </c>
      <c r="D215" s="714">
        <f t="shared" si="10"/>
        <v>3200</v>
      </c>
      <c r="E215" s="487"/>
    </row>
    <row r="216" spans="1:5" s="218" customFormat="1" ht="13.5" customHeight="1" x14ac:dyDescent="0.25">
      <c r="A216" s="649" t="s">
        <v>390</v>
      </c>
      <c r="B216" s="707">
        <v>1</v>
      </c>
      <c r="C216" s="625">
        <v>2300</v>
      </c>
      <c r="D216" s="714">
        <f t="shared" si="10"/>
        <v>2300</v>
      </c>
      <c r="E216" s="487"/>
    </row>
    <row r="217" spans="1:5" ht="25.5" x14ac:dyDescent="0.25">
      <c r="A217" s="649" t="s">
        <v>391</v>
      </c>
      <c r="B217" s="507">
        <v>1</v>
      </c>
      <c r="C217" s="251">
        <v>2700</v>
      </c>
      <c r="D217" s="714">
        <f t="shared" si="10"/>
        <v>2700</v>
      </c>
    </row>
    <row r="218" spans="1:5" ht="25.5" x14ac:dyDescent="0.25">
      <c r="A218" s="649" t="s">
        <v>392</v>
      </c>
      <c r="B218" s="507">
        <v>1</v>
      </c>
      <c r="C218" s="251">
        <v>2300</v>
      </c>
      <c r="D218" s="714">
        <f t="shared" si="10"/>
        <v>2300</v>
      </c>
    </row>
    <row r="219" spans="1:5" ht="25.5" x14ac:dyDescent="0.25">
      <c r="A219" s="649" t="s">
        <v>393</v>
      </c>
      <c r="B219" s="507">
        <v>1</v>
      </c>
      <c r="C219" s="251">
        <v>1680</v>
      </c>
      <c r="D219" s="714">
        <f t="shared" si="10"/>
        <v>1680</v>
      </c>
    </row>
    <row r="220" spans="1:5" x14ac:dyDescent="0.25">
      <c r="A220" s="649" t="s">
        <v>394</v>
      </c>
      <c r="B220" s="507">
        <v>1</v>
      </c>
      <c r="C220" s="251">
        <v>4030</v>
      </c>
      <c r="D220" s="714">
        <f t="shared" si="10"/>
        <v>4030</v>
      </c>
    </row>
    <row r="221" spans="1:5" s="218" customFormat="1" ht="13.5" customHeight="1" x14ac:dyDescent="0.25">
      <c r="A221" s="649" t="s">
        <v>395</v>
      </c>
      <c r="B221" s="707">
        <v>1</v>
      </c>
      <c r="C221" s="625">
        <v>2300</v>
      </c>
      <c r="D221" s="714">
        <f t="shared" si="10"/>
        <v>2300</v>
      </c>
      <c r="E221" s="487"/>
    </row>
    <row r="222" spans="1:5" s="218" customFormat="1" ht="25.5" x14ac:dyDescent="0.25">
      <c r="A222" s="649" t="s">
        <v>396</v>
      </c>
      <c r="B222" s="707">
        <v>1</v>
      </c>
      <c r="C222" s="625">
        <v>2300</v>
      </c>
      <c r="D222" s="714">
        <f t="shared" si="10"/>
        <v>2300</v>
      </c>
      <c r="E222" s="487"/>
    </row>
    <row r="223" spans="1:5" s="218" customFormat="1" ht="25.5" x14ac:dyDescent="0.25">
      <c r="A223" s="649" t="s">
        <v>397</v>
      </c>
      <c r="B223" s="707">
        <v>1</v>
      </c>
      <c r="C223" s="625">
        <v>2360</v>
      </c>
      <c r="D223" s="714">
        <f t="shared" si="10"/>
        <v>2360</v>
      </c>
      <c r="E223" s="487"/>
    </row>
    <row r="224" spans="1:5" s="218" customFormat="1" x14ac:dyDescent="0.25">
      <c r="A224" s="649" t="s">
        <v>398</v>
      </c>
      <c r="B224" s="707">
        <v>1</v>
      </c>
      <c r="C224" s="625">
        <v>2300</v>
      </c>
      <c r="D224" s="714">
        <f t="shared" si="10"/>
        <v>2300</v>
      </c>
      <c r="E224" s="487"/>
    </row>
    <row r="225" spans="1:5" s="218" customFormat="1" x14ac:dyDescent="0.25">
      <c r="A225" s="649" t="s">
        <v>399</v>
      </c>
      <c r="B225" s="707">
        <v>1</v>
      </c>
      <c r="C225" s="625">
        <v>6020</v>
      </c>
      <c r="D225" s="714">
        <f t="shared" si="10"/>
        <v>6020</v>
      </c>
      <c r="E225" s="487"/>
    </row>
    <row r="226" spans="1:5" s="218" customFormat="1" ht="12" customHeight="1" x14ac:dyDescent="0.25">
      <c r="A226" s="649" t="s">
        <v>400</v>
      </c>
      <c r="B226" s="707">
        <v>1</v>
      </c>
      <c r="C226" s="625">
        <v>3350</v>
      </c>
      <c r="D226" s="714">
        <f t="shared" si="10"/>
        <v>3350</v>
      </c>
      <c r="E226" s="487"/>
    </row>
    <row r="227" spans="1:5" s="218" customFormat="1" ht="12" customHeight="1" x14ac:dyDescent="0.25">
      <c r="A227" s="649" t="s">
        <v>401</v>
      </c>
      <c r="B227" s="707">
        <v>1</v>
      </c>
      <c r="C227" s="625">
        <v>3350</v>
      </c>
      <c r="D227" s="714">
        <f t="shared" si="10"/>
        <v>3350</v>
      </c>
      <c r="E227" s="487"/>
    </row>
    <row r="228" spans="1:5" s="218" customFormat="1" ht="12" customHeight="1" x14ac:dyDescent="0.25">
      <c r="A228" s="649" t="s">
        <v>402</v>
      </c>
      <c r="B228" s="707">
        <v>1</v>
      </c>
      <c r="C228" s="625">
        <v>2690</v>
      </c>
      <c r="D228" s="714">
        <f t="shared" si="10"/>
        <v>2690</v>
      </c>
      <c r="E228" s="487"/>
    </row>
    <row r="229" spans="1:5" s="218" customFormat="1" x14ac:dyDescent="0.25">
      <c r="A229" s="649" t="s">
        <v>403</v>
      </c>
      <c r="B229" s="707">
        <v>12</v>
      </c>
      <c r="C229" s="625">
        <v>6690</v>
      </c>
      <c r="D229" s="714">
        <f>B229*C229</f>
        <v>80280</v>
      </c>
      <c r="E229" s="487"/>
    </row>
    <row r="230" spans="1:5" s="218" customFormat="1" x14ac:dyDescent="0.25">
      <c r="A230" s="649" t="s">
        <v>404</v>
      </c>
      <c r="B230" s="707">
        <v>12</v>
      </c>
      <c r="C230" s="625">
        <v>6690</v>
      </c>
      <c r="D230" s="714">
        <f t="shared" si="10"/>
        <v>80280</v>
      </c>
      <c r="E230" s="487"/>
    </row>
    <row r="231" spans="1:5" s="218" customFormat="1" x14ac:dyDescent="0.25">
      <c r="A231" s="717" t="s">
        <v>405</v>
      </c>
      <c r="B231" s="718"/>
      <c r="C231" s="687"/>
      <c r="D231" s="804">
        <f>SUM(D1:D230)</f>
        <v>8105050</v>
      </c>
    </row>
  </sheetData>
  <sheetProtection selectLockedCells="1" selectUnlockedCells="1"/>
  <customSheetViews>
    <customSheetView guid="{528656D1-32FF-4CAA-99A3-773D8B52F1E9}" scale="90" topLeftCell="A100">
      <selection activeCell="B122" sqref="B122"/>
      <pageMargins left="0.118055555555556" right="0.118055555555556" top="0" bottom="0" header="0.51180555555555596" footer="0.51180555555555596"/>
      <pageSetup paperSize="9" firstPageNumber="0" orientation="portrait" useFirstPageNumber="1" horizontalDpi="300" verticalDpi="300"/>
      <headerFooter alignWithMargins="0"/>
    </customSheetView>
    <customSheetView guid="{33FCA2F7-7818-4E49-B924-0B37668B36A0}" scale="90" topLeftCell="A180">
      <selection activeCell="A211" sqref="A211"/>
      <pageMargins left="0.118055555555556" right="0.118055555555556" top="0" bottom="0" header="0.51180555555555596" footer="0.51180555555555596"/>
      <pageSetup paperSize="9" firstPageNumber="0" orientation="portrait" useFirstPageNumber="1" horizontalDpi="300" verticalDpi="300"/>
      <headerFooter alignWithMargins="0"/>
    </customSheetView>
    <customSheetView guid="{E7D56A4B-C9D0-4B32-979F-CFE8D5A4B7C2}" scale="90">
      <selection activeCell="B15" sqref="B15"/>
      <pageMargins left="0.118055555555556" right="0.118055555555556" top="0" bottom="0" header="0.51180555555555596" footer="0.51180555555555596"/>
      <pageSetup paperSize="9" firstPageNumber="0" orientation="portrait" useFirstPageNumber="1" horizontalDpi="300" verticalDpi="300"/>
      <headerFooter alignWithMargins="0"/>
    </customSheetView>
    <customSheetView guid="{B37146AE-7024-4825-8C03-E97A2B10C2A2}" scale="90" topLeftCell="A180">
      <selection activeCell="A211" sqref="A211"/>
      <pageMargins left="0.118055555555556" right="0.118055555555556" top="0" bottom="0" header="0.51180555555555596" footer="0.51180555555555596"/>
      <pageSetup paperSize="9" firstPageNumber="0" orientation="portrait" useFirstPageNumber="1" horizontalDpi="300" verticalDpi="300"/>
      <headerFooter alignWithMargins="0"/>
    </customSheetView>
    <customSheetView guid="{93984E74-0CF6-4B15-84C0-F259207BA204}" scale="90" topLeftCell="A103">
      <selection activeCell="B125" sqref="B125"/>
      <pageMargins left="0.118055555555556" right="0.118055555555556" top="0" bottom="0" header="0.51180555555555596" footer="0.51180555555555596"/>
      <pageSetup paperSize="9" firstPageNumber="0" orientation="portrait" useFirstPageNumber="1" horizontalDpi="300" verticalDpi="300"/>
      <headerFooter alignWithMargins="0"/>
    </customSheetView>
    <customSheetView guid="{69B2BF30-709E-4E97-8251-8899061233B0}" scale="90">
      <selection activeCell="G222" sqref="G222:G272"/>
      <pageMargins left="0.118055555555556" right="0.118055555555556" top="0" bottom="0" header="0.51180555555555596" footer="0.51180555555555596"/>
      <pageSetup paperSize="9" firstPageNumber="0" orientation="portrait" useFirstPageNumber="1" horizontalDpi="300" verticalDpi="300"/>
      <headerFooter alignWithMargins="0"/>
    </customSheetView>
  </customSheetViews>
  <mergeCells count="12">
    <mergeCell ref="A137:D137"/>
    <mergeCell ref="A10:D10"/>
    <mergeCell ref="A43:D43"/>
    <mergeCell ref="A46:D46"/>
    <mergeCell ref="A77:D77"/>
    <mergeCell ref="A88:D88"/>
    <mergeCell ref="A204:D204"/>
    <mergeCell ref="E151:E174"/>
    <mergeCell ref="E197:E201"/>
    <mergeCell ref="A149:D149"/>
    <mergeCell ref="A182:D182"/>
    <mergeCell ref="A196:D196"/>
  </mergeCells>
  <hyperlinks>
    <hyperlink ref="D1" r:id="rId1"/>
  </hyperlinks>
  <pageMargins left="0.118055555555556" right="0.118055555555556" top="0" bottom="0" header="0.51180555555555596" footer="0.51180555555555596"/>
  <pageSetup paperSize="9" firstPageNumber="0" orientation="portrait" useFirstPageNumber="1" horizontalDpi="300" verticalDpi="300" r:id="rId2"/>
  <headerFooter alignWithMargins="0"/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79998168889431442"/>
  </sheetPr>
  <dimension ref="A1:HM321"/>
  <sheetViews>
    <sheetView topLeftCell="A187" zoomScaleSheetLayoutView="100" workbookViewId="0">
      <selection sqref="A1:A1048576"/>
    </sheetView>
  </sheetViews>
  <sheetFormatPr defaultColWidth="9" defaultRowHeight="12.75" x14ac:dyDescent="0.2"/>
  <cols>
    <col min="1" max="1" width="53.5703125" style="421" customWidth="1"/>
    <col min="2" max="2" width="11.5703125" style="423" customWidth="1"/>
    <col min="3" max="3" width="14" style="423" customWidth="1"/>
    <col min="4" max="5" width="12.5703125" style="423" customWidth="1"/>
    <col min="6" max="16384" width="9" style="423"/>
  </cols>
  <sheetData>
    <row r="1" spans="1:5" x14ac:dyDescent="0.2">
      <c r="C1" s="808"/>
      <c r="D1" s="809" t="s">
        <v>2494</v>
      </c>
    </row>
    <row r="2" spans="1:5" x14ac:dyDescent="0.2">
      <c r="A2" s="422"/>
      <c r="C2" s="808"/>
      <c r="D2" s="810" t="s">
        <v>2495</v>
      </c>
      <c r="E2" s="424"/>
    </row>
    <row r="3" spans="1:5" x14ac:dyDescent="0.2">
      <c r="A3" s="422"/>
      <c r="C3" s="808"/>
      <c r="D3" s="446" t="s">
        <v>2496</v>
      </c>
      <c r="E3" s="424"/>
    </row>
    <row r="4" spans="1:5" x14ac:dyDescent="0.2">
      <c r="A4" s="422"/>
      <c r="C4" s="808"/>
      <c r="D4" s="446" t="s">
        <v>2489</v>
      </c>
      <c r="E4" s="424"/>
    </row>
    <row r="5" spans="1:5" x14ac:dyDescent="0.2">
      <c r="A5" s="422"/>
      <c r="C5" s="808"/>
      <c r="D5" s="810" t="s">
        <v>2491</v>
      </c>
      <c r="E5" s="424"/>
    </row>
    <row r="6" spans="1:5" x14ac:dyDescent="0.2">
      <c r="A6" s="422"/>
      <c r="C6" s="808"/>
      <c r="D6" s="810" t="s">
        <v>2492</v>
      </c>
    </row>
    <row r="7" spans="1:5" s="148" customFormat="1" ht="18.75" x14ac:dyDescent="0.2">
      <c r="A7" s="404" t="s">
        <v>417</v>
      </c>
      <c r="B7" s="40"/>
      <c r="C7" s="808"/>
      <c r="D7" s="810" t="s">
        <v>2493</v>
      </c>
      <c r="E7" s="40"/>
    </row>
    <row r="8" spans="1:5" s="148" customFormat="1" ht="18.75" x14ac:dyDescent="0.2">
      <c r="A8" s="407" t="s">
        <v>275</v>
      </c>
      <c r="B8" s="40"/>
      <c r="C8" s="40"/>
      <c r="D8" s="40"/>
      <c r="E8" s="40"/>
    </row>
    <row r="9" spans="1:5" s="265" customFormat="1" ht="25.5" x14ac:dyDescent="0.25">
      <c r="A9" s="213" t="s">
        <v>2</v>
      </c>
      <c r="B9" s="45" t="s">
        <v>276</v>
      </c>
      <c r="C9" s="546" t="s">
        <v>2372</v>
      </c>
      <c r="D9" s="547" t="s">
        <v>2373</v>
      </c>
      <c r="E9" s="650"/>
    </row>
    <row r="10" spans="1:5" s="148" customFormat="1" x14ac:dyDescent="0.2">
      <c r="A10" s="811" t="s">
        <v>420</v>
      </c>
      <c r="B10" s="812"/>
      <c r="C10" s="812"/>
      <c r="D10" s="812"/>
      <c r="E10" s="495"/>
    </row>
    <row r="11" spans="1:5" s="618" customFormat="1" x14ac:dyDescent="0.2">
      <c r="A11" s="188" t="s">
        <v>9</v>
      </c>
      <c r="B11" s="385">
        <v>1</v>
      </c>
      <c r="C11" s="341">
        <v>176000</v>
      </c>
      <c r="D11" s="651">
        <f>B11*C11</f>
        <v>176000</v>
      </c>
      <c r="E11" s="652"/>
    </row>
    <row r="12" spans="1:5" s="148" customFormat="1" x14ac:dyDescent="0.2">
      <c r="A12" s="188" t="s">
        <v>8</v>
      </c>
      <c r="B12" s="167">
        <v>12</v>
      </c>
      <c r="C12" s="653">
        <v>64000</v>
      </c>
      <c r="D12" s="553">
        <f>B12*C12</f>
        <v>768000</v>
      </c>
      <c r="E12" s="415"/>
    </row>
    <row r="13" spans="1:5" s="148" customFormat="1" x14ac:dyDescent="0.2">
      <c r="A13" s="43" t="s">
        <v>373</v>
      </c>
      <c r="B13" s="630"/>
      <c r="C13" s="630"/>
      <c r="D13" s="630"/>
      <c r="E13" s="495"/>
    </row>
    <row r="14" spans="1:5" s="148" customFormat="1" x14ac:dyDescent="0.2">
      <c r="A14" s="806" t="s">
        <v>2469</v>
      </c>
      <c r="B14" s="167">
        <v>1</v>
      </c>
      <c r="C14" s="552">
        <v>17960</v>
      </c>
      <c r="D14" s="553">
        <f>B14*C14</f>
        <v>17960</v>
      </c>
      <c r="E14" s="415"/>
    </row>
    <row r="15" spans="1:5" s="148" customFormat="1" x14ac:dyDescent="0.2">
      <c r="A15" s="806" t="s">
        <v>2468</v>
      </c>
      <c r="B15" s="167">
        <v>4</v>
      </c>
      <c r="C15" s="552">
        <v>1060</v>
      </c>
      <c r="D15" s="553">
        <f>B15*C15</f>
        <v>4240</v>
      </c>
      <c r="E15" s="415"/>
    </row>
    <row r="16" spans="1:5" s="148" customFormat="1" x14ac:dyDescent="0.2">
      <c r="A16" s="806" t="s">
        <v>2470</v>
      </c>
      <c r="B16" s="167">
        <v>1</v>
      </c>
      <c r="C16" s="552">
        <v>10800</v>
      </c>
      <c r="D16" s="555">
        <f>B16*C16</f>
        <v>10800</v>
      </c>
      <c r="E16" s="415"/>
    </row>
    <row r="17" spans="1:5" s="148" customFormat="1" x14ac:dyDescent="0.2">
      <c r="A17" s="654" t="s">
        <v>421</v>
      </c>
      <c r="B17" s="167">
        <v>1</v>
      </c>
      <c r="C17" s="552">
        <v>4400</v>
      </c>
      <c r="D17" s="555">
        <f>B17*C17</f>
        <v>4400</v>
      </c>
      <c r="E17" s="415"/>
    </row>
    <row r="18" spans="1:5" s="148" customFormat="1" x14ac:dyDescent="0.2">
      <c r="A18" s="331" t="s">
        <v>277</v>
      </c>
      <c r="B18" s="408"/>
      <c r="C18" s="655"/>
      <c r="D18" s="656"/>
      <c r="E18" s="657"/>
    </row>
    <row r="19" spans="1:5" s="148" customFormat="1" x14ac:dyDescent="0.2">
      <c r="A19" s="188" t="s">
        <v>422</v>
      </c>
      <c r="B19" s="189">
        <v>1</v>
      </c>
      <c r="C19" s="414">
        <v>2550</v>
      </c>
      <c r="D19" s="414">
        <f t="shared" ref="D19:D31" si="0">B19*C19</f>
        <v>2550</v>
      </c>
      <c r="E19" s="657"/>
    </row>
    <row r="20" spans="1:5" s="148" customFormat="1" x14ac:dyDescent="0.2">
      <c r="A20" s="188" t="s">
        <v>423</v>
      </c>
      <c r="B20" s="189">
        <v>1</v>
      </c>
      <c r="C20" s="414">
        <v>4200</v>
      </c>
      <c r="D20" s="414">
        <f t="shared" si="0"/>
        <v>4200</v>
      </c>
      <c r="E20" s="415"/>
    </row>
    <row r="21" spans="1:5" s="148" customFormat="1" x14ac:dyDescent="0.2">
      <c r="A21" s="188" t="s">
        <v>424</v>
      </c>
      <c r="B21" s="189">
        <v>1</v>
      </c>
      <c r="C21" s="414">
        <v>5100</v>
      </c>
      <c r="D21" s="414">
        <f t="shared" si="0"/>
        <v>5100</v>
      </c>
      <c r="E21" s="415"/>
    </row>
    <row r="22" spans="1:5" s="148" customFormat="1" x14ac:dyDescent="0.2">
      <c r="A22" s="188" t="s">
        <v>425</v>
      </c>
      <c r="B22" s="189">
        <v>1</v>
      </c>
      <c r="C22" s="414">
        <v>24300</v>
      </c>
      <c r="D22" s="658">
        <f t="shared" si="0"/>
        <v>24300</v>
      </c>
      <c r="E22" s="659"/>
    </row>
    <row r="23" spans="1:5" s="148" customFormat="1" x14ac:dyDescent="0.2">
      <c r="A23" s="188" t="s">
        <v>426</v>
      </c>
      <c r="B23" s="189">
        <v>1</v>
      </c>
      <c r="C23" s="414">
        <v>29900</v>
      </c>
      <c r="D23" s="658">
        <f t="shared" si="0"/>
        <v>29900</v>
      </c>
      <c r="E23" s="659"/>
    </row>
    <row r="24" spans="1:5" s="148" customFormat="1" x14ac:dyDescent="0.2">
      <c r="A24" s="188" t="s">
        <v>198</v>
      </c>
      <c r="B24" s="167">
        <v>1</v>
      </c>
      <c r="C24" s="660">
        <v>38920</v>
      </c>
      <c r="D24" s="565">
        <f t="shared" si="0"/>
        <v>38920</v>
      </c>
      <c r="E24" s="415"/>
    </row>
    <row r="25" spans="1:5" s="148" customFormat="1" x14ac:dyDescent="0.2">
      <c r="A25" s="188" t="s">
        <v>427</v>
      </c>
      <c r="B25" s="167">
        <v>1</v>
      </c>
      <c r="C25" s="552">
        <v>22800</v>
      </c>
      <c r="D25" s="553">
        <f t="shared" si="0"/>
        <v>22800</v>
      </c>
      <c r="E25" s="415"/>
    </row>
    <row r="26" spans="1:5" s="148" customFormat="1" x14ac:dyDescent="0.2">
      <c r="A26" s="188" t="s">
        <v>428</v>
      </c>
      <c r="B26" s="167">
        <v>1</v>
      </c>
      <c r="C26" s="552">
        <v>3140</v>
      </c>
      <c r="D26" s="553">
        <f t="shared" si="0"/>
        <v>3140</v>
      </c>
      <c r="E26" s="415"/>
    </row>
    <row r="27" spans="1:5" s="148" customFormat="1" x14ac:dyDescent="0.2">
      <c r="A27" s="188" t="s">
        <v>429</v>
      </c>
      <c r="B27" s="167">
        <v>5</v>
      </c>
      <c r="C27" s="552">
        <v>200</v>
      </c>
      <c r="D27" s="553">
        <f t="shared" si="0"/>
        <v>1000</v>
      </c>
      <c r="E27" s="415"/>
    </row>
    <row r="28" spans="1:5" s="148" customFormat="1" x14ac:dyDescent="0.2">
      <c r="A28" s="188" t="s">
        <v>430</v>
      </c>
      <c r="B28" s="167">
        <v>10</v>
      </c>
      <c r="C28" s="552">
        <v>290</v>
      </c>
      <c r="D28" s="553">
        <f t="shared" si="0"/>
        <v>2900</v>
      </c>
      <c r="E28" s="415"/>
    </row>
    <row r="29" spans="1:5" s="148" customFormat="1" x14ac:dyDescent="0.2">
      <c r="A29" s="188" t="s">
        <v>431</v>
      </c>
      <c r="B29" s="167">
        <v>1</v>
      </c>
      <c r="C29" s="552">
        <v>980</v>
      </c>
      <c r="D29" s="553">
        <f t="shared" si="0"/>
        <v>980</v>
      </c>
      <c r="E29" s="415"/>
    </row>
    <row r="30" spans="1:5" s="148" customFormat="1" x14ac:dyDescent="0.2">
      <c r="A30" s="188" t="s">
        <v>432</v>
      </c>
      <c r="B30" s="167">
        <v>1</v>
      </c>
      <c r="C30" s="552">
        <v>1070</v>
      </c>
      <c r="D30" s="553">
        <f t="shared" si="0"/>
        <v>1070</v>
      </c>
      <c r="E30" s="415"/>
    </row>
    <row r="31" spans="1:5" s="148" customFormat="1" x14ac:dyDescent="0.2">
      <c r="A31" s="188" t="s">
        <v>433</v>
      </c>
      <c r="B31" s="167">
        <v>1</v>
      </c>
      <c r="C31" s="552">
        <v>1300</v>
      </c>
      <c r="D31" s="553">
        <f t="shared" si="0"/>
        <v>1300</v>
      </c>
      <c r="E31" s="415"/>
    </row>
    <row r="32" spans="1:5" s="148" customFormat="1" x14ac:dyDescent="0.2">
      <c r="A32" s="188" t="s">
        <v>434</v>
      </c>
      <c r="B32" s="167">
        <v>1</v>
      </c>
      <c r="C32" s="552">
        <v>280</v>
      </c>
      <c r="D32" s="553">
        <f t="shared" ref="D32:D44" si="1">B32*C32</f>
        <v>280</v>
      </c>
      <c r="E32" s="415"/>
    </row>
    <row r="33" spans="1:5" s="148" customFormat="1" x14ac:dyDescent="0.2">
      <c r="A33" s="188" t="s">
        <v>435</v>
      </c>
      <c r="B33" s="167">
        <v>4</v>
      </c>
      <c r="C33" s="552">
        <v>100</v>
      </c>
      <c r="D33" s="553">
        <f t="shared" si="1"/>
        <v>400</v>
      </c>
      <c r="E33" s="415"/>
    </row>
    <row r="34" spans="1:5" s="148" customFormat="1" x14ac:dyDescent="0.2">
      <c r="A34" s="188" t="s">
        <v>436</v>
      </c>
      <c r="B34" s="167">
        <v>15</v>
      </c>
      <c r="C34" s="552">
        <v>500</v>
      </c>
      <c r="D34" s="553">
        <f t="shared" si="1"/>
        <v>7500</v>
      </c>
      <c r="E34" s="415"/>
    </row>
    <row r="35" spans="1:5" s="148" customFormat="1" x14ac:dyDescent="0.2">
      <c r="A35" s="188" t="s">
        <v>437</v>
      </c>
      <c r="B35" s="167">
        <v>2</v>
      </c>
      <c r="C35" s="552">
        <v>9400</v>
      </c>
      <c r="D35" s="553">
        <f t="shared" si="1"/>
        <v>18800</v>
      </c>
      <c r="E35" s="415"/>
    </row>
    <row r="36" spans="1:5" s="148" customFormat="1" ht="25.5" x14ac:dyDescent="0.2">
      <c r="A36" s="188" t="s">
        <v>438</v>
      </c>
      <c r="B36" s="167">
        <v>1</v>
      </c>
      <c r="C36" s="552">
        <v>3200</v>
      </c>
      <c r="D36" s="553">
        <f t="shared" si="1"/>
        <v>3200</v>
      </c>
      <c r="E36" s="415"/>
    </row>
    <row r="37" spans="1:5" s="148" customFormat="1" x14ac:dyDescent="0.2">
      <c r="A37" s="188" t="s">
        <v>439</v>
      </c>
      <c r="B37" s="167">
        <v>1</v>
      </c>
      <c r="C37" s="552">
        <v>80</v>
      </c>
      <c r="D37" s="553">
        <f t="shared" si="1"/>
        <v>80</v>
      </c>
      <c r="E37" s="415"/>
    </row>
    <row r="38" spans="1:5" s="148" customFormat="1" x14ac:dyDescent="0.2">
      <c r="A38" s="188" t="s">
        <v>440</v>
      </c>
      <c r="B38" s="167">
        <v>3</v>
      </c>
      <c r="C38" s="552">
        <v>280</v>
      </c>
      <c r="D38" s="553">
        <f t="shared" si="1"/>
        <v>840</v>
      </c>
      <c r="E38" s="415"/>
    </row>
    <row r="39" spans="1:5" s="148" customFormat="1" x14ac:dyDescent="0.2">
      <c r="A39" s="188" t="s">
        <v>441</v>
      </c>
      <c r="B39" s="167">
        <v>1</v>
      </c>
      <c r="C39" s="552">
        <v>123200</v>
      </c>
      <c r="D39" s="553">
        <f t="shared" si="1"/>
        <v>123200</v>
      </c>
      <c r="E39" s="415"/>
    </row>
    <row r="40" spans="1:5" s="148" customFormat="1" x14ac:dyDescent="0.2">
      <c r="A40" s="188" t="s">
        <v>442</v>
      </c>
      <c r="B40" s="167">
        <v>2</v>
      </c>
      <c r="C40" s="552">
        <v>250</v>
      </c>
      <c r="D40" s="553">
        <f>B40*C40</f>
        <v>500</v>
      </c>
      <c r="E40" s="415"/>
    </row>
    <row r="41" spans="1:5" s="148" customFormat="1" x14ac:dyDescent="0.2">
      <c r="A41" s="188" t="s">
        <v>443</v>
      </c>
      <c r="B41" s="167">
        <v>2</v>
      </c>
      <c r="C41" s="552">
        <v>1500</v>
      </c>
      <c r="D41" s="553">
        <f>B41*C41</f>
        <v>3000</v>
      </c>
      <c r="E41" s="415"/>
    </row>
    <row r="42" spans="1:5" s="148" customFormat="1" x14ac:dyDescent="0.2">
      <c r="A42" s="188" t="s">
        <v>444</v>
      </c>
      <c r="B42" s="167">
        <v>2</v>
      </c>
      <c r="C42" s="552">
        <v>1800</v>
      </c>
      <c r="D42" s="553">
        <f>B42*C42</f>
        <v>3600</v>
      </c>
      <c r="E42" s="415"/>
    </row>
    <row r="43" spans="1:5" s="148" customFormat="1" x14ac:dyDescent="0.2">
      <c r="A43" s="188" t="s">
        <v>445</v>
      </c>
      <c r="B43" s="167">
        <v>2</v>
      </c>
      <c r="C43" s="552">
        <v>400</v>
      </c>
      <c r="D43" s="553">
        <f>B43*C43</f>
        <v>800</v>
      </c>
      <c r="E43" s="415"/>
    </row>
    <row r="44" spans="1:5" s="148" customFormat="1" x14ac:dyDescent="0.2">
      <c r="A44" s="188" t="s">
        <v>446</v>
      </c>
      <c r="B44" s="167">
        <v>1</v>
      </c>
      <c r="C44" s="552">
        <v>1470</v>
      </c>
      <c r="D44" s="553">
        <f t="shared" si="1"/>
        <v>1470</v>
      </c>
      <c r="E44" s="415"/>
    </row>
    <row r="45" spans="1:5" s="148" customFormat="1" ht="25.5" x14ac:dyDescent="0.2">
      <c r="A45" s="331" t="s">
        <v>447</v>
      </c>
      <c r="B45" s="408"/>
      <c r="C45" s="661"/>
      <c r="D45" s="662"/>
      <c r="E45" s="657"/>
    </row>
    <row r="46" spans="1:5" s="148" customFormat="1" x14ac:dyDescent="0.2">
      <c r="A46" s="188" t="s">
        <v>448</v>
      </c>
      <c r="B46" s="167">
        <v>1</v>
      </c>
      <c r="C46" s="552">
        <v>9660</v>
      </c>
      <c r="D46" s="553">
        <f t="shared" ref="D46:D83" si="2">B46*C46</f>
        <v>9660</v>
      </c>
      <c r="E46" s="415"/>
    </row>
    <row r="47" spans="1:5" s="148" customFormat="1" x14ac:dyDescent="0.2">
      <c r="A47" s="188" t="s">
        <v>449</v>
      </c>
      <c r="B47" s="167">
        <v>1</v>
      </c>
      <c r="C47" s="552">
        <v>6900</v>
      </c>
      <c r="D47" s="553">
        <f t="shared" si="2"/>
        <v>6900</v>
      </c>
      <c r="E47" s="415"/>
    </row>
    <row r="48" spans="1:5" s="148" customFormat="1" x14ac:dyDescent="0.2">
      <c r="A48" s="188" t="s">
        <v>450</v>
      </c>
      <c r="B48" s="167">
        <v>1</v>
      </c>
      <c r="C48" s="552">
        <v>86000</v>
      </c>
      <c r="D48" s="553">
        <f t="shared" si="2"/>
        <v>86000</v>
      </c>
      <c r="E48" s="415"/>
    </row>
    <row r="49" spans="1:5" s="148" customFormat="1" x14ac:dyDescent="0.2">
      <c r="A49" s="188" t="s">
        <v>451</v>
      </c>
      <c r="B49" s="167">
        <v>1</v>
      </c>
      <c r="C49" s="552">
        <v>1740</v>
      </c>
      <c r="D49" s="553">
        <f t="shared" si="2"/>
        <v>1740</v>
      </c>
      <c r="E49" s="415"/>
    </row>
    <row r="50" spans="1:5" s="148" customFormat="1" x14ac:dyDescent="0.2">
      <c r="A50" s="188" t="s">
        <v>452</v>
      </c>
      <c r="B50" s="167">
        <v>10</v>
      </c>
      <c r="C50" s="552">
        <v>180</v>
      </c>
      <c r="D50" s="553">
        <f t="shared" si="2"/>
        <v>1800</v>
      </c>
      <c r="E50" s="415"/>
    </row>
    <row r="51" spans="1:5" s="148" customFormat="1" x14ac:dyDescent="0.2">
      <c r="A51" s="188" t="s">
        <v>202</v>
      </c>
      <c r="B51" s="167">
        <v>1</v>
      </c>
      <c r="C51" s="552">
        <v>26450</v>
      </c>
      <c r="D51" s="553">
        <f t="shared" si="2"/>
        <v>26450</v>
      </c>
      <c r="E51" s="415"/>
    </row>
    <row r="52" spans="1:5" s="148" customFormat="1" x14ac:dyDescent="0.2">
      <c r="A52" s="188" t="s">
        <v>216</v>
      </c>
      <c r="B52" s="167">
        <v>10</v>
      </c>
      <c r="C52" s="552">
        <v>110</v>
      </c>
      <c r="D52" s="553">
        <f t="shared" si="2"/>
        <v>1100</v>
      </c>
      <c r="E52" s="415"/>
    </row>
    <row r="53" spans="1:5" s="148" customFormat="1" x14ac:dyDescent="0.2">
      <c r="A53" s="188" t="s">
        <v>453</v>
      </c>
      <c r="B53" s="167">
        <v>1</v>
      </c>
      <c r="C53" s="552">
        <v>6900</v>
      </c>
      <c r="D53" s="553">
        <f t="shared" si="2"/>
        <v>6900</v>
      </c>
      <c r="E53" s="415"/>
    </row>
    <row r="54" spans="1:5" s="148" customFormat="1" x14ac:dyDescent="0.2">
      <c r="A54" s="188" t="s">
        <v>454</v>
      </c>
      <c r="B54" s="167">
        <v>15</v>
      </c>
      <c r="C54" s="552">
        <v>6800</v>
      </c>
      <c r="D54" s="553">
        <f t="shared" si="2"/>
        <v>102000</v>
      </c>
      <c r="E54" s="415"/>
    </row>
    <row r="55" spans="1:5" s="148" customFormat="1" x14ac:dyDescent="0.2">
      <c r="A55" s="188" t="s">
        <v>455</v>
      </c>
      <c r="B55" s="167">
        <v>3</v>
      </c>
      <c r="C55" s="552">
        <v>80</v>
      </c>
      <c r="D55" s="553">
        <f t="shared" si="2"/>
        <v>240</v>
      </c>
      <c r="E55" s="415"/>
    </row>
    <row r="56" spans="1:5" s="148" customFormat="1" ht="25.5" x14ac:dyDescent="0.2">
      <c r="A56" s="188" t="s">
        <v>456</v>
      </c>
      <c r="B56" s="167">
        <v>1</v>
      </c>
      <c r="C56" s="552">
        <v>3570</v>
      </c>
      <c r="D56" s="553">
        <f t="shared" si="2"/>
        <v>3570</v>
      </c>
      <c r="E56" s="415"/>
    </row>
    <row r="57" spans="1:5" s="148" customFormat="1" x14ac:dyDescent="0.2">
      <c r="A57" s="188" t="s">
        <v>457</v>
      </c>
      <c r="B57" s="167">
        <v>1</v>
      </c>
      <c r="C57" s="552">
        <v>1470</v>
      </c>
      <c r="D57" s="553">
        <f t="shared" si="2"/>
        <v>1470</v>
      </c>
      <c r="E57" s="415"/>
    </row>
    <row r="58" spans="1:5" s="148" customFormat="1" x14ac:dyDescent="0.2">
      <c r="A58" s="188" t="s">
        <v>458</v>
      </c>
      <c r="B58" s="167">
        <v>1</v>
      </c>
      <c r="C58" s="552">
        <v>3700</v>
      </c>
      <c r="D58" s="553">
        <f t="shared" si="2"/>
        <v>3700</v>
      </c>
      <c r="E58" s="415"/>
    </row>
    <row r="59" spans="1:5" s="148" customFormat="1" x14ac:dyDescent="0.2">
      <c r="A59" s="188" t="s">
        <v>459</v>
      </c>
      <c r="B59" s="167">
        <v>1</v>
      </c>
      <c r="C59" s="552">
        <v>1280</v>
      </c>
      <c r="D59" s="553">
        <f t="shared" si="2"/>
        <v>1280</v>
      </c>
      <c r="E59" s="415"/>
    </row>
    <row r="60" spans="1:5" s="148" customFormat="1" x14ac:dyDescent="0.2">
      <c r="A60" s="188" t="s">
        <v>460</v>
      </c>
      <c r="B60" s="167">
        <v>1</v>
      </c>
      <c r="C60" s="552">
        <v>6700</v>
      </c>
      <c r="D60" s="553">
        <f t="shared" si="2"/>
        <v>6700</v>
      </c>
      <c r="E60" s="415"/>
    </row>
    <row r="61" spans="1:5" s="148" customFormat="1" x14ac:dyDescent="0.2">
      <c r="A61" s="188" t="s">
        <v>201</v>
      </c>
      <c r="B61" s="167">
        <v>1</v>
      </c>
      <c r="C61" s="552">
        <v>10520</v>
      </c>
      <c r="D61" s="553">
        <f t="shared" si="2"/>
        <v>10520</v>
      </c>
      <c r="E61" s="415"/>
    </row>
    <row r="62" spans="1:5" s="148" customFormat="1" x14ac:dyDescent="0.2">
      <c r="A62" s="188" t="s">
        <v>461</v>
      </c>
      <c r="B62" s="167">
        <v>1</v>
      </c>
      <c r="C62" s="552">
        <v>2420</v>
      </c>
      <c r="D62" s="553">
        <f t="shared" si="2"/>
        <v>2420</v>
      </c>
      <c r="E62" s="415"/>
    </row>
    <row r="63" spans="1:5" s="148" customFormat="1" x14ac:dyDescent="0.2">
      <c r="A63" s="188" t="s">
        <v>462</v>
      </c>
      <c r="B63" s="167">
        <v>50</v>
      </c>
      <c r="C63" s="552">
        <v>34</v>
      </c>
      <c r="D63" s="553">
        <f t="shared" si="2"/>
        <v>1700</v>
      </c>
      <c r="E63" s="415"/>
    </row>
    <row r="64" spans="1:5" s="148" customFormat="1" x14ac:dyDescent="0.2">
      <c r="A64" s="188" t="s">
        <v>203</v>
      </c>
      <c r="B64" s="167">
        <v>2</v>
      </c>
      <c r="C64" s="552">
        <v>750</v>
      </c>
      <c r="D64" s="553">
        <f t="shared" si="2"/>
        <v>1500</v>
      </c>
      <c r="E64" s="415"/>
    </row>
    <row r="65" spans="1:5" s="148" customFormat="1" x14ac:dyDescent="0.2">
      <c r="A65" s="188" t="s">
        <v>90</v>
      </c>
      <c r="B65" s="167">
        <v>1</v>
      </c>
      <c r="C65" s="552">
        <v>4900</v>
      </c>
      <c r="D65" s="553">
        <f t="shared" si="2"/>
        <v>4900</v>
      </c>
      <c r="E65" s="415"/>
    </row>
    <row r="66" spans="1:5" s="148" customFormat="1" x14ac:dyDescent="0.2">
      <c r="A66" s="188" t="s">
        <v>463</v>
      </c>
      <c r="B66" s="167">
        <v>1</v>
      </c>
      <c r="C66" s="552">
        <v>10570</v>
      </c>
      <c r="D66" s="553">
        <f t="shared" si="2"/>
        <v>10570</v>
      </c>
      <c r="E66" s="415"/>
    </row>
    <row r="67" spans="1:5" s="148" customFormat="1" x14ac:dyDescent="0.2">
      <c r="A67" s="188" t="s">
        <v>464</v>
      </c>
      <c r="B67" s="167">
        <v>1</v>
      </c>
      <c r="C67" s="552">
        <v>19560</v>
      </c>
      <c r="D67" s="553">
        <f t="shared" si="2"/>
        <v>19560</v>
      </c>
      <c r="E67" s="415"/>
    </row>
    <row r="68" spans="1:5" s="148" customFormat="1" x14ac:dyDescent="0.2">
      <c r="A68" s="188" t="s">
        <v>465</v>
      </c>
      <c r="B68" s="167">
        <v>1</v>
      </c>
      <c r="C68" s="552">
        <v>7100</v>
      </c>
      <c r="D68" s="553">
        <f t="shared" si="2"/>
        <v>7100</v>
      </c>
      <c r="E68" s="415"/>
    </row>
    <row r="69" spans="1:5" s="148" customFormat="1" x14ac:dyDescent="0.2">
      <c r="A69" s="188" t="s">
        <v>466</v>
      </c>
      <c r="B69" s="167">
        <v>1</v>
      </c>
      <c r="C69" s="552">
        <v>82960</v>
      </c>
      <c r="D69" s="553">
        <f t="shared" si="2"/>
        <v>82960</v>
      </c>
      <c r="E69" s="415"/>
    </row>
    <row r="70" spans="1:5" s="148" customFormat="1" x14ac:dyDescent="0.2">
      <c r="A70" s="188" t="s">
        <v>467</v>
      </c>
      <c r="B70" s="167">
        <v>2</v>
      </c>
      <c r="C70" s="552">
        <v>680</v>
      </c>
      <c r="D70" s="553">
        <f t="shared" si="2"/>
        <v>1360</v>
      </c>
      <c r="E70" s="415"/>
    </row>
    <row r="71" spans="1:5" s="148" customFormat="1" x14ac:dyDescent="0.2">
      <c r="A71" s="188" t="s">
        <v>468</v>
      </c>
      <c r="B71" s="167">
        <v>2</v>
      </c>
      <c r="C71" s="552">
        <v>3220</v>
      </c>
      <c r="D71" s="553">
        <f t="shared" si="2"/>
        <v>6440</v>
      </c>
      <c r="E71" s="415"/>
    </row>
    <row r="72" spans="1:5" s="148" customFormat="1" x14ac:dyDescent="0.2">
      <c r="A72" s="188" t="s">
        <v>469</v>
      </c>
      <c r="B72" s="167">
        <v>2</v>
      </c>
      <c r="C72" s="552">
        <v>9200</v>
      </c>
      <c r="D72" s="553">
        <f t="shared" si="2"/>
        <v>18400</v>
      </c>
      <c r="E72" s="415"/>
    </row>
    <row r="73" spans="1:5" s="148" customFormat="1" x14ac:dyDescent="0.2">
      <c r="A73" s="188" t="s">
        <v>210</v>
      </c>
      <c r="B73" s="167">
        <v>1</v>
      </c>
      <c r="C73" s="552">
        <v>450</v>
      </c>
      <c r="D73" s="553">
        <f t="shared" si="2"/>
        <v>450</v>
      </c>
      <c r="E73" s="415"/>
    </row>
    <row r="74" spans="1:5" s="148" customFormat="1" x14ac:dyDescent="0.2">
      <c r="A74" s="188" t="s">
        <v>470</v>
      </c>
      <c r="B74" s="167">
        <v>5</v>
      </c>
      <c r="C74" s="552">
        <v>1800</v>
      </c>
      <c r="D74" s="553">
        <f t="shared" ref="D74:D82" si="3">B74*C74</f>
        <v>9000</v>
      </c>
      <c r="E74" s="415"/>
    </row>
    <row r="75" spans="1:5" s="148" customFormat="1" x14ac:dyDescent="0.2">
      <c r="A75" s="188" t="s">
        <v>471</v>
      </c>
      <c r="B75" s="167">
        <v>5</v>
      </c>
      <c r="C75" s="552">
        <v>1200</v>
      </c>
      <c r="D75" s="553">
        <f t="shared" si="3"/>
        <v>6000</v>
      </c>
      <c r="E75" s="415"/>
    </row>
    <row r="76" spans="1:5" s="148" customFormat="1" x14ac:dyDescent="0.2">
      <c r="A76" s="188" t="s">
        <v>472</v>
      </c>
      <c r="B76" s="167">
        <v>5</v>
      </c>
      <c r="C76" s="552">
        <v>2200</v>
      </c>
      <c r="D76" s="553">
        <f t="shared" si="3"/>
        <v>11000</v>
      </c>
      <c r="E76" s="415"/>
    </row>
    <row r="77" spans="1:5" s="148" customFormat="1" x14ac:dyDescent="0.2">
      <c r="A77" s="188" t="s">
        <v>473</v>
      </c>
      <c r="B77" s="167">
        <v>5</v>
      </c>
      <c r="C77" s="552">
        <v>1650</v>
      </c>
      <c r="D77" s="553">
        <f t="shared" si="3"/>
        <v>8250</v>
      </c>
      <c r="E77" s="415"/>
    </row>
    <row r="78" spans="1:5" s="148" customFormat="1" x14ac:dyDescent="0.2">
      <c r="A78" s="188" t="s">
        <v>474</v>
      </c>
      <c r="B78" s="167">
        <v>1</v>
      </c>
      <c r="C78" s="552">
        <v>8900</v>
      </c>
      <c r="D78" s="553">
        <f t="shared" si="3"/>
        <v>8900</v>
      </c>
      <c r="E78" s="415"/>
    </row>
    <row r="79" spans="1:5" s="148" customFormat="1" x14ac:dyDescent="0.2">
      <c r="A79" s="188" t="s">
        <v>475</v>
      </c>
      <c r="B79" s="167">
        <v>1</v>
      </c>
      <c r="C79" s="552">
        <v>8900</v>
      </c>
      <c r="D79" s="553">
        <f t="shared" ref="D79" si="4">B79*C79</f>
        <v>8900</v>
      </c>
      <c r="E79" s="415"/>
    </row>
    <row r="80" spans="1:5" s="148" customFormat="1" x14ac:dyDescent="0.2">
      <c r="A80" s="188" t="s">
        <v>2480</v>
      </c>
      <c r="B80" s="167">
        <v>1</v>
      </c>
      <c r="C80" s="552">
        <v>8900</v>
      </c>
      <c r="D80" s="553">
        <f t="shared" si="3"/>
        <v>8900</v>
      </c>
      <c r="E80" s="415"/>
    </row>
    <row r="81" spans="1:5" s="148" customFormat="1" x14ac:dyDescent="0.2">
      <c r="A81" s="188" t="s">
        <v>2454</v>
      </c>
      <c r="B81" s="167">
        <v>1</v>
      </c>
      <c r="C81" s="552">
        <v>8900</v>
      </c>
      <c r="D81" s="553">
        <f t="shared" si="3"/>
        <v>8900</v>
      </c>
      <c r="E81" s="415"/>
    </row>
    <row r="82" spans="1:5" s="148" customFormat="1" x14ac:dyDescent="0.2">
      <c r="A82" s="188" t="s">
        <v>476</v>
      </c>
      <c r="B82" s="167">
        <v>1</v>
      </c>
      <c r="C82" s="552">
        <v>8700</v>
      </c>
      <c r="D82" s="553">
        <f t="shared" si="3"/>
        <v>8700</v>
      </c>
      <c r="E82" s="415"/>
    </row>
    <row r="83" spans="1:5" s="148" customFormat="1" x14ac:dyDescent="0.2">
      <c r="A83" s="188" t="s">
        <v>477</v>
      </c>
      <c r="B83" s="167">
        <v>1</v>
      </c>
      <c r="C83" s="552">
        <v>1380</v>
      </c>
      <c r="D83" s="553">
        <f t="shared" si="2"/>
        <v>1380</v>
      </c>
      <c r="E83" s="415"/>
    </row>
    <row r="84" spans="1:5" s="148" customFormat="1" x14ac:dyDescent="0.2">
      <c r="A84" s="331" t="s">
        <v>478</v>
      </c>
      <c r="B84" s="408"/>
      <c r="C84" s="661"/>
      <c r="D84" s="662"/>
      <c r="E84" s="657"/>
    </row>
    <row r="85" spans="1:5" s="148" customFormat="1" x14ac:dyDescent="0.2">
      <c r="A85" s="188" t="s">
        <v>217</v>
      </c>
      <c r="B85" s="167">
        <v>1</v>
      </c>
      <c r="C85" s="552">
        <v>3220</v>
      </c>
      <c r="D85" s="553">
        <f t="shared" ref="D85:D100" si="5">B85*C85</f>
        <v>3220</v>
      </c>
      <c r="E85" s="415"/>
    </row>
    <row r="86" spans="1:5" s="148" customFormat="1" x14ac:dyDescent="0.2">
      <c r="A86" s="188" t="s">
        <v>218</v>
      </c>
      <c r="B86" s="167">
        <v>1</v>
      </c>
      <c r="C86" s="552">
        <v>3220</v>
      </c>
      <c r="D86" s="553">
        <f t="shared" si="5"/>
        <v>3220</v>
      </c>
      <c r="E86" s="415"/>
    </row>
    <row r="87" spans="1:5" s="148" customFormat="1" x14ac:dyDescent="0.2">
      <c r="A87" s="188" t="s">
        <v>479</v>
      </c>
      <c r="B87" s="167">
        <v>1</v>
      </c>
      <c r="C87" s="552">
        <v>2200</v>
      </c>
      <c r="D87" s="553">
        <f t="shared" si="5"/>
        <v>2200</v>
      </c>
      <c r="E87" s="415"/>
    </row>
    <row r="88" spans="1:5" s="148" customFormat="1" x14ac:dyDescent="0.2">
      <c r="A88" s="188" t="s">
        <v>219</v>
      </c>
      <c r="B88" s="167">
        <v>1</v>
      </c>
      <c r="C88" s="552">
        <v>3220</v>
      </c>
      <c r="D88" s="553">
        <f t="shared" si="5"/>
        <v>3220</v>
      </c>
      <c r="E88" s="415"/>
    </row>
    <row r="89" spans="1:5" s="148" customFormat="1" x14ac:dyDescent="0.2">
      <c r="A89" s="188" t="s">
        <v>480</v>
      </c>
      <c r="B89" s="167">
        <v>1</v>
      </c>
      <c r="C89" s="663">
        <v>990</v>
      </c>
      <c r="D89" s="553">
        <f t="shared" si="5"/>
        <v>990</v>
      </c>
      <c r="E89" s="415"/>
    </row>
    <row r="90" spans="1:5" s="148" customFormat="1" x14ac:dyDescent="0.2">
      <c r="A90" s="188" t="s">
        <v>481</v>
      </c>
      <c r="B90" s="167">
        <v>1</v>
      </c>
      <c r="C90" s="663">
        <v>1790</v>
      </c>
      <c r="D90" s="553">
        <f t="shared" si="5"/>
        <v>1790</v>
      </c>
      <c r="E90" s="415"/>
    </row>
    <row r="91" spans="1:5" s="148" customFormat="1" x14ac:dyDescent="0.2">
      <c r="A91" s="188" t="s">
        <v>220</v>
      </c>
      <c r="B91" s="167">
        <v>1</v>
      </c>
      <c r="C91" s="663">
        <v>3220</v>
      </c>
      <c r="D91" s="553">
        <f t="shared" si="5"/>
        <v>3220</v>
      </c>
      <c r="E91" s="415"/>
    </row>
    <row r="92" spans="1:5" s="148" customFormat="1" x14ac:dyDescent="0.2">
      <c r="A92" s="188" t="s">
        <v>222</v>
      </c>
      <c r="B92" s="167">
        <v>1</v>
      </c>
      <c r="C92" s="663">
        <v>4830</v>
      </c>
      <c r="D92" s="553">
        <f t="shared" si="5"/>
        <v>4830</v>
      </c>
      <c r="E92" s="415"/>
    </row>
    <row r="93" spans="1:5" s="148" customFormat="1" x14ac:dyDescent="0.2">
      <c r="A93" s="188" t="s">
        <v>221</v>
      </c>
      <c r="B93" s="167">
        <v>1</v>
      </c>
      <c r="C93" s="663">
        <v>1980</v>
      </c>
      <c r="D93" s="553">
        <f t="shared" si="5"/>
        <v>1980</v>
      </c>
      <c r="E93" s="415"/>
    </row>
    <row r="94" spans="1:5" s="148" customFormat="1" x14ac:dyDescent="0.2">
      <c r="A94" s="188" t="s">
        <v>482</v>
      </c>
      <c r="B94" s="167">
        <v>1</v>
      </c>
      <c r="C94" s="552">
        <v>1200</v>
      </c>
      <c r="D94" s="553">
        <f t="shared" si="5"/>
        <v>1200</v>
      </c>
      <c r="E94" s="415"/>
    </row>
    <row r="95" spans="1:5" s="148" customFormat="1" x14ac:dyDescent="0.2">
      <c r="A95" s="188" t="s">
        <v>223</v>
      </c>
      <c r="B95" s="167">
        <v>1</v>
      </c>
      <c r="C95" s="663">
        <v>3220</v>
      </c>
      <c r="D95" s="553">
        <f t="shared" si="5"/>
        <v>3220</v>
      </c>
      <c r="E95" s="415"/>
    </row>
    <row r="96" spans="1:5" s="148" customFormat="1" x14ac:dyDescent="0.2">
      <c r="A96" s="188" t="s">
        <v>224</v>
      </c>
      <c r="B96" s="167">
        <v>1</v>
      </c>
      <c r="C96" s="663">
        <v>2880</v>
      </c>
      <c r="D96" s="553">
        <f t="shared" si="5"/>
        <v>2880</v>
      </c>
      <c r="E96" s="415"/>
    </row>
    <row r="97" spans="1:5" s="148" customFormat="1" x14ac:dyDescent="0.2">
      <c r="A97" s="188" t="s">
        <v>225</v>
      </c>
      <c r="B97" s="167">
        <v>1</v>
      </c>
      <c r="C97" s="663">
        <v>3220</v>
      </c>
      <c r="D97" s="553">
        <f t="shared" si="5"/>
        <v>3220</v>
      </c>
      <c r="E97" s="415"/>
    </row>
    <row r="98" spans="1:5" s="148" customFormat="1" x14ac:dyDescent="0.2">
      <c r="A98" s="188" t="s">
        <v>226</v>
      </c>
      <c r="B98" s="167">
        <v>1</v>
      </c>
      <c r="C98" s="663">
        <v>3220</v>
      </c>
      <c r="D98" s="553">
        <f t="shared" si="5"/>
        <v>3220</v>
      </c>
      <c r="E98" s="415"/>
    </row>
    <row r="99" spans="1:5" s="148" customFormat="1" x14ac:dyDescent="0.2">
      <c r="A99" s="188" t="s">
        <v>227</v>
      </c>
      <c r="B99" s="167">
        <v>1</v>
      </c>
      <c r="C99" s="663">
        <v>3220</v>
      </c>
      <c r="D99" s="553">
        <f t="shared" si="5"/>
        <v>3220</v>
      </c>
      <c r="E99" s="415"/>
    </row>
    <row r="100" spans="1:5" s="148" customFormat="1" x14ac:dyDescent="0.2">
      <c r="A100" s="188" t="s">
        <v>483</v>
      </c>
      <c r="B100" s="167">
        <v>1</v>
      </c>
      <c r="C100" s="552">
        <v>1260</v>
      </c>
      <c r="D100" s="553">
        <f t="shared" si="5"/>
        <v>1260</v>
      </c>
      <c r="E100" s="415"/>
    </row>
    <row r="101" spans="1:5" s="148" customFormat="1" x14ac:dyDescent="0.2">
      <c r="A101" s="621" t="s">
        <v>484</v>
      </c>
      <c r="B101" s="408"/>
      <c r="C101" s="661"/>
      <c r="D101" s="662"/>
      <c r="E101" s="657"/>
    </row>
    <row r="102" spans="1:5" s="148" customFormat="1" x14ac:dyDescent="0.2">
      <c r="A102" s="306" t="s">
        <v>485</v>
      </c>
      <c r="B102" s="298">
        <v>1</v>
      </c>
      <c r="C102" s="663">
        <v>7000</v>
      </c>
      <c r="D102" s="553">
        <f t="shared" ref="D102:D107" si="6">B102*C102</f>
        <v>7000</v>
      </c>
      <c r="E102" s="415"/>
    </row>
    <row r="103" spans="1:5" s="148" customFormat="1" ht="25.5" x14ac:dyDescent="0.2">
      <c r="A103" s="306" t="s">
        <v>212</v>
      </c>
      <c r="B103" s="664">
        <v>1</v>
      </c>
      <c r="C103" s="552">
        <v>5520</v>
      </c>
      <c r="D103" s="553">
        <f t="shared" si="6"/>
        <v>5520</v>
      </c>
      <c r="E103" s="415"/>
    </row>
    <row r="104" spans="1:5" s="148" customFormat="1" x14ac:dyDescent="0.2">
      <c r="A104" s="306" t="s">
        <v>211</v>
      </c>
      <c r="B104" s="167">
        <v>1</v>
      </c>
      <c r="C104" s="552">
        <v>14800</v>
      </c>
      <c r="D104" s="553">
        <f t="shared" si="6"/>
        <v>14800</v>
      </c>
      <c r="E104" s="415"/>
    </row>
    <row r="105" spans="1:5" s="148" customFormat="1" x14ac:dyDescent="0.2">
      <c r="A105" s="301" t="s">
        <v>486</v>
      </c>
      <c r="B105" s="629">
        <v>1</v>
      </c>
      <c r="C105" s="663">
        <v>4920</v>
      </c>
      <c r="D105" s="553">
        <f t="shared" si="6"/>
        <v>4920</v>
      </c>
      <c r="E105" s="415"/>
    </row>
    <row r="106" spans="1:5" s="148" customFormat="1" x14ac:dyDescent="0.2">
      <c r="A106" s="301" t="s">
        <v>487</v>
      </c>
      <c r="B106" s="629">
        <v>1</v>
      </c>
      <c r="C106" s="552">
        <v>7100</v>
      </c>
      <c r="D106" s="553">
        <f t="shared" si="6"/>
        <v>7100</v>
      </c>
      <c r="E106" s="415"/>
    </row>
    <row r="107" spans="1:5" s="148" customFormat="1" x14ac:dyDescent="0.2">
      <c r="A107" s="301" t="s">
        <v>488</v>
      </c>
      <c r="B107" s="629">
        <v>1</v>
      </c>
      <c r="C107" s="663">
        <v>1620</v>
      </c>
      <c r="D107" s="553">
        <f t="shared" si="6"/>
        <v>1620</v>
      </c>
      <c r="E107" s="415"/>
    </row>
    <row r="108" spans="1:5" s="148" customFormat="1" x14ac:dyDescent="0.2">
      <c r="A108" s="301" t="s">
        <v>489</v>
      </c>
      <c r="B108" s="629">
        <v>1</v>
      </c>
      <c r="C108" s="663">
        <v>2100</v>
      </c>
      <c r="D108" s="553">
        <f t="shared" ref="D108:D120" si="7">B108*C108</f>
        <v>2100</v>
      </c>
      <c r="E108" s="415"/>
    </row>
    <row r="109" spans="1:5" s="148" customFormat="1" x14ac:dyDescent="0.2">
      <c r="A109" s="301" t="s">
        <v>490</v>
      </c>
      <c r="B109" s="629">
        <v>1</v>
      </c>
      <c r="C109" s="663">
        <v>2420</v>
      </c>
      <c r="D109" s="553">
        <f t="shared" si="7"/>
        <v>2420</v>
      </c>
      <c r="E109" s="415"/>
    </row>
    <row r="110" spans="1:5" s="148" customFormat="1" x14ac:dyDescent="0.2">
      <c r="A110" s="301" t="s">
        <v>491</v>
      </c>
      <c r="B110" s="629">
        <v>1</v>
      </c>
      <c r="C110" s="663">
        <v>1800</v>
      </c>
      <c r="D110" s="553">
        <f t="shared" si="7"/>
        <v>1800</v>
      </c>
      <c r="E110" s="415"/>
    </row>
    <row r="111" spans="1:5" s="148" customFormat="1" x14ac:dyDescent="0.2">
      <c r="A111" s="301" t="s">
        <v>492</v>
      </c>
      <c r="B111" s="629">
        <v>1</v>
      </c>
      <c r="C111" s="663">
        <v>2440</v>
      </c>
      <c r="D111" s="553">
        <f t="shared" si="7"/>
        <v>2440</v>
      </c>
      <c r="E111" s="415"/>
    </row>
    <row r="112" spans="1:5" s="148" customFormat="1" x14ac:dyDescent="0.2">
      <c r="A112" s="301" t="s">
        <v>493</v>
      </c>
      <c r="B112" s="629">
        <v>1</v>
      </c>
      <c r="C112" s="663">
        <v>2300</v>
      </c>
      <c r="D112" s="553">
        <f t="shared" si="7"/>
        <v>2300</v>
      </c>
      <c r="E112" s="415"/>
    </row>
    <row r="113" spans="1:5" s="148" customFormat="1" x14ac:dyDescent="0.2">
      <c r="A113" s="301" t="s">
        <v>494</v>
      </c>
      <c r="B113" s="629">
        <v>1</v>
      </c>
      <c r="C113" s="663">
        <v>2420</v>
      </c>
      <c r="D113" s="553">
        <f t="shared" si="7"/>
        <v>2420</v>
      </c>
      <c r="E113" s="415"/>
    </row>
    <row r="114" spans="1:5" s="148" customFormat="1" x14ac:dyDescent="0.2">
      <c r="A114" s="301" t="s">
        <v>495</v>
      </c>
      <c r="B114" s="629">
        <v>1</v>
      </c>
      <c r="C114" s="663">
        <v>2300</v>
      </c>
      <c r="D114" s="553">
        <f t="shared" si="7"/>
        <v>2300</v>
      </c>
      <c r="E114" s="415"/>
    </row>
    <row r="115" spans="1:5" s="148" customFormat="1" x14ac:dyDescent="0.2">
      <c r="A115" s="297" t="s">
        <v>496</v>
      </c>
      <c r="B115" s="629">
        <v>1</v>
      </c>
      <c r="C115" s="663">
        <v>1700</v>
      </c>
      <c r="D115" s="553">
        <f t="shared" si="7"/>
        <v>1700</v>
      </c>
      <c r="E115" s="415"/>
    </row>
    <row r="116" spans="1:5" s="148" customFormat="1" x14ac:dyDescent="0.2">
      <c r="A116" s="301" t="s">
        <v>497</v>
      </c>
      <c r="B116" s="629">
        <v>1</v>
      </c>
      <c r="C116" s="663">
        <v>2800</v>
      </c>
      <c r="D116" s="553">
        <f t="shared" si="7"/>
        <v>2800</v>
      </c>
      <c r="E116" s="415"/>
    </row>
    <row r="117" spans="1:5" s="148" customFormat="1" x14ac:dyDescent="0.2">
      <c r="A117" s="571" t="s">
        <v>498</v>
      </c>
      <c r="B117" s="167">
        <v>1</v>
      </c>
      <c r="C117" s="663">
        <v>2500</v>
      </c>
      <c r="D117" s="553">
        <f t="shared" si="7"/>
        <v>2500</v>
      </c>
      <c r="E117" s="415"/>
    </row>
    <row r="118" spans="1:5" s="148" customFormat="1" x14ac:dyDescent="0.2">
      <c r="A118" s="571" t="s">
        <v>499</v>
      </c>
      <c r="B118" s="167">
        <v>1</v>
      </c>
      <c r="C118" s="663">
        <v>2380</v>
      </c>
      <c r="D118" s="553">
        <f t="shared" si="7"/>
        <v>2380</v>
      </c>
      <c r="E118" s="415"/>
    </row>
    <row r="119" spans="1:5" s="148" customFormat="1" x14ac:dyDescent="0.2">
      <c r="A119" s="571" t="s">
        <v>500</v>
      </c>
      <c r="B119" s="307">
        <v>1</v>
      </c>
      <c r="C119" s="665">
        <v>7900</v>
      </c>
      <c r="D119" s="555">
        <f t="shared" si="7"/>
        <v>7900</v>
      </c>
      <c r="E119" s="415"/>
    </row>
    <row r="120" spans="1:5" s="148" customFormat="1" x14ac:dyDescent="0.2">
      <c r="A120" s="571" t="s">
        <v>501</v>
      </c>
      <c r="B120" s="307">
        <v>1</v>
      </c>
      <c r="C120" s="665">
        <v>5600</v>
      </c>
      <c r="D120" s="555">
        <f t="shared" si="7"/>
        <v>5600</v>
      </c>
      <c r="E120" s="415"/>
    </row>
    <row r="121" spans="1:5" s="148" customFormat="1" x14ac:dyDescent="0.2">
      <c r="A121" s="666" t="s">
        <v>502</v>
      </c>
      <c r="B121" s="603"/>
      <c r="C121" s="667"/>
      <c r="D121" s="667"/>
      <c r="E121" s="657"/>
    </row>
    <row r="122" spans="1:5" s="148" customFormat="1" x14ac:dyDescent="0.2">
      <c r="A122" s="337" t="s">
        <v>503</v>
      </c>
      <c r="B122" s="298">
        <v>1</v>
      </c>
      <c r="C122" s="414">
        <v>310</v>
      </c>
      <c r="D122" s="414">
        <f t="shared" ref="D122:D158" si="8">B122*C122</f>
        <v>310</v>
      </c>
      <c r="E122" s="415"/>
    </row>
    <row r="123" spans="1:5" s="148" customFormat="1" x14ac:dyDescent="0.2">
      <c r="A123" s="337" t="s">
        <v>504</v>
      </c>
      <c r="B123" s="298">
        <v>1</v>
      </c>
      <c r="C123" s="414">
        <v>310</v>
      </c>
      <c r="D123" s="414">
        <f t="shared" si="8"/>
        <v>310</v>
      </c>
      <c r="E123" s="415"/>
    </row>
    <row r="124" spans="1:5" s="148" customFormat="1" x14ac:dyDescent="0.2">
      <c r="A124" s="337" t="s">
        <v>2411</v>
      </c>
      <c r="B124" s="298">
        <v>1</v>
      </c>
      <c r="C124" s="414">
        <v>310</v>
      </c>
      <c r="D124" s="414">
        <f t="shared" si="8"/>
        <v>310</v>
      </c>
      <c r="E124" s="415"/>
    </row>
    <row r="125" spans="1:5" s="148" customFormat="1" x14ac:dyDescent="0.2">
      <c r="A125" s="337" t="s">
        <v>2467</v>
      </c>
      <c r="B125" s="298">
        <v>3</v>
      </c>
      <c r="C125" s="414">
        <v>90</v>
      </c>
      <c r="D125" s="414">
        <f t="shared" si="8"/>
        <v>270</v>
      </c>
      <c r="E125" s="415"/>
    </row>
    <row r="126" spans="1:5" s="148" customFormat="1" x14ac:dyDescent="0.2">
      <c r="A126" s="337" t="s">
        <v>505</v>
      </c>
      <c r="B126" s="298">
        <v>15</v>
      </c>
      <c r="C126" s="414">
        <v>680</v>
      </c>
      <c r="D126" s="414">
        <f t="shared" si="8"/>
        <v>10200</v>
      </c>
      <c r="E126" s="415"/>
    </row>
    <row r="127" spans="1:5" s="148" customFormat="1" x14ac:dyDescent="0.2">
      <c r="A127" s="337" t="s">
        <v>506</v>
      </c>
      <c r="B127" s="298">
        <v>15</v>
      </c>
      <c r="C127" s="414">
        <v>2230</v>
      </c>
      <c r="D127" s="414">
        <f t="shared" si="8"/>
        <v>33450</v>
      </c>
      <c r="E127" s="415"/>
    </row>
    <row r="128" spans="1:5" s="148" customFormat="1" x14ac:dyDescent="0.2">
      <c r="A128" s="337" t="s">
        <v>507</v>
      </c>
      <c r="B128" s="298">
        <v>5</v>
      </c>
      <c r="C128" s="414">
        <v>5400</v>
      </c>
      <c r="D128" s="414">
        <f t="shared" si="8"/>
        <v>27000</v>
      </c>
      <c r="E128" s="415"/>
    </row>
    <row r="129" spans="1:5" s="148" customFormat="1" x14ac:dyDescent="0.2">
      <c r="A129" s="337" t="s">
        <v>508</v>
      </c>
      <c r="B129" s="298">
        <v>15</v>
      </c>
      <c r="C129" s="414">
        <v>220</v>
      </c>
      <c r="D129" s="414">
        <f t="shared" si="8"/>
        <v>3300</v>
      </c>
      <c r="E129" s="415"/>
    </row>
    <row r="130" spans="1:5" s="148" customFormat="1" x14ac:dyDescent="0.2">
      <c r="A130" s="337" t="s">
        <v>509</v>
      </c>
      <c r="B130" s="298">
        <v>1</v>
      </c>
      <c r="C130" s="414">
        <v>39800</v>
      </c>
      <c r="D130" s="414">
        <f t="shared" si="8"/>
        <v>39800</v>
      </c>
      <c r="E130" s="415"/>
    </row>
    <row r="131" spans="1:5" s="148" customFormat="1" ht="25.5" x14ac:dyDescent="0.2">
      <c r="A131" s="337" t="s">
        <v>510</v>
      </c>
      <c r="B131" s="298">
        <v>15</v>
      </c>
      <c r="C131" s="414">
        <v>240</v>
      </c>
      <c r="D131" s="414">
        <f t="shared" si="8"/>
        <v>3600</v>
      </c>
      <c r="E131" s="415"/>
    </row>
    <row r="132" spans="1:5" s="148" customFormat="1" x14ac:dyDescent="0.2">
      <c r="A132" s="188" t="s">
        <v>511</v>
      </c>
      <c r="B132" s="335">
        <v>1</v>
      </c>
      <c r="C132" s="564">
        <v>1560</v>
      </c>
      <c r="D132" s="565">
        <f t="shared" si="8"/>
        <v>1560</v>
      </c>
      <c r="E132" s="415"/>
    </row>
    <row r="133" spans="1:5" s="148" customFormat="1" x14ac:dyDescent="0.2">
      <c r="A133" s="188" t="s">
        <v>512</v>
      </c>
      <c r="B133" s="167">
        <v>15</v>
      </c>
      <c r="C133" s="552">
        <v>210</v>
      </c>
      <c r="D133" s="553">
        <f t="shared" si="8"/>
        <v>3150</v>
      </c>
      <c r="E133" s="415"/>
    </row>
    <row r="134" spans="1:5" s="148" customFormat="1" x14ac:dyDescent="0.2">
      <c r="A134" s="306" t="s">
        <v>214</v>
      </c>
      <c r="B134" s="167">
        <v>15</v>
      </c>
      <c r="C134" s="552">
        <v>2990</v>
      </c>
      <c r="D134" s="553">
        <f t="shared" si="8"/>
        <v>44850</v>
      </c>
      <c r="E134" s="415"/>
    </row>
    <row r="135" spans="1:5" s="148" customFormat="1" x14ac:dyDescent="0.2">
      <c r="A135" s="306" t="s">
        <v>215</v>
      </c>
      <c r="B135" s="167">
        <v>15</v>
      </c>
      <c r="C135" s="552">
        <v>2990</v>
      </c>
      <c r="D135" s="553">
        <f t="shared" si="8"/>
        <v>44850</v>
      </c>
      <c r="E135" s="415"/>
    </row>
    <row r="136" spans="1:5" s="148" customFormat="1" x14ac:dyDescent="0.2">
      <c r="A136" s="306" t="s">
        <v>513</v>
      </c>
      <c r="B136" s="167">
        <v>30</v>
      </c>
      <c r="C136" s="552">
        <v>15</v>
      </c>
      <c r="D136" s="553">
        <f t="shared" si="8"/>
        <v>450</v>
      </c>
      <c r="E136" s="415"/>
    </row>
    <row r="137" spans="1:5" s="148" customFormat="1" x14ac:dyDescent="0.2">
      <c r="A137" s="306" t="s">
        <v>514</v>
      </c>
      <c r="B137" s="167">
        <v>30</v>
      </c>
      <c r="C137" s="552">
        <v>15</v>
      </c>
      <c r="D137" s="553">
        <f t="shared" si="8"/>
        <v>450</v>
      </c>
      <c r="E137" s="415"/>
    </row>
    <row r="138" spans="1:5" s="148" customFormat="1" x14ac:dyDescent="0.2">
      <c r="A138" s="188" t="s">
        <v>205</v>
      </c>
      <c r="B138" s="167">
        <v>15</v>
      </c>
      <c r="C138" s="552">
        <v>3900</v>
      </c>
      <c r="D138" s="553">
        <f t="shared" si="8"/>
        <v>58500</v>
      </c>
      <c r="E138" s="415"/>
    </row>
    <row r="139" spans="1:5" s="148" customFormat="1" x14ac:dyDescent="0.2">
      <c r="A139" s="188" t="s">
        <v>207</v>
      </c>
      <c r="B139" s="167">
        <v>15</v>
      </c>
      <c r="C139" s="552">
        <v>2560</v>
      </c>
      <c r="D139" s="553">
        <f t="shared" si="8"/>
        <v>38400</v>
      </c>
      <c r="E139" s="415"/>
    </row>
    <row r="140" spans="1:5" s="148" customFormat="1" x14ac:dyDescent="0.2">
      <c r="A140" s="301" t="s">
        <v>206</v>
      </c>
      <c r="B140" s="298">
        <v>15</v>
      </c>
      <c r="C140" s="552">
        <v>2300</v>
      </c>
      <c r="D140" s="553">
        <f t="shared" si="8"/>
        <v>34500</v>
      </c>
      <c r="E140" s="415"/>
    </row>
    <row r="141" spans="1:5" s="148" customFormat="1" x14ac:dyDescent="0.2">
      <c r="A141" s="301" t="s">
        <v>515</v>
      </c>
      <c r="B141" s="298">
        <v>2</v>
      </c>
      <c r="C141" s="552">
        <v>180</v>
      </c>
      <c r="D141" s="553">
        <f t="shared" si="8"/>
        <v>360</v>
      </c>
      <c r="E141" s="415"/>
    </row>
    <row r="142" spans="1:5" s="148" customFormat="1" x14ac:dyDescent="0.2">
      <c r="A142" s="265" t="s">
        <v>2429</v>
      </c>
      <c r="B142" s="298">
        <v>15</v>
      </c>
      <c r="C142" s="663">
        <v>3700</v>
      </c>
      <c r="D142" s="553">
        <f t="shared" si="8"/>
        <v>55500</v>
      </c>
      <c r="E142" s="415"/>
    </row>
    <row r="143" spans="1:5" s="148" customFormat="1" x14ac:dyDescent="0.2">
      <c r="A143" s="188" t="s">
        <v>516</v>
      </c>
      <c r="B143" s="335">
        <v>15</v>
      </c>
      <c r="C143" s="552">
        <v>360</v>
      </c>
      <c r="D143" s="553">
        <f t="shared" si="8"/>
        <v>5400</v>
      </c>
      <c r="E143" s="415"/>
    </row>
    <row r="144" spans="1:5" s="148" customFormat="1" x14ac:dyDescent="0.2">
      <c r="A144" s="188" t="s">
        <v>517</v>
      </c>
      <c r="B144" s="167">
        <v>15</v>
      </c>
      <c r="C144" s="552">
        <v>200</v>
      </c>
      <c r="D144" s="553">
        <f t="shared" si="8"/>
        <v>3000</v>
      </c>
      <c r="E144" s="415"/>
    </row>
    <row r="145" spans="1:5" s="148" customFormat="1" x14ac:dyDescent="0.2">
      <c r="A145" s="188" t="s">
        <v>518</v>
      </c>
      <c r="B145" s="167">
        <v>15</v>
      </c>
      <c r="C145" s="552">
        <v>2180</v>
      </c>
      <c r="D145" s="553">
        <f t="shared" si="8"/>
        <v>32700</v>
      </c>
      <c r="E145" s="415"/>
    </row>
    <row r="146" spans="1:5" s="148" customFormat="1" x14ac:dyDescent="0.2">
      <c r="A146" s="188" t="s">
        <v>519</v>
      </c>
      <c r="B146" s="167">
        <v>500</v>
      </c>
      <c r="C146" s="552">
        <v>12</v>
      </c>
      <c r="D146" s="553">
        <f t="shared" si="8"/>
        <v>6000</v>
      </c>
      <c r="E146" s="415"/>
    </row>
    <row r="147" spans="1:5" s="148" customFormat="1" x14ac:dyDescent="0.2">
      <c r="A147" s="188" t="s">
        <v>520</v>
      </c>
      <c r="B147" s="167">
        <v>500</v>
      </c>
      <c r="C147" s="552">
        <v>18</v>
      </c>
      <c r="D147" s="553">
        <f t="shared" si="8"/>
        <v>9000</v>
      </c>
      <c r="E147" s="415"/>
    </row>
    <row r="148" spans="1:5" s="148" customFormat="1" x14ac:dyDescent="0.2">
      <c r="A148" s="188" t="s">
        <v>521</v>
      </c>
      <c r="B148" s="167">
        <v>15</v>
      </c>
      <c r="C148" s="552">
        <v>10</v>
      </c>
      <c r="D148" s="553">
        <f t="shared" si="8"/>
        <v>150</v>
      </c>
      <c r="E148" s="415"/>
    </row>
    <row r="149" spans="1:5" s="148" customFormat="1" x14ac:dyDescent="0.2">
      <c r="A149" s="188" t="s">
        <v>522</v>
      </c>
      <c r="B149" s="167">
        <v>15</v>
      </c>
      <c r="C149" s="552">
        <v>270</v>
      </c>
      <c r="D149" s="553">
        <f t="shared" si="8"/>
        <v>4050</v>
      </c>
      <c r="E149" s="415"/>
    </row>
    <row r="150" spans="1:5" s="148" customFormat="1" x14ac:dyDescent="0.2">
      <c r="A150" s="188" t="s">
        <v>204</v>
      </c>
      <c r="B150" s="167">
        <v>15</v>
      </c>
      <c r="C150" s="552">
        <v>340</v>
      </c>
      <c r="D150" s="354">
        <f t="shared" si="8"/>
        <v>5100</v>
      </c>
      <c r="E150" s="638"/>
    </row>
    <row r="151" spans="1:5" s="148" customFormat="1" x14ac:dyDescent="0.2">
      <c r="A151" s="188" t="s">
        <v>523</v>
      </c>
      <c r="B151" s="167">
        <v>30</v>
      </c>
      <c r="C151" s="552">
        <v>140</v>
      </c>
      <c r="D151" s="553">
        <f t="shared" si="8"/>
        <v>4200</v>
      </c>
      <c r="E151" s="415"/>
    </row>
    <row r="152" spans="1:5" s="148" customFormat="1" x14ac:dyDescent="0.2">
      <c r="A152" s="188" t="s">
        <v>524</v>
      </c>
      <c r="B152" s="167">
        <v>1</v>
      </c>
      <c r="C152" s="552">
        <v>690</v>
      </c>
      <c r="D152" s="553">
        <f t="shared" si="8"/>
        <v>690</v>
      </c>
      <c r="E152" s="415"/>
    </row>
    <row r="153" spans="1:5" s="148" customFormat="1" x14ac:dyDescent="0.2">
      <c r="A153" s="188" t="s">
        <v>525</v>
      </c>
      <c r="B153" s="167">
        <v>15</v>
      </c>
      <c r="C153" s="576">
        <v>130</v>
      </c>
      <c r="D153" s="354">
        <f t="shared" si="8"/>
        <v>1950</v>
      </c>
      <c r="E153" s="638"/>
    </row>
    <row r="154" spans="1:5" s="148" customFormat="1" x14ac:dyDescent="0.2">
      <c r="A154" s="188" t="s">
        <v>526</v>
      </c>
      <c r="B154" s="167">
        <v>15</v>
      </c>
      <c r="C154" s="576">
        <v>50</v>
      </c>
      <c r="D154" s="354">
        <f t="shared" si="8"/>
        <v>750</v>
      </c>
      <c r="E154" s="638"/>
    </row>
    <row r="155" spans="1:5" s="148" customFormat="1" x14ac:dyDescent="0.2">
      <c r="A155" s="188" t="s">
        <v>527</v>
      </c>
      <c r="B155" s="167">
        <v>15</v>
      </c>
      <c r="C155" s="576">
        <v>50</v>
      </c>
      <c r="D155" s="354">
        <f t="shared" si="8"/>
        <v>750</v>
      </c>
      <c r="E155" s="638"/>
    </row>
    <row r="156" spans="1:5" s="148" customFormat="1" x14ac:dyDescent="0.2">
      <c r="A156" s="188" t="s">
        <v>528</v>
      </c>
      <c r="B156" s="167">
        <v>15</v>
      </c>
      <c r="C156" s="552">
        <v>120</v>
      </c>
      <c r="D156" s="553">
        <f t="shared" si="8"/>
        <v>1800</v>
      </c>
      <c r="E156" s="415"/>
    </row>
    <row r="157" spans="1:5" s="148" customFormat="1" x14ac:dyDescent="0.2">
      <c r="A157" s="188" t="s">
        <v>529</v>
      </c>
      <c r="B157" s="167">
        <v>15</v>
      </c>
      <c r="C157" s="552">
        <v>260</v>
      </c>
      <c r="D157" s="553">
        <f t="shared" si="8"/>
        <v>3900</v>
      </c>
      <c r="E157" s="415"/>
    </row>
    <row r="158" spans="1:5" s="148" customFormat="1" x14ac:dyDescent="0.2">
      <c r="A158" s="188" t="s">
        <v>126</v>
      </c>
      <c r="B158" s="167">
        <v>15</v>
      </c>
      <c r="C158" s="552">
        <v>2900</v>
      </c>
      <c r="D158" s="553">
        <f t="shared" si="8"/>
        <v>43500</v>
      </c>
      <c r="E158" s="415"/>
    </row>
    <row r="159" spans="1:5" s="148" customFormat="1" x14ac:dyDescent="0.2">
      <c r="A159" s="331" t="s">
        <v>530</v>
      </c>
      <c r="B159" s="408"/>
      <c r="C159" s="661"/>
      <c r="D159" s="662"/>
      <c r="E159" s="657"/>
    </row>
    <row r="160" spans="1:5" s="148" customFormat="1" x14ac:dyDescent="0.2">
      <c r="A160" s="188" t="s">
        <v>531</v>
      </c>
      <c r="B160" s="167">
        <v>10</v>
      </c>
      <c r="C160" s="552">
        <v>250</v>
      </c>
      <c r="D160" s="553">
        <f>B160*C160</f>
        <v>2500</v>
      </c>
      <c r="E160" s="657"/>
    </row>
    <row r="161" spans="1:5" s="148" customFormat="1" x14ac:dyDescent="0.2">
      <c r="A161" s="188" t="s">
        <v>532</v>
      </c>
      <c r="B161" s="167">
        <v>10</v>
      </c>
      <c r="C161" s="552">
        <v>460</v>
      </c>
      <c r="D161" s="553">
        <f>B161*C161</f>
        <v>4600</v>
      </c>
      <c r="E161" s="415"/>
    </row>
    <row r="162" spans="1:5" s="148" customFormat="1" ht="25.5" x14ac:dyDescent="0.2">
      <c r="A162" s="188" t="s">
        <v>533</v>
      </c>
      <c r="B162" s="167">
        <v>10</v>
      </c>
      <c r="C162" s="552">
        <v>150</v>
      </c>
      <c r="D162" s="553">
        <f>B162*C162</f>
        <v>1500</v>
      </c>
      <c r="E162" s="415"/>
    </row>
    <row r="163" spans="1:5" s="148" customFormat="1" x14ac:dyDescent="0.2">
      <c r="A163" s="188" t="s">
        <v>534</v>
      </c>
      <c r="B163" s="167">
        <v>5</v>
      </c>
      <c r="C163" s="552">
        <v>250</v>
      </c>
      <c r="D163" s="553">
        <f t="shared" ref="D163:D215" si="9">B163*C163</f>
        <v>1250</v>
      </c>
      <c r="E163" s="415"/>
    </row>
    <row r="164" spans="1:5" s="148" customFormat="1" x14ac:dyDescent="0.2">
      <c r="A164" s="188" t="s">
        <v>535</v>
      </c>
      <c r="B164" s="167">
        <v>5</v>
      </c>
      <c r="C164" s="552">
        <v>720</v>
      </c>
      <c r="D164" s="553">
        <f t="shared" si="9"/>
        <v>3600</v>
      </c>
      <c r="E164" s="415"/>
    </row>
    <row r="165" spans="1:5" s="148" customFormat="1" x14ac:dyDescent="0.2">
      <c r="A165" s="188" t="s">
        <v>536</v>
      </c>
      <c r="B165" s="167">
        <v>5</v>
      </c>
      <c r="C165" s="552">
        <v>690</v>
      </c>
      <c r="D165" s="553">
        <f t="shared" si="9"/>
        <v>3450</v>
      </c>
      <c r="E165" s="415"/>
    </row>
    <row r="166" spans="1:5" s="148" customFormat="1" x14ac:dyDescent="0.2">
      <c r="A166" s="188" t="s">
        <v>537</v>
      </c>
      <c r="B166" s="167">
        <v>2</v>
      </c>
      <c r="C166" s="552">
        <v>840</v>
      </c>
      <c r="D166" s="553">
        <f t="shared" si="9"/>
        <v>1680</v>
      </c>
      <c r="E166" s="415"/>
    </row>
    <row r="167" spans="1:5" s="148" customFormat="1" x14ac:dyDescent="0.2">
      <c r="A167" s="188" t="s">
        <v>538</v>
      </c>
      <c r="B167" s="167">
        <v>1</v>
      </c>
      <c r="C167" s="552">
        <v>120</v>
      </c>
      <c r="D167" s="553">
        <f t="shared" si="9"/>
        <v>120</v>
      </c>
      <c r="E167" s="415"/>
    </row>
    <row r="168" spans="1:5" s="148" customFormat="1" x14ac:dyDescent="0.2">
      <c r="A168" s="188" t="s">
        <v>539</v>
      </c>
      <c r="B168" s="167">
        <v>1</v>
      </c>
      <c r="C168" s="552">
        <v>120</v>
      </c>
      <c r="D168" s="553">
        <f t="shared" si="9"/>
        <v>120</v>
      </c>
      <c r="E168" s="415"/>
    </row>
    <row r="169" spans="1:5" s="148" customFormat="1" x14ac:dyDescent="0.2">
      <c r="A169" s="188" t="s">
        <v>540</v>
      </c>
      <c r="B169" s="167">
        <v>2</v>
      </c>
      <c r="C169" s="552">
        <v>520</v>
      </c>
      <c r="D169" s="553">
        <f t="shared" si="9"/>
        <v>1040</v>
      </c>
      <c r="E169" s="415"/>
    </row>
    <row r="170" spans="1:5" s="148" customFormat="1" x14ac:dyDescent="0.2">
      <c r="A170" s="188" t="s">
        <v>541</v>
      </c>
      <c r="B170" s="167">
        <v>2</v>
      </c>
      <c r="C170" s="552">
        <v>490</v>
      </c>
      <c r="D170" s="553">
        <f t="shared" si="9"/>
        <v>980</v>
      </c>
      <c r="E170" s="415"/>
    </row>
    <row r="171" spans="1:5" s="148" customFormat="1" x14ac:dyDescent="0.2">
      <c r="A171" s="188" t="s">
        <v>542</v>
      </c>
      <c r="B171" s="167">
        <v>1</v>
      </c>
      <c r="C171" s="552">
        <v>1060</v>
      </c>
      <c r="D171" s="553">
        <f t="shared" si="9"/>
        <v>1060</v>
      </c>
      <c r="E171" s="415"/>
    </row>
    <row r="172" spans="1:5" s="148" customFormat="1" x14ac:dyDescent="0.2">
      <c r="A172" s="188" t="s">
        <v>543</v>
      </c>
      <c r="B172" s="167">
        <v>1</v>
      </c>
      <c r="C172" s="552">
        <v>1210</v>
      </c>
      <c r="D172" s="553">
        <f t="shared" si="9"/>
        <v>1210</v>
      </c>
      <c r="E172" s="415"/>
    </row>
    <row r="173" spans="1:5" s="148" customFormat="1" x14ac:dyDescent="0.2">
      <c r="A173" s="188" t="s">
        <v>544</v>
      </c>
      <c r="B173" s="167">
        <v>1</v>
      </c>
      <c r="C173" s="552">
        <v>90</v>
      </c>
      <c r="D173" s="553">
        <f t="shared" si="9"/>
        <v>90</v>
      </c>
      <c r="E173" s="415"/>
    </row>
    <row r="174" spans="1:5" s="148" customFormat="1" x14ac:dyDescent="0.2">
      <c r="A174" s="188" t="s">
        <v>545</v>
      </c>
      <c r="B174" s="167">
        <v>2</v>
      </c>
      <c r="C174" s="552">
        <v>200</v>
      </c>
      <c r="D174" s="553">
        <f t="shared" si="9"/>
        <v>400</v>
      </c>
      <c r="E174" s="415"/>
    </row>
    <row r="175" spans="1:5" s="148" customFormat="1" x14ac:dyDescent="0.2">
      <c r="A175" s="188" t="s">
        <v>546</v>
      </c>
      <c r="B175" s="167">
        <v>2</v>
      </c>
      <c r="C175" s="552">
        <v>270</v>
      </c>
      <c r="D175" s="553">
        <f t="shared" si="9"/>
        <v>540</v>
      </c>
      <c r="E175" s="415"/>
    </row>
    <row r="176" spans="1:5" s="148" customFormat="1" x14ac:dyDescent="0.2">
      <c r="A176" s="188" t="s">
        <v>547</v>
      </c>
      <c r="B176" s="167">
        <v>2</v>
      </c>
      <c r="C176" s="552">
        <v>880</v>
      </c>
      <c r="D176" s="553">
        <f>B176*C176</f>
        <v>1760</v>
      </c>
      <c r="E176" s="415"/>
    </row>
    <row r="177" spans="1:5" s="148" customFormat="1" x14ac:dyDescent="0.2">
      <c r="A177" s="188" t="s">
        <v>548</v>
      </c>
      <c r="B177" s="167">
        <v>2</v>
      </c>
      <c r="C177" s="552">
        <v>380</v>
      </c>
      <c r="D177" s="553">
        <f>B177*C177</f>
        <v>760</v>
      </c>
      <c r="E177" s="415"/>
    </row>
    <row r="178" spans="1:5" s="148" customFormat="1" x14ac:dyDescent="0.2">
      <c r="A178" s="188" t="s">
        <v>549</v>
      </c>
      <c r="B178" s="167">
        <v>1</v>
      </c>
      <c r="C178" s="552">
        <v>980</v>
      </c>
      <c r="D178" s="553">
        <f t="shared" si="9"/>
        <v>980</v>
      </c>
      <c r="E178" s="415"/>
    </row>
    <row r="179" spans="1:5" s="148" customFormat="1" x14ac:dyDescent="0.2">
      <c r="A179" s="188" t="s">
        <v>550</v>
      </c>
      <c r="B179" s="167">
        <v>2</v>
      </c>
      <c r="C179" s="552">
        <v>320</v>
      </c>
      <c r="D179" s="553">
        <f t="shared" si="9"/>
        <v>640</v>
      </c>
      <c r="E179" s="415"/>
    </row>
    <row r="180" spans="1:5" s="148" customFormat="1" x14ac:dyDescent="0.2">
      <c r="A180" s="188" t="s">
        <v>551</v>
      </c>
      <c r="B180" s="167">
        <v>1</v>
      </c>
      <c r="C180" s="552">
        <v>5430</v>
      </c>
      <c r="D180" s="553">
        <f t="shared" si="9"/>
        <v>5430</v>
      </c>
      <c r="E180" s="415"/>
    </row>
    <row r="181" spans="1:5" s="148" customFormat="1" x14ac:dyDescent="0.2">
      <c r="A181" s="188" t="s">
        <v>552</v>
      </c>
      <c r="B181" s="167">
        <v>3</v>
      </c>
      <c r="C181" s="552">
        <v>850</v>
      </c>
      <c r="D181" s="553">
        <f t="shared" si="9"/>
        <v>2550</v>
      </c>
      <c r="E181" s="415"/>
    </row>
    <row r="182" spans="1:5" s="148" customFormat="1" x14ac:dyDescent="0.2">
      <c r="A182" s="188" t="s">
        <v>553</v>
      </c>
      <c r="B182" s="167">
        <v>1</v>
      </c>
      <c r="C182" s="552">
        <v>10420</v>
      </c>
      <c r="D182" s="553">
        <f t="shared" si="9"/>
        <v>10420</v>
      </c>
      <c r="E182" s="415"/>
    </row>
    <row r="183" spans="1:5" s="148" customFormat="1" x14ac:dyDescent="0.2">
      <c r="A183" s="188" t="s">
        <v>554</v>
      </c>
      <c r="B183" s="167">
        <v>1</v>
      </c>
      <c r="C183" s="552">
        <v>990</v>
      </c>
      <c r="D183" s="553">
        <f t="shared" si="9"/>
        <v>990</v>
      </c>
      <c r="E183" s="415"/>
    </row>
    <row r="184" spans="1:5" s="148" customFormat="1" x14ac:dyDescent="0.2">
      <c r="A184" s="188" t="s">
        <v>555</v>
      </c>
      <c r="B184" s="167">
        <v>1</v>
      </c>
      <c r="C184" s="552">
        <v>1010</v>
      </c>
      <c r="D184" s="553">
        <f t="shared" si="9"/>
        <v>1010</v>
      </c>
      <c r="E184" s="415"/>
    </row>
    <row r="185" spans="1:5" s="148" customFormat="1" x14ac:dyDescent="0.2">
      <c r="A185" s="188" t="s">
        <v>556</v>
      </c>
      <c r="B185" s="167">
        <v>1</v>
      </c>
      <c r="C185" s="552">
        <v>2910</v>
      </c>
      <c r="D185" s="553">
        <f t="shared" si="9"/>
        <v>2910</v>
      </c>
      <c r="E185" s="415"/>
    </row>
    <row r="186" spans="1:5" s="148" customFormat="1" x14ac:dyDescent="0.2">
      <c r="A186" s="188" t="s">
        <v>557</v>
      </c>
      <c r="B186" s="167">
        <v>5</v>
      </c>
      <c r="C186" s="552">
        <v>70</v>
      </c>
      <c r="D186" s="553">
        <f t="shared" si="9"/>
        <v>350</v>
      </c>
      <c r="E186" s="415"/>
    </row>
    <row r="187" spans="1:5" s="148" customFormat="1" x14ac:dyDescent="0.2">
      <c r="A187" s="188" t="s">
        <v>2463</v>
      </c>
      <c r="B187" s="167">
        <v>5</v>
      </c>
      <c r="C187" s="552">
        <v>70</v>
      </c>
      <c r="D187" s="553">
        <f t="shared" si="9"/>
        <v>350</v>
      </c>
      <c r="E187" s="415"/>
    </row>
    <row r="188" spans="1:5" s="148" customFormat="1" x14ac:dyDescent="0.2">
      <c r="A188" s="188" t="s">
        <v>558</v>
      </c>
      <c r="B188" s="167">
        <v>1</v>
      </c>
      <c r="C188" s="552">
        <v>1020</v>
      </c>
      <c r="D188" s="553">
        <f t="shared" si="9"/>
        <v>1020</v>
      </c>
      <c r="E188" s="415"/>
    </row>
    <row r="189" spans="1:5" s="148" customFormat="1" x14ac:dyDescent="0.2">
      <c r="A189" s="188" t="s">
        <v>559</v>
      </c>
      <c r="B189" s="167">
        <v>2</v>
      </c>
      <c r="C189" s="552">
        <v>2460</v>
      </c>
      <c r="D189" s="553">
        <f t="shared" si="9"/>
        <v>4920</v>
      </c>
      <c r="E189" s="415"/>
    </row>
    <row r="190" spans="1:5" s="148" customFormat="1" x14ac:dyDescent="0.2">
      <c r="A190" s="188" t="s">
        <v>560</v>
      </c>
      <c r="B190" s="167">
        <v>1</v>
      </c>
      <c r="C190" s="552">
        <v>1770</v>
      </c>
      <c r="D190" s="553">
        <f t="shared" si="9"/>
        <v>1770</v>
      </c>
      <c r="E190" s="415"/>
    </row>
    <row r="191" spans="1:5" s="148" customFormat="1" ht="25.5" x14ac:dyDescent="0.2">
      <c r="A191" s="188" t="s">
        <v>561</v>
      </c>
      <c r="B191" s="167">
        <v>1</v>
      </c>
      <c r="C191" s="552">
        <v>29700</v>
      </c>
      <c r="D191" s="553">
        <f t="shared" si="9"/>
        <v>29700</v>
      </c>
      <c r="E191" s="415"/>
    </row>
    <row r="192" spans="1:5" s="148" customFormat="1" ht="25.5" x14ac:dyDescent="0.2">
      <c r="A192" s="188" t="s">
        <v>562</v>
      </c>
      <c r="B192" s="167">
        <v>1</v>
      </c>
      <c r="C192" s="552">
        <v>12900</v>
      </c>
      <c r="D192" s="553">
        <f t="shared" si="9"/>
        <v>12900</v>
      </c>
      <c r="E192" s="415"/>
    </row>
    <row r="193" spans="1:5" s="148" customFormat="1" x14ac:dyDescent="0.2">
      <c r="A193" s="188" t="s">
        <v>563</v>
      </c>
      <c r="B193" s="167">
        <v>1</v>
      </c>
      <c r="C193" s="552">
        <v>14660</v>
      </c>
      <c r="D193" s="553">
        <f t="shared" si="9"/>
        <v>14660</v>
      </c>
      <c r="E193" s="415"/>
    </row>
    <row r="194" spans="1:5" s="148" customFormat="1" x14ac:dyDescent="0.2">
      <c r="A194" s="188" t="s">
        <v>564</v>
      </c>
      <c r="B194" s="167">
        <v>1</v>
      </c>
      <c r="C194" s="552">
        <v>4900</v>
      </c>
      <c r="D194" s="553">
        <f t="shared" si="9"/>
        <v>4900</v>
      </c>
      <c r="E194" s="415"/>
    </row>
    <row r="195" spans="1:5" s="148" customFormat="1" x14ac:dyDescent="0.2">
      <c r="A195" s="188" t="s">
        <v>565</v>
      </c>
      <c r="B195" s="167">
        <v>1</v>
      </c>
      <c r="C195" s="552">
        <v>1330</v>
      </c>
      <c r="D195" s="553">
        <f t="shared" si="9"/>
        <v>1330</v>
      </c>
      <c r="E195" s="415"/>
    </row>
    <row r="196" spans="1:5" s="148" customFormat="1" x14ac:dyDescent="0.2">
      <c r="A196" s="188" t="s">
        <v>566</v>
      </c>
      <c r="B196" s="167">
        <v>1</v>
      </c>
      <c r="C196" s="552">
        <v>990</v>
      </c>
      <c r="D196" s="553">
        <f t="shared" si="9"/>
        <v>990</v>
      </c>
      <c r="E196" s="415"/>
    </row>
    <row r="197" spans="1:5" s="148" customFormat="1" x14ac:dyDescent="0.2">
      <c r="A197" s="188" t="s">
        <v>567</v>
      </c>
      <c r="B197" s="167">
        <v>1</v>
      </c>
      <c r="C197" s="552">
        <v>620</v>
      </c>
      <c r="D197" s="553">
        <f t="shared" si="9"/>
        <v>620</v>
      </c>
      <c r="E197" s="415"/>
    </row>
    <row r="198" spans="1:5" s="148" customFormat="1" x14ac:dyDescent="0.2">
      <c r="A198" s="188" t="s">
        <v>568</v>
      </c>
      <c r="B198" s="167">
        <v>1</v>
      </c>
      <c r="C198" s="552">
        <v>2620</v>
      </c>
      <c r="D198" s="553">
        <f t="shared" si="9"/>
        <v>2620</v>
      </c>
      <c r="E198" s="415"/>
    </row>
    <row r="199" spans="1:5" s="148" customFormat="1" x14ac:dyDescent="0.2">
      <c r="A199" s="188" t="s">
        <v>569</v>
      </c>
      <c r="B199" s="167">
        <v>1</v>
      </c>
      <c r="C199" s="552">
        <v>9730</v>
      </c>
      <c r="D199" s="553">
        <f t="shared" si="9"/>
        <v>9730</v>
      </c>
      <c r="E199" s="415"/>
    </row>
    <row r="200" spans="1:5" s="148" customFormat="1" x14ac:dyDescent="0.2">
      <c r="A200" s="188" t="s">
        <v>570</v>
      </c>
      <c r="B200" s="629">
        <v>1</v>
      </c>
      <c r="C200" s="552">
        <v>200</v>
      </c>
      <c r="D200" s="553">
        <f t="shared" si="9"/>
        <v>200</v>
      </c>
      <c r="E200" s="415"/>
    </row>
    <row r="201" spans="1:5" s="148" customFormat="1" x14ac:dyDescent="0.2">
      <c r="A201" s="188" t="s">
        <v>571</v>
      </c>
      <c r="B201" s="629">
        <v>1</v>
      </c>
      <c r="C201" s="552">
        <v>220</v>
      </c>
      <c r="D201" s="553">
        <f t="shared" si="9"/>
        <v>220</v>
      </c>
      <c r="E201" s="415"/>
    </row>
    <row r="202" spans="1:5" s="148" customFormat="1" x14ac:dyDescent="0.2">
      <c r="A202" s="188" t="s">
        <v>338</v>
      </c>
      <c r="B202" s="167">
        <v>100</v>
      </c>
      <c r="C202" s="552">
        <v>50</v>
      </c>
      <c r="D202" s="553">
        <f t="shared" si="9"/>
        <v>5000</v>
      </c>
      <c r="E202" s="415"/>
    </row>
    <row r="203" spans="1:5" s="148" customFormat="1" x14ac:dyDescent="0.2">
      <c r="A203" s="188" t="s">
        <v>572</v>
      </c>
      <c r="B203" s="167">
        <v>3</v>
      </c>
      <c r="C203" s="552">
        <v>310</v>
      </c>
      <c r="D203" s="553">
        <f t="shared" si="9"/>
        <v>930</v>
      </c>
      <c r="E203" s="415"/>
    </row>
    <row r="204" spans="1:5" s="148" customFormat="1" x14ac:dyDescent="0.2">
      <c r="A204" s="188" t="s">
        <v>573</v>
      </c>
      <c r="B204" s="167">
        <v>3</v>
      </c>
      <c r="C204" s="552">
        <v>670</v>
      </c>
      <c r="D204" s="553">
        <f t="shared" si="9"/>
        <v>2010</v>
      </c>
      <c r="E204" s="415"/>
    </row>
    <row r="205" spans="1:5" s="148" customFormat="1" x14ac:dyDescent="0.2">
      <c r="A205" s="188" t="s">
        <v>574</v>
      </c>
      <c r="B205" s="167">
        <v>3</v>
      </c>
      <c r="C205" s="552">
        <v>1080</v>
      </c>
      <c r="D205" s="553">
        <f t="shared" si="9"/>
        <v>3240</v>
      </c>
      <c r="E205" s="415"/>
    </row>
    <row r="206" spans="1:5" s="148" customFormat="1" x14ac:dyDescent="0.2">
      <c r="A206" s="188" t="s">
        <v>575</v>
      </c>
      <c r="B206" s="167">
        <v>2</v>
      </c>
      <c r="C206" s="552">
        <v>16</v>
      </c>
      <c r="D206" s="553">
        <f t="shared" si="9"/>
        <v>32</v>
      </c>
      <c r="E206" s="415"/>
    </row>
    <row r="207" spans="1:5" s="148" customFormat="1" x14ac:dyDescent="0.2">
      <c r="A207" s="188" t="s">
        <v>576</v>
      </c>
      <c r="B207" s="167">
        <v>2</v>
      </c>
      <c r="C207" s="552">
        <v>18</v>
      </c>
      <c r="D207" s="553">
        <f t="shared" si="9"/>
        <v>36</v>
      </c>
      <c r="E207" s="415"/>
    </row>
    <row r="208" spans="1:5" s="148" customFormat="1" x14ac:dyDescent="0.2">
      <c r="A208" s="188" t="s">
        <v>577</v>
      </c>
      <c r="B208" s="167">
        <v>2</v>
      </c>
      <c r="C208" s="552">
        <v>28</v>
      </c>
      <c r="D208" s="553">
        <f t="shared" si="9"/>
        <v>56</v>
      </c>
      <c r="E208" s="415"/>
    </row>
    <row r="209" spans="1:5" s="148" customFormat="1" x14ac:dyDescent="0.2">
      <c r="A209" s="188" t="s">
        <v>578</v>
      </c>
      <c r="B209" s="167">
        <v>2</v>
      </c>
      <c r="C209" s="552">
        <v>90</v>
      </c>
      <c r="D209" s="553">
        <f t="shared" si="9"/>
        <v>180</v>
      </c>
      <c r="E209" s="415"/>
    </row>
    <row r="210" spans="1:5" s="148" customFormat="1" x14ac:dyDescent="0.2">
      <c r="A210" s="188" t="s">
        <v>579</v>
      </c>
      <c r="B210" s="167">
        <v>2</v>
      </c>
      <c r="C210" s="552">
        <v>100</v>
      </c>
      <c r="D210" s="553">
        <f t="shared" si="9"/>
        <v>200</v>
      </c>
      <c r="E210" s="415"/>
    </row>
    <row r="211" spans="1:5" s="148" customFormat="1" x14ac:dyDescent="0.2">
      <c r="A211" s="188" t="s">
        <v>580</v>
      </c>
      <c r="B211" s="167">
        <v>2</v>
      </c>
      <c r="C211" s="552">
        <v>160</v>
      </c>
      <c r="D211" s="553">
        <f t="shared" si="9"/>
        <v>320</v>
      </c>
      <c r="E211" s="415"/>
    </row>
    <row r="212" spans="1:5" s="148" customFormat="1" x14ac:dyDescent="0.2">
      <c r="A212" s="188" t="s">
        <v>581</v>
      </c>
      <c r="B212" s="167">
        <v>2</v>
      </c>
      <c r="C212" s="552">
        <v>290</v>
      </c>
      <c r="D212" s="553">
        <f t="shared" si="9"/>
        <v>580</v>
      </c>
      <c r="E212" s="415"/>
    </row>
    <row r="213" spans="1:5" s="148" customFormat="1" x14ac:dyDescent="0.2">
      <c r="A213" s="188" t="s">
        <v>582</v>
      </c>
      <c r="B213" s="167">
        <v>1</v>
      </c>
      <c r="C213" s="552">
        <v>960</v>
      </c>
      <c r="D213" s="553">
        <f t="shared" si="9"/>
        <v>960</v>
      </c>
      <c r="E213" s="415"/>
    </row>
    <row r="214" spans="1:5" s="148" customFormat="1" x14ac:dyDescent="0.2">
      <c r="A214" s="188" t="s">
        <v>583</v>
      </c>
      <c r="B214" s="167">
        <v>1</v>
      </c>
      <c r="C214" s="552">
        <v>980</v>
      </c>
      <c r="D214" s="553">
        <f t="shared" si="9"/>
        <v>980</v>
      </c>
      <c r="E214" s="415"/>
    </row>
    <row r="215" spans="1:5" s="148" customFormat="1" x14ac:dyDescent="0.2">
      <c r="A215" s="188" t="s">
        <v>584</v>
      </c>
      <c r="B215" s="167">
        <v>2</v>
      </c>
      <c r="C215" s="552">
        <v>340</v>
      </c>
      <c r="D215" s="553">
        <f t="shared" si="9"/>
        <v>680</v>
      </c>
      <c r="E215" s="415"/>
    </row>
    <row r="216" spans="1:5" s="148" customFormat="1" x14ac:dyDescent="0.2">
      <c r="A216" s="357" t="s">
        <v>585</v>
      </c>
      <c r="B216" s="167">
        <v>2</v>
      </c>
      <c r="C216" s="552">
        <v>650</v>
      </c>
      <c r="D216" s="553">
        <f>B216*C216</f>
        <v>1300</v>
      </c>
      <c r="E216" s="415"/>
    </row>
    <row r="217" spans="1:5" s="148" customFormat="1" x14ac:dyDescent="0.2">
      <c r="A217" s="188" t="s">
        <v>586</v>
      </c>
      <c r="B217" s="167">
        <v>2</v>
      </c>
      <c r="C217" s="552">
        <v>260</v>
      </c>
      <c r="D217" s="553">
        <f t="shared" ref="D217:D227" si="10">B217*C217</f>
        <v>520</v>
      </c>
      <c r="E217" s="415"/>
    </row>
    <row r="218" spans="1:5" s="148" customFormat="1" x14ac:dyDescent="0.2">
      <c r="A218" s="188" t="s">
        <v>587</v>
      </c>
      <c r="B218" s="167">
        <v>2</v>
      </c>
      <c r="C218" s="552">
        <v>400</v>
      </c>
      <c r="D218" s="553">
        <f t="shared" si="10"/>
        <v>800</v>
      </c>
      <c r="E218" s="415"/>
    </row>
    <row r="219" spans="1:5" s="148" customFormat="1" x14ac:dyDescent="0.2">
      <c r="A219" s="188" t="s">
        <v>588</v>
      </c>
      <c r="B219" s="167">
        <v>2</v>
      </c>
      <c r="C219" s="552">
        <v>980</v>
      </c>
      <c r="D219" s="553">
        <f t="shared" si="10"/>
        <v>1960</v>
      </c>
      <c r="E219" s="415"/>
    </row>
    <row r="220" spans="1:5" s="148" customFormat="1" x14ac:dyDescent="0.2">
      <c r="A220" s="188" t="s">
        <v>589</v>
      </c>
      <c r="B220" s="167">
        <v>2</v>
      </c>
      <c r="C220" s="552">
        <v>1100</v>
      </c>
      <c r="D220" s="553">
        <f t="shared" si="10"/>
        <v>2200</v>
      </c>
      <c r="E220" s="415"/>
    </row>
    <row r="221" spans="1:5" s="148" customFormat="1" x14ac:dyDescent="0.2">
      <c r="A221" s="188" t="s">
        <v>590</v>
      </c>
      <c r="B221" s="167">
        <v>1</v>
      </c>
      <c r="C221" s="552">
        <v>1900</v>
      </c>
      <c r="D221" s="553">
        <f t="shared" si="10"/>
        <v>1900</v>
      </c>
      <c r="E221" s="415"/>
    </row>
    <row r="222" spans="1:5" s="148" customFormat="1" x14ac:dyDescent="0.2">
      <c r="A222" s="188" t="s">
        <v>591</v>
      </c>
      <c r="B222" s="167">
        <v>1</v>
      </c>
      <c r="C222" s="552">
        <v>4400</v>
      </c>
      <c r="D222" s="553">
        <f t="shared" si="10"/>
        <v>4400</v>
      </c>
      <c r="E222" s="415"/>
    </row>
    <row r="223" spans="1:5" s="148" customFormat="1" x14ac:dyDescent="0.2">
      <c r="A223" s="188" t="s">
        <v>592</v>
      </c>
      <c r="B223" s="167">
        <v>3</v>
      </c>
      <c r="C223" s="552">
        <v>200</v>
      </c>
      <c r="D223" s="553">
        <f t="shared" si="10"/>
        <v>600</v>
      </c>
      <c r="E223" s="415"/>
    </row>
    <row r="224" spans="1:5" s="148" customFormat="1" x14ac:dyDescent="0.2">
      <c r="A224" s="188" t="s">
        <v>593</v>
      </c>
      <c r="B224" s="167">
        <v>1</v>
      </c>
      <c r="C224" s="552">
        <v>350</v>
      </c>
      <c r="D224" s="553">
        <f t="shared" si="10"/>
        <v>350</v>
      </c>
      <c r="E224" s="415"/>
    </row>
    <row r="225" spans="1:5" s="148" customFormat="1" x14ac:dyDescent="0.2">
      <c r="A225" s="188" t="s">
        <v>594</v>
      </c>
      <c r="B225" s="167">
        <v>1</v>
      </c>
      <c r="C225" s="552">
        <v>4500</v>
      </c>
      <c r="D225" s="553">
        <f t="shared" si="10"/>
        <v>4500</v>
      </c>
      <c r="E225" s="415"/>
    </row>
    <row r="226" spans="1:5" s="148" customFormat="1" x14ac:dyDescent="0.2">
      <c r="A226" s="188" t="s">
        <v>595</v>
      </c>
      <c r="B226" s="167">
        <v>1</v>
      </c>
      <c r="C226" s="552">
        <v>2380</v>
      </c>
      <c r="D226" s="553">
        <f t="shared" si="10"/>
        <v>2380</v>
      </c>
      <c r="E226" s="415"/>
    </row>
    <row r="227" spans="1:5" s="148" customFormat="1" x14ac:dyDescent="0.2">
      <c r="A227" s="188" t="s">
        <v>596</v>
      </c>
      <c r="B227" s="167">
        <v>1</v>
      </c>
      <c r="C227" s="552">
        <v>2380</v>
      </c>
      <c r="D227" s="553">
        <f t="shared" si="10"/>
        <v>2380</v>
      </c>
      <c r="E227" s="415"/>
    </row>
    <row r="228" spans="1:5" s="148" customFormat="1" x14ac:dyDescent="0.2">
      <c r="A228" s="188" t="s">
        <v>597</v>
      </c>
      <c r="B228" s="167">
        <v>1</v>
      </c>
      <c r="C228" s="552">
        <v>8</v>
      </c>
      <c r="D228" s="553">
        <f t="shared" ref="D228:D234" si="11">B228*C228</f>
        <v>8</v>
      </c>
      <c r="E228" s="415"/>
    </row>
    <row r="229" spans="1:5" s="148" customFormat="1" x14ac:dyDescent="0.2">
      <c r="A229" s="188" t="s">
        <v>598</v>
      </c>
      <c r="B229" s="167">
        <v>1</v>
      </c>
      <c r="C229" s="552">
        <v>12</v>
      </c>
      <c r="D229" s="553">
        <f t="shared" si="11"/>
        <v>12</v>
      </c>
      <c r="E229" s="415"/>
    </row>
    <row r="230" spans="1:5" s="148" customFormat="1" x14ac:dyDescent="0.2">
      <c r="A230" s="188" t="s">
        <v>599</v>
      </c>
      <c r="B230" s="167">
        <v>1</v>
      </c>
      <c r="C230" s="552">
        <v>15</v>
      </c>
      <c r="D230" s="553">
        <f t="shared" si="11"/>
        <v>15</v>
      </c>
      <c r="E230" s="415"/>
    </row>
    <row r="231" spans="1:5" s="148" customFormat="1" x14ac:dyDescent="0.2">
      <c r="A231" s="188" t="s">
        <v>600</v>
      </c>
      <c r="B231" s="167">
        <v>1</v>
      </c>
      <c r="C231" s="552">
        <v>60</v>
      </c>
      <c r="D231" s="553">
        <f t="shared" si="11"/>
        <v>60</v>
      </c>
      <c r="E231" s="415"/>
    </row>
    <row r="232" spans="1:5" s="148" customFormat="1" x14ac:dyDescent="0.2">
      <c r="A232" s="188" t="s">
        <v>601</v>
      </c>
      <c r="B232" s="167">
        <v>1</v>
      </c>
      <c r="C232" s="552">
        <v>150</v>
      </c>
      <c r="D232" s="553">
        <f t="shared" si="11"/>
        <v>150</v>
      </c>
      <c r="E232" s="415"/>
    </row>
    <row r="233" spans="1:5" s="148" customFormat="1" x14ac:dyDescent="0.2">
      <c r="A233" s="188" t="s">
        <v>602</v>
      </c>
      <c r="B233" s="167">
        <v>1</v>
      </c>
      <c r="C233" s="552">
        <v>90</v>
      </c>
      <c r="D233" s="553">
        <f t="shared" si="11"/>
        <v>90</v>
      </c>
      <c r="E233" s="415"/>
    </row>
    <row r="234" spans="1:5" s="148" customFormat="1" x14ac:dyDescent="0.2">
      <c r="A234" s="188" t="s">
        <v>603</v>
      </c>
      <c r="B234" s="167">
        <v>1</v>
      </c>
      <c r="C234" s="552">
        <v>4500</v>
      </c>
      <c r="D234" s="553">
        <f t="shared" si="11"/>
        <v>4500</v>
      </c>
      <c r="E234" s="415"/>
    </row>
    <row r="235" spans="1:5" s="148" customFormat="1" x14ac:dyDescent="0.2">
      <c r="A235" s="408" t="s">
        <v>604</v>
      </c>
      <c r="B235" s="408"/>
      <c r="C235" s="655"/>
      <c r="D235" s="662"/>
      <c r="E235" s="657"/>
    </row>
    <row r="236" spans="1:5" s="148" customFormat="1" x14ac:dyDescent="0.2">
      <c r="A236" s="368" t="s">
        <v>605</v>
      </c>
      <c r="B236" s="189">
        <v>1</v>
      </c>
      <c r="C236" s="668">
        <v>790</v>
      </c>
      <c r="D236" s="669">
        <f t="shared" ref="D236:D258" si="12">B236*C236</f>
        <v>790</v>
      </c>
      <c r="E236" s="415"/>
    </row>
    <row r="237" spans="1:5" s="148" customFormat="1" x14ac:dyDescent="0.2">
      <c r="A237" s="368" t="s">
        <v>606</v>
      </c>
      <c r="B237" s="189">
        <v>1</v>
      </c>
      <c r="C237" s="668">
        <v>1230</v>
      </c>
      <c r="D237" s="669">
        <f t="shared" si="12"/>
        <v>1230</v>
      </c>
      <c r="E237" s="415"/>
    </row>
    <row r="238" spans="1:5" s="148" customFormat="1" x14ac:dyDescent="0.2">
      <c r="A238" s="368" t="s">
        <v>607</v>
      </c>
      <c r="B238" s="189">
        <v>1</v>
      </c>
      <c r="C238" s="668">
        <v>1110</v>
      </c>
      <c r="D238" s="669">
        <f t="shared" si="12"/>
        <v>1110</v>
      </c>
      <c r="E238" s="415"/>
    </row>
    <row r="239" spans="1:5" s="148" customFormat="1" x14ac:dyDescent="0.2">
      <c r="A239" s="368" t="s">
        <v>608</v>
      </c>
      <c r="B239" s="189">
        <v>1</v>
      </c>
      <c r="C239" s="668">
        <v>4700</v>
      </c>
      <c r="D239" s="669">
        <f t="shared" si="12"/>
        <v>4700</v>
      </c>
      <c r="E239" s="415"/>
    </row>
    <row r="240" spans="1:5" s="148" customFormat="1" x14ac:dyDescent="0.2">
      <c r="A240" s="368" t="s">
        <v>609</v>
      </c>
      <c r="B240" s="189">
        <v>1</v>
      </c>
      <c r="C240" s="668">
        <v>1860</v>
      </c>
      <c r="D240" s="669">
        <f t="shared" si="12"/>
        <v>1860</v>
      </c>
      <c r="E240" s="415"/>
    </row>
    <row r="241" spans="1:5" s="148" customFormat="1" x14ac:dyDescent="0.2">
      <c r="A241" s="368" t="s">
        <v>610</v>
      </c>
      <c r="B241" s="189">
        <v>1</v>
      </c>
      <c r="C241" s="668">
        <v>2480</v>
      </c>
      <c r="D241" s="669">
        <f t="shared" si="12"/>
        <v>2480</v>
      </c>
      <c r="E241" s="415"/>
    </row>
    <row r="242" spans="1:5" s="148" customFormat="1" x14ac:dyDescent="0.2">
      <c r="A242" s="368" t="s">
        <v>611</v>
      </c>
      <c r="B242" s="189">
        <v>1</v>
      </c>
      <c r="C242" s="668">
        <v>610</v>
      </c>
      <c r="D242" s="669">
        <f t="shared" si="12"/>
        <v>610</v>
      </c>
      <c r="E242" s="415"/>
    </row>
    <row r="243" spans="1:5" s="148" customFormat="1" x14ac:dyDescent="0.2">
      <c r="A243" s="368" t="s">
        <v>612</v>
      </c>
      <c r="B243" s="189">
        <v>1</v>
      </c>
      <c r="C243" s="668">
        <v>6900</v>
      </c>
      <c r="D243" s="669">
        <f t="shared" si="12"/>
        <v>6900</v>
      </c>
      <c r="E243" s="415"/>
    </row>
    <row r="244" spans="1:5" s="148" customFormat="1" x14ac:dyDescent="0.2">
      <c r="A244" s="368" t="s">
        <v>613</v>
      </c>
      <c r="B244" s="189">
        <v>1</v>
      </c>
      <c r="C244" s="668">
        <v>2200</v>
      </c>
      <c r="D244" s="669">
        <f t="shared" si="12"/>
        <v>2200</v>
      </c>
      <c r="E244" s="415"/>
    </row>
    <row r="245" spans="1:5" s="148" customFormat="1" x14ac:dyDescent="0.2">
      <c r="A245" s="368" t="s">
        <v>614</v>
      </c>
      <c r="B245" s="189">
        <v>1</v>
      </c>
      <c r="C245" s="668">
        <v>4100</v>
      </c>
      <c r="D245" s="669">
        <f t="shared" si="12"/>
        <v>4100</v>
      </c>
      <c r="E245" s="415"/>
    </row>
    <row r="246" spans="1:5" s="148" customFormat="1" x14ac:dyDescent="0.2">
      <c r="A246" s="368" t="s">
        <v>615</v>
      </c>
      <c r="B246" s="189">
        <v>1</v>
      </c>
      <c r="C246" s="668">
        <v>3300</v>
      </c>
      <c r="D246" s="669">
        <f t="shared" si="12"/>
        <v>3300</v>
      </c>
      <c r="E246" s="415"/>
    </row>
    <row r="247" spans="1:5" s="148" customFormat="1" x14ac:dyDescent="0.2">
      <c r="A247" s="368" t="s">
        <v>616</v>
      </c>
      <c r="B247" s="189">
        <v>1</v>
      </c>
      <c r="C247" s="668">
        <v>2030</v>
      </c>
      <c r="D247" s="669">
        <f t="shared" si="12"/>
        <v>2030</v>
      </c>
      <c r="E247" s="415"/>
    </row>
    <row r="248" spans="1:5" s="148" customFormat="1" x14ac:dyDescent="0.2">
      <c r="A248" s="368" t="s">
        <v>617</v>
      </c>
      <c r="B248" s="189">
        <v>1</v>
      </c>
      <c r="C248" s="668">
        <v>2100</v>
      </c>
      <c r="D248" s="669">
        <f t="shared" si="12"/>
        <v>2100</v>
      </c>
      <c r="E248" s="415"/>
    </row>
    <row r="249" spans="1:5" s="148" customFormat="1" x14ac:dyDescent="0.2">
      <c r="A249" s="368" t="s">
        <v>618</v>
      </c>
      <c r="B249" s="189">
        <v>1</v>
      </c>
      <c r="C249" s="668">
        <v>2400</v>
      </c>
      <c r="D249" s="669">
        <f t="shared" si="12"/>
        <v>2400</v>
      </c>
      <c r="E249" s="415"/>
    </row>
    <row r="250" spans="1:5" s="148" customFormat="1" x14ac:dyDescent="0.2">
      <c r="A250" s="368" t="s">
        <v>619</v>
      </c>
      <c r="B250" s="189">
        <v>1</v>
      </c>
      <c r="C250" s="668">
        <v>1770</v>
      </c>
      <c r="D250" s="669">
        <f t="shared" si="12"/>
        <v>1770</v>
      </c>
      <c r="E250" s="415"/>
    </row>
    <row r="251" spans="1:5" s="148" customFormat="1" x14ac:dyDescent="0.2">
      <c r="A251" s="368" t="s">
        <v>620</v>
      </c>
      <c r="B251" s="189">
        <v>1</v>
      </c>
      <c r="C251" s="668">
        <v>8100</v>
      </c>
      <c r="D251" s="669">
        <f t="shared" si="12"/>
        <v>8100</v>
      </c>
      <c r="E251" s="415"/>
    </row>
    <row r="252" spans="1:5" s="148" customFormat="1" x14ac:dyDescent="0.2">
      <c r="A252" s="368" t="s">
        <v>621</v>
      </c>
      <c r="B252" s="189">
        <v>1</v>
      </c>
      <c r="C252" s="668">
        <v>3800</v>
      </c>
      <c r="D252" s="669">
        <f t="shared" si="12"/>
        <v>3800</v>
      </c>
      <c r="E252" s="415"/>
    </row>
    <row r="253" spans="1:5" s="148" customFormat="1" x14ac:dyDescent="0.2">
      <c r="A253" s="368" t="s">
        <v>622</v>
      </c>
      <c r="B253" s="189">
        <v>1</v>
      </c>
      <c r="C253" s="668">
        <v>1010</v>
      </c>
      <c r="D253" s="669">
        <f t="shared" si="12"/>
        <v>1010</v>
      </c>
      <c r="E253" s="415"/>
    </row>
    <row r="254" spans="1:5" s="148" customFormat="1" x14ac:dyDescent="0.2">
      <c r="A254" s="368" t="s">
        <v>623</v>
      </c>
      <c r="B254" s="189">
        <v>1</v>
      </c>
      <c r="C254" s="668">
        <v>2500</v>
      </c>
      <c r="D254" s="669">
        <f t="shared" si="12"/>
        <v>2500</v>
      </c>
      <c r="E254" s="415"/>
    </row>
    <row r="255" spans="1:5" s="148" customFormat="1" x14ac:dyDescent="0.2">
      <c r="A255" s="368" t="s">
        <v>624</v>
      </c>
      <c r="B255" s="189">
        <v>1</v>
      </c>
      <c r="C255" s="670">
        <v>4100</v>
      </c>
      <c r="D255" s="671">
        <f t="shared" si="12"/>
        <v>4100</v>
      </c>
      <c r="E255" s="415"/>
    </row>
    <row r="256" spans="1:5" s="148" customFormat="1" x14ac:dyDescent="0.2">
      <c r="A256" s="368" t="s">
        <v>625</v>
      </c>
      <c r="B256" s="189">
        <v>1</v>
      </c>
      <c r="C256" s="668">
        <v>2200</v>
      </c>
      <c r="D256" s="414">
        <f t="shared" si="12"/>
        <v>2200</v>
      </c>
      <c r="E256" s="415"/>
    </row>
    <row r="257" spans="1:5" s="148" customFormat="1" x14ac:dyDescent="0.2">
      <c r="A257" s="368" t="s">
        <v>626</v>
      </c>
      <c r="B257" s="189">
        <v>1</v>
      </c>
      <c r="C257" s="467">
        <v>2120</v>
      </c>
      <c r="D257" s="414">
        <f t="shared" si="12"/>
        <v>2120</v>
      </c>
      <c r="E257" s="415"/>
    </row>
    <row r="258" spans="1:5" s="148" customFormat="1" x14ac:dyDescent="0.2">
      <c r="A258" s="368" t="s">
        <v>627</v>
      </c>
      <c r="B258" s="189">
        <v>1</v>
      </c>
      <c r="C258" s="414">
        <v>2530</v>
      </c>
      <c r="D258" s="414">
        <f t="shared" si="12"/>
        <v>2530</v>
      </c>
      <c r="E258" s="415"/>
    </row>
    <row r="259" spans="1:5" s="148" customFormat="1" x14ac:dyDescent="0.2">
      <c r="A259" s="368" t="s">
        <v>628</v>
      </c>
      <c r="B259" s="189">
        <v>1</v>
      </c>
      <c r="C259" s="414">
        <v>4100</v>
      </c>
      <c r="D259" s="414">
        <f t="shared" ref="D259:D286" si="13">B259*C259</f>
        <v>4100</v>
      </c>
      <c r="E259" s="415"/>
    </row>
    <row r="260" spans="1:5" s="148" customFormat="1" x14ac:dyDescent="0.2">
      <c r="A260" s="368" t="s">
        <v>629</v>
      </c>
      <c r="B260" s="189">
        <v>1</v>
      </c>
      <c r="C260" s="414">
        <v>1100</v>
      </c>
      <c r="D260" s="414">
        <f t="shared" si="13"/>
        <v>1100</v>
      </c>
      <c r="E260" s="415"/>
    </row>
    <row r="261" spans="1:5" s="148" customFormat="1" x14ac:dyDescent="0.2">
      <c r="A261" s="368" t="s">
        <v>630</v>
      </c>
      <c r="B261" s="189">
        <v>1</v>
      </c>
      <c r="C261" s="414">
        <v>2120</v>
      </c>
      <c r="D261" s="414">
        <f t="shared" si="13"/>
        <v>2120</v>
      </c>
      <c r="E261" s="415"/>
    </row>
    <row r="262" spans="1:5" s="148" customFormat="1" x14ac:dyDescent="0.2">
      <c r="A262" s="368" t="s">
        <v>631</v>
      </c>
      <c r="B262" s="189">
        <v>1</v>
      </c>
      <c r="C262" s="414">
        <v>4200</v>
      </c>
      <c r="D262" s="414">
        <f t="shared" si="13"/>
        <v>4200</v>
      </c>
      <c r="E262" s="415"/>
    </row>
    <row r="263" spans="1:5" s="148" customFormat="1" x14ac:dyDescent="0.2">
      <c r="A263" s="368" t="s">
        <v>632</v>
      </c>
      <c r="B263" s="189">
        <v>1</v>
      </c>
      <c r="C263" s="414">
        <v>16500</v>
      </c>
      <c r="D263" s="414">
        <f t="shared" si="13"/>
        <v>16500</v>
      </c>
      <c r="E263" s="415"/>
    </row>
    <row r="264" spans="1:5" s="148" customFormat="1" x14ac:dyDescent="0.2">
      <c r="A264" s="368" t="s">
        <v>633</v>
      </c>
      <c r="B264" s="189">
        <v>1</v>
      </c>
      <c r="C264" s="414">
        <v>5900</v>
      </c>
      <c r="D264" s="414">
        <f t="shared" si="13"/>
        <v>5900</v>
      </c>
      <c r="E264" s="415"/>
    </row>
    <row r="265" spans="1:5" s="148" customFormat="1" x14ac:dyDescent="0.2">
      <c r="A265" s="368" t="s">
        <v>634</v>
      </c>
      <c r="B265" s="189">
        <v>1</v>
      </c>
      <c r="C265" s="414">
        <v>4620</v>
      </c>
      <c r="D265" s="414">
        <f t="shared" si="13"/>
        <v>4620</v>
      </c>
      <c r="E265" s="415"/>
    </row>
    <row r="266" spans="1:5" s="148" customFormat="1" x14ac:dyDescent="0.2">
      <c r="A266" s="368" t="s">
        <v>635</v>
      </c>
      <c r="B266" s="189">
        <v>1</v>
      </c>
      <c r="C266" s="414">
        <v>2450</v>
      </c>
      <c r="D266" s="414">
        <f t="shared" si="13"/>
        <v>2450</v>
      </c>
      <c r="E266" s="415"/>
    </row>
    <row r="267" spans="1:5" s="148" customFormat="1" x14ac:dyDescent="0.2">
      <c r="A267" s="368" t="s">
        <v>636</v>
      </c>
      <c r="B267" s="189">
        <v>1</v>
      </c>
      <c r="C267" s="414">
        <v>2700</v>
      </c>
      <c r="D267" s="414">
        <f t="shared" si="13"/>
        <v>2700</v>
      </c>
      <c r="E267" s="415"/>
    </row>
    <row r="268" spans="1:5" s="148" customFormat="1" x14ac:dyDescent="0.2">
      <c r="A268" s="368" t="s">
        <v>637</v>
      </c>
      <c r="B268" s="189">
        <v>1</v>
      </c>
      <c r="C268" s="414">
        <v>10800</v>
      </c>
      <c r="D268" s="414">
        <f t="shared" si="13"/>
        <v>10800</v>
      </c>
      <c r="E268" s="415"/>
    </row>
    <row r="269" spans="1:5" s="148" customFormat="1" x14ac:dyDescent="0.2">
      <c r="A269" s="368" t="s">
        <v>638</v>
      </c>
      <c r="B269" s="189">
        <v>1</v>
      </c>
      <c r="C269" s="414">
        <v>4900</v>
      </c>
      <c r="D269" s="414">
        <f t="shared" si="13"/>
        <v>4900</v>
      </c>
      <c r="E269" s="415"/>
    </row>
    <row r="270" spans="1:5" s="148" customFormat="1" x14ac:dyDescent="0.2">
      <c r="A270" s="368" t="s">
        <v>639</v>
      </c>
      <c r="B270" s="189">
        <v>1</v>
      </c>
      <c r="C270" s="414">
        <v>2910</v>
      </c>
      <c r="D270" s="414">
        <f t="shared" si="13"/>
        <v>2910</v>
      </c>
      <c r="E270" s="415"/>
    </row>
    <row r="271" spans="1:5" s="148" customFormat="1" x14ac:dyDescent="0.2">
      <c r="A271" s="368" t="s">
        <v>640</v>
      </c>
      <c r="B271" s="189">
        <v>1</v>
      </c>
      <c r="C271" s="414">
        <v>1560</v>
      </c>
      <c r="D271" s="414">
        <f t="shared" si="13"/>
        <v>1560</v>
      </c>
      <c r="E271" s="415"/>
    </row>
    <row r="272" spans="1:5" s="148" customFormat="1" x14ac:dyDescent="0.2">
      <c r="A272" s="368" t="s">
        <v>641</v>
      </c>
      <c r="B272" s="189">
        <v>1</v>
      </c>
      <c r="C272" s="414">
        <v>2000</v>
      </c>
      <c r="D272" s="414">
        <f t="shared" si="13"/>
        <v>2000</v>
      </c>
      <c r="E272" s="415"/>
    </row>
    <row r="273" spans="1:221" s="148" customFormat="1" x14ac:dyDescent="0.2">
      <c r="A273" s="368" t="s">
        <v>642</v>
      </c>
      <c r="B273" s="189">
        <v>1</v>
      </c>
      <c r="C273" s="414">
        <v>3300</v>
      </c>
      <c r="D273" s="414">
        <f t="shared" si="13"/>
        <v>3300</v>
      </c>
      <c r="E273" s="415"/>
    </row>
    <row r="274" spans="1:221" s="148" customFormat="1" x14ac:dyDescent="0.2">
      <c r="A274" s="368" t="s">
        <v>643</v>
      </c>
      <c r="B274" s="189">
        <v>1</v>
      </c>
      <c r="C274" s="414">
        <v>4200</v>
      </c>
      <c r="D274" s="414">
        <f t="shared" si="13"/>
        <v>4200</v>
      </c>
      <c r="E274" s="415"/>
    </row>
    <row r="275" spans="1:221" s="148" customFormat="1" x14ac:dyDescent="0.2">
      <c r="A275" s="368" t="s">
        <v>644</v>
      </c>
      <c r="B275" s="189">
        <v>1</v>
      </c>
      <c r="C275" s="414">
        <v>12900</v>
      </c>
      <c r="D275" s="414">
        <f t="shared" si="13"/>
        <v>12900</v>
      </c>
      <c r="E275" s="415"/>
    </row>
    <row r="276" spans="1:221" s="148" customFormat="1" x14ac:dyDescent="0.2">
      <c r="A276" s="368" t="s">
        <v>645</v>
      </c>
      <c r="B276" s="189">
        <v>1</v>
      </c>
      <c r="C276" s="414">
        <v>4900</v>
      </c>
      <c r="D276" s="414">
        <f t="shared" si="13"/>
        <v>4900</v>
      </c>
      <c r="E276" s="415"/>
    </row>
    <row r="277" spans="1:221" s="148" customFormat="1" x14ac:dyDescent="0.2">
      <c r="A277" s="368" t="s">
        <v>646</v>
      </c>
      <c r="B277" s="189">
        <v>1</v>
      </c>
      <c r="C277" s="414">
        <v>1800</v>
      </c>
      <c r="D277" s="414">
        <f t="shared" si="13"/>
        <v>1800</v>
      </c>
      <c r="E277" s="415"/>
    </row>
    <row r="278" spans="1:221" s="148" customFormat="1" x14ac:dyDescent="0.2">
      <c r="A278" s="368" t="s">
        <v>647</v>
      </c>
      <c r="B278" s="189">
        <v>1</v>
      </c>
      <c r="C278" s="414">
        <v>2440</v>
      </c>
      <c r="D278" s="414">
        <f t="shared" si="13"/>
        <v>2440</v>
      </c>
      <c r="E278" s="415"/>
    </row>
    <row r="279" spans="1:221" s="148" customFormat="1" ht="25.5" x14ac:dyDescent="0.2">
      <c r="A279" s="368" t="s">
        <v>648</v>
      </c>
      <c r="B279" s="189">
        <v>1</v>
      </c>
      <c r="C279" s="414">
        <v>5900</v>
      </c>
      <c r="D279" s="414">
        <f t="shared" si="13"/>
        <v>5900</v>
      </c>
      <c r="E279" s="415"/>
    </row>
    <row r="280" spans="1:221" s="148" customFormat="1" x14ac:dyDescent="0.2">
      <c r="A280" s="368" t="s">
        <v>649</v>
      </c>
      <c r="B280" s="189">
        <v>1</v>
      </c>
      <c r="C280" s="414">
        <v>4400</v>
      </c>
      <c r="D280" s="414">
        <f t="shared" si="13"/>
        <v>4400</v>
      </c>
      <c r="E280" s="415"/>
    </row>
    <row r="281" spans="1:221" s="148" customFormat="1" x14ac:dyDescent="0.2">
      <c r="A281" s="368" t="s">
        <v>650</v>
      </c>
      <c r="B281" s="189">
        <v>1</v>
      </c>
      <c r="C281" s="414">
        <v>2230</v>
      </c>
      <c r="D281" s="414">
        <f t="shared" si="13"/>
        <v>2230</v>
      </c>
      <c r="E281" s="415"/>
    </row>
    <row r="282" spans="1:221" s="148" customFormat="1" x14ac:dyDescent="0.2">
      <c r="A282" s="368" t="s">
        <v>651</v>
      </c>
      <c r="B282" s="189">
        <v>1</v>
      </c>
      <c r="C282" s="414">
        <v>1940</v>
      </c>
      <c r="D282" s="414">
        <f t="shared" si="13"/>
        <v>1940</v>
      </c>
      <c r="E282" s="415"/>
    </row>
    <row r="283" spans="1:221" s="148" customFormat="1" x14ac:dyDescent="0.2">
      <c r="A283" s="368" t="s">
        <v>652</v>
      </c>
      <c r="B283" s="189">
        <v>1</v>
      </c>
      <c r="C283" s="414">
        <v>2400</v>
      </c>
      <c r="D283" s="414">
        <f t="shared" si="13"/>
        <v>2400</v>
      </c>
      <c r="E283" s="415"/>
    </row>
    <row r="284" spans="1:221" s="148" customFormat="1" x14ac:dyDescent="0.2">
      <c r="A284" s="368" t="s">
        <v>653</v>
      </c>
      <c r="B284" s="189">
        <v>1</v>
      </c>
      <c r="C284" s="414">
        <v>5980</v>
      </c>
      <c r="D284" s="414">
        <f t="shared" si="13"/>
        <v>5980</v>
      </c>
      <c r="E284" s="415"/>
    </row>
    <row r="285" spans="1:221" s="148" customFormat="1" x14ac:dyDescent="0.2">
      <c r="A285" s="368" t="s">
        <v>654</v>
      </c>
      <c r="B285" s="189">
        <v>5</v>
      </c>
      <c r="C285" s="414">
        <v>1060</v>
      </c>
      <c r="D285" s="414">
        <f t="shared" si="13"/>
        <v>5300</v>
      </c>
      <c r="E285" s="415"/>
    </row>
    <row r="286" spans="1:221" ht="15" x14ac:dyDescent="0.25">
      <c r="A286" s="368" t="s">
        <v>655</v>
      </c>
      <c r="B286" s="167">
        <v>50</v>
      </c>
      <c r="C286" s="552">
        <v>130</v>
      </c>
      <c r="D286" s="553">
        <f t="shared" si="13"/>
        <v>6500</v>
      </c>
      <c r="E286" s="415"/>
      <c r="F286"/>
      <c r="G286"/>
      <c r="H286"/>
      <c r="I286"/>
      <c r="J286"/>
      <c r="K286"/>
      <c r="L286"/>
      <c r="M286"/>
      <c r="N286"/>
      <c r="O286"/>
      <c r="P286"/>
      <c r="Q286"/>
      <c r="R286"/>
      <c r="S286"/>
      <c r="T286"/>
      <c r="U286"/>
      <c r="V286"/>
      <c r="W286"/>
      <c r="X286"/>
      <c r="Y286"/>
      <c r="Z286"/>
      <c r="AA286"/>
      <c r="AB286"/>
      <c r="AC286"/>
      <c r="AD286"/>
      <c r="AE286"/>
      <c r="AF286"/>
      <c r="AG286"/>
      <c r="AH286"/>
      <c r="AI286"/>
      <c r="AJ286"/>
      <c r="AK286"/>
      <c r="AL286"/>
      <c r="AM286"/>
      <c r="AN286"/>
      <c r="AO286"/>
      <c r="AP286"/>
      <c r="AQ286"/>
      <c r="AR286"/>
      <c r="AS286"/>
      <c r="AT286"/>
      <c r="AU286"/>
      <c r="AV286"/>
      <c r="AW286"/>
      <c r="AX286"/>
      <c r="AY286"/>
      <c r="AZ286"/>
      <c r="BA286"/>
      <c r="BB286"/>
      <c r="BC286"/>
      <c r="BD286"/>
      <c r="BE286"/>
      <c r="BF286"/>
      <c r="BG286"/>
      <c r="BH286"/>
      <c r="BI286"/>
      <c r="BJ286"/>
      <c r="BK286"/>
      <c r="BL286"/>
      <c r="BM286"/>
      <c r="BN286"/>
      <c r="BO286"/>
      <c r="BP286"/>
      <c r="BQ286"/>
      <c r="BR286"/>
      <c r="BS286"/>
      <c r="BT286"/>
      <c r="BU286"/>
      <c r="BV286"/>
      <c r="BW286"/>
      <c r="BX286"/>
      <c r="BY286"/>
      <c r="BZ286"/>
      <c r="CA286"/>
      <c r="CB286"/>
      <c r="CC286"/>
      <c r="CD286"/>
      <c r="CE286"/>
      <c r="CF286"/>
      <c r="CG286"/>
      <c r="CH286"/>
      <c r="CI286"/>
      <c r="CJ286"/>
      <c r="CK286"/>
      <c r="CL286"/>
      <c r="CM286"/>
      <c r="CN286"/>
      <c r="CO286"/>
      <c r="CP286"/>
      <c r="CQ286"/>
      <c r="CR286"/>
      <c r="CS286"/>
      <c r="CT286"/>
      <c r="CU286"/>
      <c r="CV286"/>
      <c r="CW286"/>
      <c r="CX286"/>
      <c r="CY286"/>
      <c r="CZ286"/>
      <c r="DA286"/>
      <c r="DB286"/>
      <c r="DC286"/>
      <c r="DD286"/>
      <c r="DE286"/>
      <c r="DF286"/>
      <c r="DG286"/>
      <c r="DH286"/>
      <c r="DI286"/>
      <c r="DJ286"/>
      <c r="DK286"/>
      <c r="DL286"/>
      <c r="DM286"/>
      <c r="DN286"/>
      <c r="DO286"/>
      <c r="DP286"/>
      <c r="DQ286"/>
      <c r="DR286"/>
      <c r="DS286"/>
      <c r="DT286"/>
      <c r="DU286"/>
      <c r="DV286"/>
      <c r="DW286"/>
      <c r="DX286"/>
      <c r="DY286"/>
      <c r="DZ286"/>
      <c r="EA286"/>
      <c r="EB286"/>
      <c r="EC286"/>
      <c r="ED286"/>
      <c r="EE286"/>
      <c r="EF286"/>
      <c r="EG286"/>
      <c r="EH286"/>
      <c r="EI286"/>
      <c r="EJ286"/>
      <c r="EK286"/>
      <c r="EL286"/>
      <c r="EM286"/>
      <c r="EN286"/>
      <c r="EO286"/>
      <c r="EP286"/>
      <c r="EQ286"/>
      <c r="ER286"/>
      <c r="ES286"/>
      <c r="ET286"/>
      <c r="EU286"/>
      <c r="EV286"/>
      <c r="EW286"/>
      <c r="EX286"/>
      <c r="EY286"/>
      <c r="EZ286"/>
      <c r="FA286"/>
      <c r="FB286"/>
      <c r="FC286"/>
      <c r="FD286"/>
      <c r="FE286"/>
      <c r="FF286"/>
      <c r="FG286"/>
      <c r="FH286"/>
      <c r="FI286"/>
      <c r="FJ286"/>
      <c r="FK286"/>
      <c r="FL286"/>
      <c r="FM286"/>
      <c r="FN286"/>
      <c r="FO286"/>
      <c r="FP286"/>
      <c r="FQ286"/>
      <c r="FR286"/>
      <c r="FS286"/>
      <c r="FT286"/>
      <c r="FU286"/>
      <c r="FV286"/>
      <c r="FW286"/>
      <c r="FX286"/>
      <c r="FY286"/>
      <c r="FZ286"/>
      <c r="GA286"/>
      <c r="GB286"/>
      <c r="GC286"/>
      <c r="GD286"/>
      <c r="GE286"/>
      <c r="GF286"/>
      <c r="GG286"/>
      <c r="GH286"/>
      <c r="GI286"/>
      <c r="GJ286"/>
      <c r="GK286"/>
      <c r="GL286"/>
      <c r="GM286"/>
      <c r="GN286"/>
      <c r="GO286"/>
      <c r="GP286"/>
      <c r="GQ286"/>
      <c r="GR286"/>
      <c r="GS286"/>
      <c r="GT286"/>
      <c r="GU286"/>
      <c r="GV286"/>
      <c r="GW286"/>
      <c r="GX286"/>
      <c r="GY286"/>
      <c r="GZ286"/>
      <c r="HA286"/>
      <c r="HB286"/>
      <c r="HC286"/>
      <c r="HD286"/>
      <c r="HE286"/>
      <c r="HF286"/>
      <c r="HG286"/>
      <c r="HH286"/>
      <c r="HI286"/>
      <c r="HJ286"/>
      <c r="HK286"/>
      <c r="HL286" s="369"/>
      <c r="HM286" s="369"/>
    </row>
    <row r="287" spans="1:221" s="148" customFormat="1" ht="15" x14ac:dyDescent="0.25">
      <c r="A287" s="279" t="s">
        <v>656</v>
      </c>
      <c r="B287" s="384"/>
      <c r="C287" s="672"/>
      <c r="D287" s="673"/>
      <c r="E287" s="674"/>
      <c r="HL287" s="369"/>
      <c r="HM287" s="369"/>
    </row>
    <row r="288" spans="1:221" s="148" customFormat="1" x14ac:dyDescent="0.2">
      <c r="A288" s="188" t="s">
        <v>657</v>
      </c>
      <c r="B288" s="167">
        <v>1</v>
      </c>
      <c r="C288" s="414">
        <v>9400</v>
      </c>
      <c r="D288" s="553">
        <f t="shared" ref="D288:D300" si="14">B288*C288</f>
        <v>9400</v>
      </c>
      <c r="E288" s="415"/>
    </row>
    <row r="289" spans="1:221" s="148" customFormat="1" ht="25.5" x14ac:dyDescent="0.2">
      <c r="A289" s="188" t="s">
        <v>658</v>
      </c>
      <c r="B289" s="167">
        <v>1</v>
      </c>
      <c r="C289" s="414">
        <v>9400</v>
      </c>
      <c r="D289" s="553">
        <f t="shared" si="14"/>
        <v>9400</v>
      </c>
      <c r="E289" s="415"/>
    </row>
    <row r="290" spans="1:221" ht="15" x14ac:dyDescent="0.25">
      <c r="A290" s="188" t="s">
        <v>659</v>
      </c>
      <c r="B290" s="167">
        <v>1</v>
      </c>
      <c r="C290" s="414">
        <v>9400</v>
      </c>
      <c r="D290" s="553">
        <f t="shared" si="14"/>
        <v>9400</v>
      </c>
      <c r="E290" s="415"/>
      <c r="F290"/>
      <c r="G290"/>
      <c r="H290"/>
      <c r="I290"/>
      <c r="J290"/>
      <c r="K290"/>
      <c r="L290"/>
      <c r="M290"/>
      <c r="N290"/>
      <c r="O290"/>
      <c r="P290"/>
      <c r="Q290"/>
      <c r="R290"/>
      <c r="S290"/>
      <c r="T290"/>
      <c r="U290"/>
      <c r="V290"/>
      <c r="W290"/>
      <c r="X290"/>
      <c r="Y290"/>
      <c r="Z290"/>
      <c r="AA290"/>
      <c r="AB290"/>
      <c r="AC290"/>
      <c r="AD290"/>
      <c r="AE290"/>
      <c r="AF290"/>
      <c r="AG290"/>
      <c r="AH290"/>
      <c r="AI290"/>
      <c r="AJ290"/>
      <c r="AK290"/>
      <c r="AL290"/>
      <c r="AM290"/>
      <c r="AN290"/>
      <c r="AO290"/>
      <c r="AP290"/>
      <c r="AQ290"/>
      <c r="AR290"/>
      <c r="AS290"/>
      <c r="AT290"/>
      <c r="AU290"/>
      <c r="AV290"/>
      <c r="AW290"/>
      <c r="AX290"/>
      <c r="AY290"/>
      <c r="AZ290"/>
      <c r="BA290"/>
      <c r="BB290"/>
      <c r="BC290"/>
      <c r="BD290"/>
      <c r="BE290"/>
      <c r="BF290"/>
      <c r="BG290"/>
      <c r="BH290"/>
      <c r="BI290"/>
      <c r="BJ290"/>
      <c r="BK290"/>
      <c r="BL290"/>
      <c r="BM290"/>
      <c r="BN290"/>
      <c r="BO290"/>
      <c r="BP290"/>
      <c r="BQ290"/>
      <c r="BR290"/>
      <c r="BS290"/>
      <c r="BT290"/>
      <c r="BU290"/>
      <c r="BV290"/>
      <c r="BW290"/>
      <c r="BX290"/>
      <c r="BY290"/>
      <c r="BZ290"/>
      <c r="CA290"/>
      <c r="CB290"/>
      <c r="CC290"/>
      <c r="CD290"/>
      <c r="CE290"/>
      <c r="CF290"/>
      <c r="CG290"/>
      <c r="CH290"/>
      <c r="CI290"/>
      <c r="CJ290"/>
      <c r="CK290"/>
      <c r="CL290"/>
      <c r="CM290"/>
      <c r="CN290"/>
      <c r="CO290"/>
      <c r="CP290"/>
      <c r="CQ290"/>
      <c r="CR290"/>
      <c r="CS290"/>
      <c r="CT290"/>
      <c r="CU290"/>
      <c r="CV290"/>
      <c r="CW290"/>
      <c r="CX290"/>
      <c r="CY290"/>
      <c r="CZ290"/>
      <c r="DA290"/>
      <c r="DB290"/>
      <c r="DC290"/>
      <c r="DD290"/>
      <c r="DE290"/>
      <c r="DF290"/>
      <c r="DG290"/>
      <c r="DH290"/>
      <c r="DI290"/>
      <c r="DJ290"/>
      <c r="DK290"/>
      <c r="DL290"/>
      <c r="DM290"/>
      <c r="DN290"/>
      <c r="DO290"/>
      <c r="DP290"/>
      <c r="DQ290"/>
      <c r="DR290"/>
      <c r="DS290"/>
      <c r="DT290"/>
      <c r="DU290"/>
      <c r="DV290"/>
      <c r="DW290"/>
      <c r="DX290"/>
      <c r="DY290"/>
      <c r="DZ290"/>
      <c r="EA290"/>
      <c r="EB290"/>
      <c r="EC290"/>
      <c r="ED290"/>
      <c r="EE290"/>
      <c r="EF290"/>
      <c r="EG290"/>
      <c r="EH290"/>
      <c r="EI290"/>
      <c r="EJ290"/>
      <c r="EK290"/>
      <c r="EL290"/>
      <c r="EM290"/>
      <c r="EN290"/>
      <c r="EO290"/>
      <c r="EP290"/>
      <c r="EQ290"/>
      <c r="ER290"/>
      <c r="ES290"/>
      <c r="ET290"/>
      <c r="EU290"/>
      <c r="EV290"/>
      <c r="EW290"/>
      <c r="EX290"/>
      <c r="EY290"/>
      <c r="EZ290"/>
      <c r="FA290"/>
      <c r="FB290"/>
      <c r="FC290"/>
      <c r="FD290"/>
      <c r="FE290"/>
      <c r="FF290"/>
      <c r="FG290"/>
      <c r="FH290"/>
      <c r="FI290"/>
      <c r="FJ290"/>
      <c r="FK290"/>
      <c r="FL290"/>
      <c r="FM290"/>
      <c r="FN290"/>
      <c r="FO290"/>
      <c r="FP290"/>
      <c r="FQ290"/>
      <c r="FR290"/>
      <c r="FS290"/>
      <c r="FT290"/>
      <c r="FU290"/>
      <c r="FV290"/>
      <c r="FW290"/>
      <c r="FX290"/>
      <c r="FY290"/>
      <c r="FZ290"/>
      <c r="GA290"/>
      <c r="GB290"/>
      <c r="GC290"/>
      <c r="GD290"/>
      <c r="GE290"/>
      <c r="GF290"/>
      <c r="GG290"/>
      <c r="GH290"/>
      <c r="GI290"/>
      <c r="GJ290"/>
      <c r="GK290"/>
      <c r="GL290"/>
      <c r="GM290"/>
      <c r="GN290"/>
      <c r="GO290"/>
      <c r="GP290"/>
      <c r="GQ290"/>
      <c r="GR290"/>
      <c r="GS290"/>
      <c r="GT290"/>
      <c r="GU290"/>
      <c r="GV290"/>
      <c r="GW290"/>
      <c r="GX290"/>
      <c r="GY290"/>
      <c r="GZ290"/>
      <c r="HA290"/>
      <c r="HB290"/>
      <c r="HC290"/>
      <c r="HD290"/>
      <c r="HE290"/>
      <c r="HF290"/>
      <c r="HG290"/>
      <c r="HH290"/>
      <c r="HI290"/>
      <c r="HJ290"/>
      <c r="HK290"/>
      <c r="HL290" s="148"/>
      <c r="HM290" s="148"/>
    </row>
    <row r="291" spans="1:221" s="148" customFormat="1" ht="25.5" x14ac:dyDescent="0.2">
      <c r="A291" s="188" t="s">
        <v>660</v>
      </c>
      <c r="B291" s="384">
        <v>1</v>
      </c>
      <c r="C291" s="414">
        <v>9400</v>
      </c>
      <c r="D291" s="553">
        <f t="shared" si="14"/>
        <v>9400</v>
      </c>
      <c r="E291" s="415"/>
    </row>
    <row r="292" spans="1:221" s="148" customFormat="1" ht="25.5" x14ac:dyDescent="0.2">
      <c r="A292" s="188" t="s">
        <v>661</v>
      </c>
      <c r="B292" s="167">
        <v>1</v>
      </c>
      <c r="C292" s="414">
        <v>9400</v>
      </c>
      <c r="D292" s="553">
        <f t="shared" si="14"/>
        <v>9400</v>
      </c>
      <c r="E292" s="415"/>
    </row>
    <row r="293" spans="1:221" s="148" customFormat="1" ht="25.5" x14ac:dyDescent="0.2">
      <c r="A293" s="188" t="s">
        <v>662</v>
      </c>
      <c r="B293" s="167">
        <v>1</v>
      </c>
      <c r="C293" s="414">
        <v>9400</v>
      </c>
      <c r="D293" s="553">
        <f t="shared" si="14"/>
        <v>9400</v>
      </c>
      <c r="E293" s="415"/>
    </row>
    <row r="294" spans="1:221" s="148" customFormat="1" ht="25.5" x14ac:dyDescent="0.2">
      <c r="A294" s="188" t="s">
        <v>663</v>
      </c>
      <c r="B294" s="167">
        <v>1</v>
      </c>
      <c r="C294" s="414">
        <v>9400</v>
      </c>
      <c r="D294" s="553">
        <f t="shared" si="14"/>
        <v>9400</v>
      </c>
      <c r="E294" s="415"/>
    </row>
    <row r="295" spans="1:221" s="148" customFormat="1" ht="25.5" x14ac:dyDescent="0.2">
      <c r="A295" s="188" t="s">
        <v>664</v>
      </c>
      <c r="B295" s="167">
        <v>1</v>
      </c>
      <c r="C295" s="414">
        <v>9400</v>
      </c>
      <c r="D295" s="553">
        <f t="shared" si="14"/>
        <v>9400</v>
      </c>
      <c r="E295" s="415"/>
    </row>
    <row r="296" spans="1:221" s="148" customFormat="1" ht="25.5" x14ac:dyDescent="0.2">
      <c r="A296" s="188" t="s">
        <v>665</v>
      </c>
      <c r="B296" s="167">
        <v>1</v>
      </c>
      <c r="C296" s="414">
        <v>9400</v>
      </c>
      <c r="D296" s="553">
        <f t="shared" si="14"/>
        <v>9400</v>
      </c>
      <c r="E296" s="415"/>
    </row>
    <row r="297" spans="1:221" s="148" customFormat="1" x14ac:dyDescent="0.2">
      <c r="A297" s="188" t="s">
        <v>2332</v>
      </c>
      <c r="B297" s="167">
        <v>1</v>
      </c>
      <c r="C297" s="414">
        <v>6900</v>
      </c>
      <c r="D297" s="553">
        <f t="shared" si="14"/>
        <v>6900</v>
      </c>
      <c r="E297" s="415"/>
    </row>
    <row r="298" spans="1:221" s="148" customFormat="1" x14ac:dyDescent="0.2">
      <c r="A298" s="188" t="s">
        <v>666</v>
      </c>
      <c r="B298" s="167">
        <v>1</v>
      </c>
      <c r="C298" s="415">
        <v>6900</v>
      </c>
      <c r="D298" s="553">
        <f t="shared" si="14"/>
        <v>6900</v>
      </c>
      <c r="E298" s="415"/>
    </row>
    <row r="299" spans="1:221" s="148" customFormat="1" x14ac:dyDescent="0.2">
      <c r="A299" s="188" t="s">
        <v>667</v>
      </c>
      <c r="B299" s="167">
        <v>1</v>
      </c>
      <c r="C299" s="552">
        <v>42000</v>
      </c>
      <c r="D299" s="553">
        <f t="shared" si="14"/>
        <v>42000</v>
      </c>
      <c r="E299" s="415"/>
    </row>
    <row r="300" spans="1:221" s="148" customFormat="1" x14ac:dyDescent="0.2">
      <c r="A300" s="188" t="s">
        <v>668</v>
      </c>
      <c r="B300" s="167">
        <v>1</v>
      </c>
      <c r="C300" s="552">
        <v>3800</v>
      </c>
      <c r="D300" s="553">
        <f t="shared" si="14"/>
        <v>3800</v>
      </c>
      <c r="E300" s="415"/>
    </row>
    <row r="301" spans="1:221" s="148" customFormat="1" x14ac:dyDescent="0.2">
      <c r="A301" s="331" t="s">
        <v>378</v>
      </c>
      <c r="B301" s="408"/>
      <c r="C301" s="661"/>
      <c r="D301" s="662"/>
      <c r="E301" s="657"/>
    </row>
    <row r="302" spans="1:221" s="148" customFormat="1" x14ac:dyDescent="0.2">
      <c r="A302" s="188" t="s">
        <v>669</v>
      </c>
      <c r="B302" s="167">
        <v>1</v>
      </c>
      <c r="C302" s="552">
        <v>3200</v>
      </c>
      <c r="D302" s="553">
        <f t="shared" ref="D302:D316" si="15">B302*C302</f>
        <v>3200</v>
      </c>
      <c r="E302" s="415"/>
    </row>
    <row r="303" spans="1:221" s="148" customFormat="1" ht="25.5" x14ac:dyDescent="0.2">
      <c r="A303" s="188" t="s">
        <v>670</v>
      </c>
      <c r="B303" s="167">
        <v>1</v>
      </c>
      <c r="C303" s="552">
        <v>2700</v>
      </c>
      <c r="D303" s="553">
        <f t="shared" si="15"/>
        <v>2700</v>
      </c>
      <c r="E303" s="415"/>
    </row>
    <row r="304" spans="1:221" s="148" customFormat="1" ht="25.5" x14ac:dyDescent="0.2">
      <c r="A304" s="188" t="s">
        <v>671</v>
      </c>
      <c r="B304" s="167">
        <v>1</v>
      </c>
      <c r="C304" s="552">
        <v>1300</v>
      </c>
      <c r="D304" s="553">
        <f t="shared" si="15"/>
        <v>1300</v>
      </c>
      <c r="E304" s="415"/>
    </row>
    <row r="305" spans="1:221" s="148" customFormat="1" ht="25.5" x14ac:dyDescent="0.2">
      <c r="A305" s="188" t="s">
        <v>672</v>
      </c>
      <c r="B305" s="167">
        <v>1</v>
      </c>
      <c r="C305" s="552">
        <v>2400</v>
      </c>
      <c r="D305" s="553">
        <f t="shared" si="15"/>
        <v>2400</v>
      </c>
      <c r="E305" s="415"/>
    </row>
    <row r="306" spans="1:221" s="148" customFormat="1" x14ac:dyDescent="0.2">
      <c r="A306" s="306" t="s">
        <v>673</v>
      </c>
      <c r="B306" s="307">
        <v>1</v>
      </c>
      <c r="C306" s="675">
        <v>1300</v>
      </c>
      <c r="D306" s="555">
        <f t="shared" si="15"/>
        <v>1300</v>
      </c>
      <c r="E306" s="415"/>
    </row>
    <row r="307" spans="1:221" s="148" customFormat="1" ht="25.5" x14ac:dyDescent="0.2">
      <c r="A307" s="188" t="s">
        <v>674</v>
      </c>
      <c r="B307" s="167">
        <v>1</v>
      </c>
      <c r="C307" s="552">
        <v>2300</v>
      </c>
      <c r="D307" s="553">
        <f t="shared" si="15"/>
        <v>2300</v>
      </c>
      <c r="E307" s="415"/>
    </row>
    <row r="308" spans="1:221" s="148" customFormat="1" x14ac:dyDescent="0.2">
      <c r="A308" s="306" t="s">
        <v>675</v>
      </c>
      <c r="B308" s="307">
        <v>1</v>
      </c>
      <c r="C308" s="675">
        <v>1850</v>
      </c>
      <c r="D308" s="555">
        <f t="shared" si="15"/>
        <v>1850</v>
      </c>
      <c r="E308" s="415"/>
    </row>
    <row r="309" spans="1:221" s="148" customFormat="1" x14ac:dyDescent="0.2">
      <c r="A309" s="644" t="s">
        <v>676</v>
      </c>
      <c r="B309" s="676">
        <v>1</v>
      </c>
      <c r="C309" s="467">
        <v>2690</v>
      </c>
      <c r="D309" s="467">
        <f t="shared" si="15"/>
        <v>2690</v>
      </c>
      <c r="E309" s="638"/>
      <c r="F309" s="423"/>
      <c r="G309" s="423"/>
      <c r="H309" s="423"/>
      <c r="I309" s="423"/>
      <c r="J309" s="423"/>
      <c r="K309" s="423"/>
      <c r="L309" s="423"/>
      <c r="M309" s="423"/>
      <c r="N309" s="423"/>
      <c r="O309" s="423"/>
      <c r="P309" s="423"/>
      <c r="Q309" s="423"/>
      <c r="R309" s="423"/>
      <c r="S309" s="423"/>
      <c r="T309" s="423"/>
      <c r="U309" s="423"/>
      <c r="V309" s="423"/>
      <c r="W309" s="423"/>
      <c r="X309" s="423"/>
      <c r="Y309" s="423"/>
      <c r="Z309" s="423"/>
      <c r="AA309" s="423"/>
      <c r="AB309" s="423"/>
      <c r="AC309" s="423"/>
      <c r="AD309" s="423"/>
      <c r="AE309" s="423"/>
      <c r="AF309" s="423"/>
      <c r="AG309" s="423"/>
      <c r="AH309" s="423"/>
      <c r="AI309" s="423"/>
      <c r="AJ309" s="423"/>
      <c r="AK309" s="423"/>
      <c r="AL309" s="423"/>
      <c r="AM309" s="423"/>
      <c r="AN309" s="423"/>
      <c r="AO309" s="423"/>
      <c r="AP309" s="423"/>
      <c r="AQ309" s="423"/>
      <c r="AR309" s="423"/>
      <c r="AS309" s="423"/>
      <c r="AT309" s="423"/>
      <c r="AU309" s="423"/>
      <c r="AV309" s="423"/>
      <c r="AW309" s="423"/>
      <c r="AX309" s="423"/>
      <c r="AY309" s="423"/>
      <c r="AZ309" s="423"/>
      <c r="BA309" s="423"/>
      <c r="BB309" s="423"/>
      <c r="BC309" s="423"/>
      <c r="BD309" s="423"/>
      <c r="BE309" s="423"/>
      <c r="BF309" s="423"/>
      <c r="BG309" s="423"/>
      <c r="BH309" s="423"/>
      <c r="BI309" s="423"/>
      <c r="BJ309" s="423"/>
      <c r="BK309" s="423"/>
      <c r="BL309" s="423"/>
      <c r="BM309" s="423"/>
      <c r="BN309" s="423"/>
      <c r="BO309" s="423"/>
      <c r="BP309" s="423"/>
      <c r="BQ309" s="423"/>
      <c r="BR309" s="423"/>
      <c r="BS309" s="423"/>
      <c r="BT309" s="423"/>
      <c r="BU309" s="423"/>
      <c r="BV309" s="423"/>
      <c r="BW309" s="423"/>
      <c r="BX309" s="423"/>
      <c r="BY309" s="423"/>
      <c r="BZ309" s="423"/>
      <c r="CA309" s="423"/>
      <c r="CB309" s="423"/>
      <c r="CC309" s="423"/>
      <c r="CD309" s="423"/>
      <c r="CE309" s="423"/>
      <c r="CF309" s="423"/>
      <c r="CG309" s="423"/>
      <c r="CH309" s="423"/>
      <c r="CI309" s="423"/>
      <c r="CJ309" s="423"/>
      <c r="CK309" s="423"/>
      <c r="CL309" s="423"/>
      <c r="CM309" s="423"/>
      <c r="CN309" s="423"/>
      <c r="CO309" s="423"/>
      <c r="CP309" s="423"/>
      <c r="CQ309" s="423"/>
      <c r="CR309" s="423"/>
      <c r="CS309" s="423"/>
      <c r="CT309" s="423"/>
      <c r="CU309" s="423"/>
      <c r="CV309" s="423"/>
      <c r="CW309" s="423"/>
      <c r="CX309" s="423"/>
      <c r="CY309" s="423"/>
      <c r="CZ309" s="423"/>
      <c r="DA309" s="423"/>
      <c r="DB309" s="423"/>
      <c r="DC309" s="423"/>
      <c r="DD309" s="423"/>
      <c r="DE309" s="423"/>
      <c r="DF309" s="423"/>
      <c r="DG309" s="423"/>
      <c r="DH309" s="423"/>
      <c r="DI309" s="423"/>
      <c r="DJ309" s="423"/>
      <c r="DK309" s="423"/>
      <c r="DL309" s="423"/>
      <c r="DM309" s="423"/>
      <c r="DN309" s="423"/>
      <c r="DO309" s="423"/>
      <c r="DP309" s="423"/>
      <c r="DQ309" s="423"/>
      <c r="DR309" s="423"/>
      <c r="DS309" s="423"/>
      <c r="DT309" s="423"/>
      <c r="DU309" s="423"/>
      <c r="DV309" s="423"/>
      <c r="DW309" s="423"/>
      <c r="DX309" s="423"/>
      <c r="DY309" s="423"/>
      <c r="DZ309" s="423"/>
      <c r="EA309" s="423"/>
      <c r="EB309" s="423"/>
      <c r="EC309" s="423"/>
      <c r="ED309" s="423"/>
      <c r="EE309" s="423"/>
      <c r="EF309" s="423"/>
      <c r="EG309" s="423"/>
      <c r="EH309" s="423"/>
      <c r="EI309" s="423"/>
      <c r="EJ309" s="423"/>
      <c r="EK309" s="423"/>
      <c r="EL309" s="423"/>
      <c r="EM309" s="423"/>
      <c r="EN309" s="423"/>
      <c r="EO309" s="423"/>
      <c r="EP309" s="423"/>
      <c r="EQ309" s="423"/>
      <c r="ER309" s="423"/>
      <c r="ES309" s="423"/>
      <c r="ET309" s="423"/>
      <c r="EU309" s="423"/>
      <c r="EV309" s="423"/>
      <c r="EW309" s="423"/>
      <c r="EX309" s="423"/>
      <c r="EY309" s="423"/>
      <c r="EZ309" s="423"/>
      <c r="FA309" s="423"/>
      <c r="FB309" s="423"/>
      <c r="FC309" s="423"/>
      <c r="FD309" s="423"/>
      <c r="FE309" s="423"/>
      <c r="FF309" s="423"/>
      <c r="FG309" s="423"/>
      <c r="FH309" s="423"/>
      <c r="FI309" s="423"/>
      <c r="FJ309" s="423"/>
      <c r="FK309" s="423"/>
      <c r="FL309" s="423"/>
      <c r="FM309" s="423"/>
      <c r="FN309" s="423"/>
      <c r="FO309" s="423"/>
      <c r="FP309" s="423"/>
      <c r="FQ309" s="423"/>
      <c r="FR309" s="423"/>
      <c r="FS309" s="423"/>
      <c r="FT309" s="423"/>
      <c r="FU309" s="423"/>
      <c r="FV309" s="423"/>
      <c r="FW309" s="423"/>
      <c r="FX309" s="423"/>
      <c r="FY309" s="423"/>
      <c r="FZ309" s="423"/>
      <c r="GA309" s="423"/>
      <c r="GB309" s="423"/>
      <c r="GC309" s="423"/>
      <c r="GD309" s="423"/>
      <c r="GE309" s="423"/>
      <c r="GF309" s="423"/>
      <c r="GG309" s="423"/>
      <c r="GH309" s="423"/>
      <c r="GI309" s="423"/>
      <c r="GJ309" s="423"/>
      <c r="GK309" s="423"/>
      <c r="GL309" s="423"/>
      <c r="GM309" s="423"/>
      <c r="GN309" s="423"/>
      <c r="GO309" s="423"/>
      <c r="GP309" s="423"/>
      <c r="GQ309" s="423"/>
      <c r="GR309" s="423"/>
      <c r="GS309" s="423"/>
      <c r="GT309" s="423"/>
      <c r="GU309" s="423"/>
      <c r="GV309" s="423"/>
      <c r="GW309" s="423"/>
      <c r="GX309" s="423"/>
      <c r="GY309" s="423"/>
      <c r="GZ309" s="423"/>
      <c r="HA309" s="423"/>
      <c r="HB309" s="423"/>
      <c r="HC309" s="423"/>
      <c r="HD309" s="423"/>
      <c r="HE309" s="423"/>
      <c r="HF309" s="423"/>
      <c r="HG309" s="423"/>
      <c r="HH309" s="423"/>
      <c r="HI309" s="423"/>
      <c r="HJ309" s="423"/>
      <c r="HK309" s="423"/>
    </row>
    <row r="310" spans="1:221" s="148" customFormat="1" x14ac:dyDescent="0.2">
      <c r="A310" s="677" t="s">
        <v>677</v>
      </c>
      <c r="B310" s="298">
        <v>1</v>
      </c>
      <c r="C310" s="678">
        <v>3020</v>
      </c>
      <c r="D310" s="414">
        <f t="shared" si="15"/>
        <v>3020</v>
      </c>
      <c r="E310" s="415"/>
      <c r="F310" s="423"/>
      <c r="G310" s="423"/>
      <c r="H310" s="423"/>
      <c r="I310" s="423"/>
      <c r="J310" s="423"/>
      <c r="K310" s="423"/>
      <c r="L310" s="423"/>
      <c r="M310" s="423"/>
      <c r="N310" s="423"/>
      <c r="O310" s="423"/>
      <c r="P310" s="423"/>
      <c r="Q310" s="423"/>
      <c r="R310" s="423"/>
      <c r="S310" s="423"/>
      <c r="T310" s="423"/>
      <c r="U310" s="423"/>
      <c r="V310" s="423"/>
      <c r="W310" s="423"/>
      <c r="X310" s="423"/>
      <c r="Y310" s="423"/>
      <c r="Z310" s="423"/>
      <c r="AA310" s="423"/>
      <c r="AB310" s="423"/>
      <c r="AC310" s="423"/>
      <c r="AD310" s="423"/>
      <c r="AE310" s="423"/>
      <c r="AF310" s="423"/>
      <c r="AG310" s="423"/>
      <c r="AH310" s="423"/>
      <c r="AI310" s="423"/>
      <c r="AJ310" s="423"/>
      <c r="AK310" s="423"/>
      <c r="AL310" s="423"/>
      <c r="AM310" s="423"/>
      <c r="AN310" s="423"/>
      <c r="AO310" s="423"/>
      <c r="AP310" s="423"/>
      <c r="AQ310" s="423"/>
      <c r="AR310" s="423"/>
      <c r="AS310" s="423"/>
      <c r="AT310" s="423"/>
      <c r="AU310" s="423"/>
      <c r="AV310" s="423"/>
      <c r="AW310" s="423"/>
      <c r="AX310" s="423"/>
      <c r="AY310" s="423"/>
      <c r="AZ310" s="423"/>
      <c r="BA310" s="423"/>
      <c r="BB310" s="423"/>
      <c r="BC310" s="423"/>
      <c r="BD310" s="423"/>
      <c r="BE310" s="423"/>
      <c r="BF310" s="423"/>
      <c r="BG310" s="423"/>
      <c r="BH310" s="423"/>
      <c r="BI310" s="423"/>
      <c r="BJ310" s="423"/>
      <c r="BK310" s="423"/>
      <c r="BL310" s="423"/>
      <c r="BM310" s="423"/>
      <c r="BN310" s="423"/>
      <c r="BO310" s="423"/>
      <c r="BP310" s="423"/>
      <c r="BQ310" s="423"/>
      <c r="BR310" s="423"/>
      <c r="BS310" s="423"/>
      <c r="BT310" s="423"/>
      <c r="BU310" s="423"/>
      <c r="BV310" s="423"/>
      <c r="BW310" s="423"/>
      <c r="BX310" s="423"/>
      <c r="BY310" s="423"/>
      <c r="BZ310" s="423"/>
      <c r="CA310" s="423"/>
      <c r="CB310" s="423"/>
      <c r="CC310" s="423"/>
      <c r="CD310" s="423"/>
      <c r="CE310" s="423"/>
      <c r="CF310" s="423"/>
      <c r="CG310" s="423"/>
      <c r="CH310" s="423"/>
      <c r="CI310" s="423"/>
      <c r="CJ310" s="423"/>
      <c r="CK310" s="423"/>
      <c r="CL310" s="423"/>
      <c r="CM310" s="423"/>
      <c r="CN310" s="423"/>
      <c r="CO310" s="423"/>
      <c r="CP310" s="423"/>
      <c r="CQ310" s="423"/>
      <c r="CR310" s="423"/>
      <c r="CS310" s="423"/>
      <c r="CT310" s="423"/>
      <c r="CU310" s="423"/>
      <c r="CV310" s="423"/>
      <c r="CW310" s="423"/>
      <c r="CX310" s="423"/>
      <c r="CY310" s="423"/>
      <c r="CZ310" s="423"/>
      <c r="DA310" s="423"/>
      <c r="DB310" s="423"/>
      <c r="DC310" s="423"/>
      <c r="DD310" s="423"/>
      <c r="DE310" s="423"/>
      <c r="DF310" s="423"/>
      <c r="DG310" s="423"/>
      <c r="DH310" s="423"/>
      <c r="DI310" s="423"/>
      <c r="DJ310" s="423"/>
      <c r="DK310" s="423"/>
      <c r="DL310" s="423"/>
      <c r="DM310" s="423"/>
      <c r="DN310" s="423"/>
      <c r="DO310" s="423"/>
      <c r="DP310" s="423"/>
      <c r="DQ310" s="423"/>
      <c r="DR310" s="423"/>
      <c r="DS310" s="423"/>
      <c r="DT310" s="423"/>
      <c r="DU310" s="423"/>
      <c r="DV310" s="423"/>
      <c r="DW310" s="423"/>
      <c r="DX310" s="423"/>
      <c r="DY310" s="423"/>
      <c r="DZ310" s="423"/>
      <c r="EA310" s="423"/>
      <c r="EB310" s="423"/>
      <c r="EC310" s="423"/>
      <c r="ED310" s="423"/>
      <c r="EE310" s="423"/>
      <c r="EF310" s="423"/>
      <c r="EG310" s="423"/>
      <c r="EH310" s="423"/>
      <c r="EI310" s="423"/>
      <c r="EJ310" s="423"/>
      <c r="EK310" s="423"/>
      <c r="EL310" s="423"/>
      <c r="EM310" s="423"/>
      <c r="EN310" s="423"/>
      <c r="EO310" s="423"/>
      <c r="EP310" s="423"/>
      <c r="EQ310" s="423"/>
      <c r="ER310" s="423"/>
      <c r="ES310" s="423"/>
      <c r="ET310" s="423"/>
      <c r="EU310" s="423"/>
      <c r="EV310" s="423"/>
      <c r="EW310" s="423"/>
      <c r="EX310" s="423"/>
      <c r="EY310" s="423"/>
      <c r="EZ310" s="423"/>
      <c r="FA310" s="423"/>
      <c r="FB310" s="423"/>
      <c r="FC310" s="423"/>
      <c r="FD310" s="423"/>
      <c r="FE310" s="423"/>
      <c r="FF310" s="423"/>
      <c r="FG310" s="423"/>
      <c r="FH310" s="423"/>
      <c r="FI310" s="423"/>
      <c r="FJ310" s="423"/>
      <c r="FK310" s="423"/>
      <c r="FL310" s="423"/>
      <c r="FM310" s="423"/>
      <c r="FN310" s="423"/>
      <c r="FO310" s="423"/>
      <c r="FP310" s="423"/>
      <c r="FQ310" s="423"/>
      <c r="FR310" s="423"/>
      <c r="FS310" s="423"/>
      <c r="FT310" s="423"/>
      <c r="FU310" s="423"/>
      <c r="FV310" s="423"/>
      <c r="FW310" s="423"/>
      <c r="FX310" s="423"/>
      <c r="FY310" s="423"/>
      <c r="FZ310" s="423"/>
      <c r="GA310" s="423"/>
      <c r="GB310" s="423"/>
      <c r="GC310" s="423"/>
      <c r="GD310" s="423"/>
      <c r="GE310" s="423"/>
      <c r="GF310" s="423"/>
      <c r="GG310" s="423"/>
      <c r="GH310" s="423"/>
      <c r="GI310" s="423"/>
      <c r="GJ310" s="423"/>
      <c r="GK310" s="423"/>
      <c r="GL310" s="423"/>
      <c r="GM310" s="423"/>
      <c r="GN310" s="423"/>
      <c r="GO310" s="423"/>
      <c r="GP310" s="423"/>
      <c r="GQ310" s="423"/>
      <c r="GR310" s="423"/>
      <c r="GS310" s="423"/>
      <c r="GT310" s="423"/>
      <c r="GU310" s="423"/>
      <c r="GV310" s="423"/>
      <c r="GW310" s="423"/>
      <c r="GX310" s="423"/>
      <c r="GY310" s="423"/>
      <c r="GZ310" s="423"/>
      <c r="HA310" s="423"/>
      <c r="HB310" s="423"/>
      <c r="HC310" s="423"/>
      <c r="HD310" s="423"/>
      <c r="HE310" s="423"/>
      <c r="HF310" s="423"/>
      <c r="HG310" s="423"/>
      <c r="HH310" s="423"/>
      <c r="HI310" s="423"/>
      <c r="HJ310" s="423"/>
      <c r="HK310" s="423"/>
      <c r="HL310" s="423"/>
      <c r="HM310" s="423"/>
    </row>
    <row r="311" spans="1:221" x14ac:dyDescent="0.2">
      <c r="A311" s="677" t="s">
        <v>678</v>
      </c>
      <c r="B311" s="298">
        <v>1</v>
      </c>
      <c r="C311" s="414">
        <v>2360</v>
      </c>
      <c r="D311" s="414">
        <f t="shared" si="15"/>
        <v>2360</v>
      </c>
      <c r="E311" s="415"/>
      <c r="F311" s="148"/>
      <c r="G311" s="148"/>
      <c r="H311" s="148"/>
      <c r="I311" s="148"/>
      <c r="J311" s="148"/>
      <c r="K311" s="148"/>
      <c r="L311" s="148"/>
      <c r="M311" s="148"/>
      <c r="N311" s="148"/>
      <c r="O311" s="148"/>
      <c r="P311" s="148"/>
      <c r="Q311" s="148"/>
      <c r="R311" s="148"/>
      <c r="S311" s="148"/>
      <c r="T311" s="148"/>
      <c r="U311" s="148"/>
      <c r="V311" s="148"/>
      <c r="W311" s="148"/>
      <c r="X311" s="148"/>
      <c r="Y311" s="148"/>
      <c r="Z311" s="148"/>
      <c r="AA311" s="148"/>
      <c r="AB311" s="148"/>
      <c r="AC311" s="148"/>
      <c r="AD311" s="148"/>
      <c r="AE311" s="148"/>
      <c r="AF311" s="148"/>
      <c r="AG311" s="148"/>
      <c r="AH311" s="148"/>
      <c r="AI311" s="148"/>
      <c r="AJ311" s="148"/>
      <c r="AK311" s="148"/>
      <c r="AL311" s="148"/>
      <c r="AM311" s="148"/>
      <c r="AN311" s="148"/>
      <c r="AO311" s="148"/>
      <c r="AP311" s="148"/>
      <c r="AQ311" s="148"/>
      <c r="AR311" s="148"/>
      <c r="AS311" s="148"/>
      <c r="AT311" s="148"/>
      <c r="AU311" s="148"/>
      <c r="AV311" s="148"/>
      <c r="AW311" s="148"/>
      <c r="AX311" s="148"/>
      <c r="AY311" s="148"/>
      <c r="AZ311" s="148"/>
      <c r="BA311" s="148"/>
      <c r="BB311" s="148"/>
      <c r="BC311" s="148"/>
      <c r="BD311" s="148"/>
      <c r="BE311" s="148"/>
      <c r="BF311" s="148"/>
      <c r="BG311" s="148"/>
      <c r="BH311" s="148"/>
      <c r="BI311" s="148"/>
      <c r="BJ311" s="148"/>
      <c r="BK311" s="148"/>
      <c r="BL311" s="148"/>
      <c r="BM311" s="148"/>
      <c r="BN311" s="148"/>
      <c r="BO311" s="148"/>
      <c r="BP311" s="148"/>
      <c r="BQ311" s="148"/>
      <c r="BR311" s="148"/>
      <c r="BS311" s="148"/>
      <c r="BT311" s="148"/>
      <c r="BU311" s="148"/>
      <c r="BV311" s="148"/>
      <c r="BW311" s="148"/>
      <c r="BX311" s="148"/>
      <c r="BY311" s="148"/>
      <c r="BZ311" s="148"/>
      <c r="CA311" s="148"/>
      <c r="CB311" s="148"/>
      <c r="CC311" s="148"/>
      <c r="CD311" s="148"/>
      <c r="CE311" s="148"/>
      <c r="CF311" s="148"/>
      <c r="CG311" s="148"/>
      <c r="CH311" s="148"/>
      <c r="CI311" s="148"/>
      <c r="CJ311" s="148"/>
      <c r="CK311" s="148"/>
      <c r="CL311" s="148"/>
      <c r="CM311" s="148"/>
      <c r="CN311" s="148"/>
      <c r="CO311" s="148"/>
      <c r="CP311" s="148"/>
      <c r="CQ311" s="148"/>
      <c r="CR311" s="148"/>
      <c r="CS311" s="148"/>
      <c r="CT311" s="148"/>
      <c r="CU311" s="148"/>
      <c r="CV311" s="148"/>
      <c r="CW311" s="148"/>
      <c r="CX311" s="148"/>
      <c r="CY311" s="148"/>
      <c r="CZ311" s="148"/>
      <c r="DA311" s="148"/>
      <c r="DB311" s="148"/>
      <c r="DC311" s="148"/>
      <c r="DD311" s="148"/>
      <c r="DE311" s="148"/>
      <c r="DF311" s="148"/>
      <c r="DG311" s="148"/>
      <c r="DH311" s="148"/>
      <c r="DI311" s="148"/>
      <c r="DJ311" s="148"/>
      <c r="DK311" s="148"/>
      <c r="DL311" s="148"/>
      <c r="DM311" s="148"/>
      <c r="DN311" s="148"/>
      <c r="DO311" s="148"/>
      <c r="DP311" s="148"/>
      <c r="DQ311" s="148"/>
      <c r="DR311" s="148"/>
      <c r="DS311" s="148"/>
      <c r="DT311" s="148"/>
      <c r="DU311" s="148"/>
      <c r="DV311" s="148"/>
      <c r="DW311" s="148"/>
      <c r="DX311" s="148"/>
      <c r="DY311" s="148"/>
      <c r="DZ311" s="148"/>
      <c r="EA311" s="148"/>
      <c r="EB311" s="148"/>
      <c r="EC311" s="148"/>
      <c r="ED311" s="148"/>
      <c r="EE311" s="148"/>
      <c r="EF311" s="148"/>
      <c r="EG311" s="148"/>
      <c r="EH311" s="148"/>
      <c r="EI311" s="148"/>
      <c r="EJ311" s="148"/>
      <c r="EK311" s="148"/>
      <c r="EL311" s="148"/>
      <c r="EM311" s="148"/>
      <c r="EN311" s="148"/>
      <c r="EO311" s="148"/>
      <c r="EP311" s="148"/>
      <c r="EQ311" s="148"/>
      <c r="ER311" s="148"/>
      <c r="ES311" s="148"/>
      <c r="ET311" s="148"/>
      <c r="EU311" s="148"/>
      <c r="EV311" s="148"/>
      <c r="EW311" s="148"/>
      <c r="EX311" s="148"/>
      <c r="EY311" s="148"/>
      <c r="EZ311" s="148"/>
      <c r="FA311" s="148"/>
      <c r="FB311" s="148"/>
      <c r="FC311" s="148"/>
      <c r="FD311" s="148"/>
      <c r="FE311" s="148"/>
      <c r="FF311" s="148"/>
      <c r="FG311" s="148"/>
      <c r="FH311" s="148"/>
      <c r="FI311" s="148"/>
      <c r="FJ311" s="148"/>
      <c r="FK311" s="148"/>
      <c r="FL311" s="148"/>
      <c r="FM311" s="148"/>
      <c r="FN311" s="148"/>
      <c r="FO311" s="148"/>
      <c r="FP311" s="148"/>
      <c r="FQ311" s="148"/>
      <c r="FR311" s="148"/>
      <c r="FS311" s="148"/>
      <c r="FT311" s="148"/>
      <c r="FU311" s="148"/>
      <c r="FV311" s="148"/>
      <c r="FW311" s="148"/>
      <c r="FX311" s="148"/>
      <c r="FY311" s="148"/>
      <c r="FZ311" s="148"/>
      <c r="GA311" s="148"/>
      <c r="GB311" s="148"/>
      <c r="GC311" s="148"/>
      <c r="GD311" s="148"/>
      <c r="GE311" s="148"/>
      <c r="GF311" s="148"/>
      <c r="GG311" s="148"/>
      <c r="GH311" s="148"/>
      <c r="GI311" s="148"/>
      <c r="GJ311" s="148"/>
      <c r="GK311" s="148"/>
      <c r="GL311" s="148"/>
      <c r="GM311" s="148"/>
      <c r="GN311" s="148"/>
      <c r="GO311" s="148"/>
      <c r="GP311" s="148"/>
      <c r="GQ311" s="148"/>
      <c r="GR311" s="148"/>
      <c r="GS311" s="148"/>
      <c r="GT311" s="148"/>
      <c r="GU311" s="148"/>
      <c r="GV311" s="148"/>
      <c r="GW311" s="148"/>
      <c r="GX311" s="148"/>
      <c r="GY311" s="148"/>
      <c r="GZ311" s="148"/>
      <c r="HA311" s="148"/>
      <c r="HB311" s="148"/>
      <c r="HC311" s="148"/>
      <c r="HD311" s="148"/>
      <c r="HE311" s="148"/>
      <c r="HF311" s="148"/>
      <c r="HG311" s="148"/>
      <c r="HH311" s="148"/>
      <c r="HI311" s="148"/>
      <c r="HJ311" s="148"/>
      <c r="HK311" s="148"/>
      <c r="HL311" s="148"/>
      <c r="HM311" s="148"/>
    </row>
    <row r="312" spans="1:221" x14ac:dyDescent="0.2">
      <c r="A312" s="679" t="s">
        <v>679</v>
      </c>
      <c r="B312" s="298">
        <v>1</v>
      </c>
      <c r="C312" s="414">
        <v>5690</v>
      </c>
      <c r="D312" s="414">
        <f t="shared" si="15"/>
        <v>5690</v>
      </c>
      <c r="E312" s="415"/>
    </row>
    <row r="313" spans="1:221" x14ac:dyDescent="0.2">
      <c r="A313" s="679" t="s">
        <v>680</v>
      </c>
      <c r="B313" s="298">
        <v>1</v>
      </c>
      <c r="C313" s="414">
        <v>6690</v>
      </c>
      <c r="D313" s="414">
        <f t="shared" si="15"/>
        <v>6690</v>
      </c>
      <c r="E313" s="415"/>
    </row>
    <row r="314" spans="1:221" x14ac:dyDescent="0.2">
      <c r="A314" s="679" t="s">
        <v>681</v>
      </c>
      <c r="B314" s="298">
        <v>1</v>
      </c>
      <c r="C314" s="414">
        <v>6690</v>
      </c>
      <c r="D314" s="414">
        <f t="shared" si="15"/>
        <v>6690</v>
      </c>
      <c r="E314" s="415"/>
    </row>
    <row r="315" spans="1:221" x14ac:dyDescent="0.2">
      <c r="A315" s="679" t="s">
        <v>682</v>
      </c>
      <c r="B315" s="298">
        <v>1</v>
      </c>
      <c r="C315" s="414">
        <v>4030</v>
      </c>
      <c r="D315" s="414">
        <f t="shared" si="15"/>
        <v>4030</v>
      </c>
      <c r="E315" s="415"/>
    </row>
    <row r="316" spans="1:221" s="265" customFormat="1" x14ac:dyDescent="0.25">
      <c r="A316" s="679" t="s">
        <v>683</v>
      </c>
      <c r="B316" s="298">
        <v>1</v>
      </c>
      <c r="C316" s="414">
        <v>6020</v>
      </c>
      <c r="D316" s="414">
        <f t="shared" si="15"/>
        <v>6020</v>
      </c>
      <c r="E316" s="415"/>
    </row>
    <row r="317" spans="1:221" s="148" customFormat="1" x14ac:dyDescent="0.2">
      <c r="A317" s="680" t="s">
        <v>686</v>
      </c>
      <c r="B317" s="385"/>
      <c r="C317" s="681"/>
      <c r="D317" s="803">
        <f>SUM(D10:D316)</f>
        <v>3008749</v>
      </c>
      <c r="E317" s="682"/>
    </row>
    <row r="318" spans="1:221" s="148" customFormat="1" x14ac:dyDescent="0.2">
      <c r="A318" s="265"/>
    </row>
    <row r="319" spans="1:221" s="148" customFormat="1" x14ac:dyDescent="0.2">
      <c r="A319" s="265"/>
    </row>
    <row r="320" spans="1:221" s="148" customFormat="1" x14ac:dyDescent="0.2">
      <c r="A320" s="265"/>
    </row>
    <row r="321" spans="1:5" x14ac:dyDescent="0.2">
      <c r="A321" s="265"/>
      <c r="B321" s="148"/>
      <c r="C321" s="148"/>
      <c r="D321" s="148"/>
      <c r="E321" s="148"/>
    </row>
  </sheetData>
  <sheetProtection selectLockedCells="1" selectUnlockedCells="1"/>
  <customSheetViews>
    <customSheetView guid="{528656D1-32FF-4CAA-99A3-773D8B52F1E9}" topLeftCell="A215">
      <selection activeCell="D246" sqref="D246"/>
      <pageMargins left="0.35416666666666702" right="0.35416666666666702" top="0.23611111111111099" bottom="0.55138888888888904" header="0.51180555555555596" footer="0.15763888888888899"/>
      <pageSetup paperSize="9" firstPageNumber="0" orientation="portrait" useFirstPageNumber="1" horizontalDpi="300" verticalDpi="300"/>
      <headerFooter alignWithMargins="0">
        <oddFooter>&amp;L&amp;8Прайс-лист на учебное оборудование кабинета ХИМИИ.  Цены приведены с НДС. Возможна доставка почтой, авто, ж/д.   ООО "Школьный мир", www.td-school.ru, sale@td-school.ru, lmicro2008@gmail.com, тел./факс (495) 617-03-28/29.&amp;R&amp;8Стр. &amp;P из &amp;N</oddFooter>
      </headerFooter>
    </customSheetView>
    <customSheetView guid="{33FCA2F7-7818-4E49-B924-0B37668B36A0}">
      <selection activeCell="B107" sqref="B107"/>
      <pageMargins left="0.35416666666666702" right="0.35416666666666702" top="0.23611111111111099" bottom="0.55138888888888904" header="0.51180555555555596" footer="0.15763888888888899"/>
      <pageSetup paperSize="9" firstPageNumber="0" orientation="portrait" useFirstPageNumber="1" horizontalDpi="300" verticalDpi="300"/>
      <headerFooter alignWithMargins="0">
        <oddFooter>&amp;L&amp;8Прайс-лист на учебное оборудование кабинета ХИМИИ.  Цены приведены с НДС. Возможна доставка почтой, авто, ж/д.   ООО "Школьный мир", www.td-school.ru, sale@td-school.ru, lmicro2008@gmail.com, тел./факс (495) 617-03-28/29.&amp;R&amp;8Стр. &amp;P из &amp;N</oddFooter>
      </headerFooter>
    </customSheetView>
    <customSheetView guid="{E7D56A4B-C9D0-4B32-979F-CFE8D5A4B7C2}" topLeftCell="A151">
      <selection activeCell="B163" sqref="B163"/>
      <pageMargins left="0.35416666666666702" right="0.35416666666666702" top="0.23611111111111099" bottom="0.55138888888888904" header="0.51180555555555596" footer="0.15763888888888899"/>
      <pageSetup paperSize="9" firstPageNumber="0" orientation="portrait" useFirstPageNumber="1" horizontalDpi="300" verticalDpi="300"/>
      <headerFooter alignWithMargins="0">
        <oddFooter>&amp;L&amp;8Прайс-лист на учебное оборудование кабинета ХИМИИ.  Цены приведены с НДС. Возможна доставка почтой, авто, ж/д.   ООО "Школьный мир", www.td-school.ru, sale@td-school.ru, lmicro2008@gmail.com, тел./факс (495) 617-03-28/29.&amp;R&amp;8Стр. &amp;P из &amp;N</oddFooter>
      </headerFooter>
    </customSheetView>
    <customSheetView guid="{B37146AE-7024-4825-8C03-E97A2B10C2A2}">
      <selection activeCell="B107" sqref="B107"/>
      <pageMargins left="0.35416666666666702" right="0.35416666666666702" top="0.23611111111111099" bottom="0.55138888888888904" header="0.51180555555555596" footer="0.15763888888888899"/>
      <pageSetup paperSize="9" firstPageNumber="0" orientation="portrait" useFirstPageNumber="1" horizontalDpi="300" verticalDpi="300"/>
      <headerFooter alignWithMargins="0">
        <oddFooter>&amp;L&amp;8Прайс-лист на учебное оборудование кабинета ХИМИИ.  Цены приведены с НДС. Возможна доставка почтой, авто, ж/д.   ООО "Школьный мир", www.td-school.ru, sale@td-school.ru, lmicro2008@gmail.com, тел./факс (495) 617-03-28/29.&amp;R&amp;8Стр. &amp;P из &amp;N</oddFooter>
      </headerFooter>
    </customSheetView>
    <customSheetView guid="{93984E74-0CF6-4B15-84C0-F259207BA204}" topLeftCell="A2">
      <selection activeCell="B24" sqref="B24"/>
      <pageMargins left="0.35416666666666702" right="0.35416666666666702" top="0.23611111111111099" bottom="0.55138888888888904" header="0.51180555555555596" footer="0.15763888888888899"/>
      <pageSetup paperSize="9" firstPageNumber="0" orientation="portrait" useFirstPageNumber="1" horizontalDpi="300" verticalDpi="300"/>
      <headerFooter alignWithMargins="0">
        <oddFooter>&amp;L&amp;8Прайс-лист на учебное оборудование кабинета ХИМИИ.  Цены приведены с НДС. Возможна доставка почтой, авто, ж/д.   ООО "Школьный мир", www.td-school.ru, sale@td-school.ru, lmicro2008@gmail.com, тел./факс (495) 617-03-28/29.&amp;R&amp;8Стр. &amp;P из &amp;N</oddFooter>
      </headerFooter>
    </customSheetView>
    <customSheetView guid="{69B2BF30-709E-4E97-8251-8899061233B0}" topLeftCell="A2">
      <selection activeCell="G11" sqref="G11:G304"/>
      <pageMargins left="0.35416666666666702" right="0.35416666666666702" top="0.23611111111111099" bottom="0.55138888888888904" header="0.51180555555555596" footer="0.15763888888888899"/>
      <pageSetup paperSize="9" firstPageNumber="0" orientation="portrait" useFirstPageNumber="1" horizontalDpi="300" verticalDpi="300"/>
      <headerFooter alignWithMargins="0">
        <oddFooter>&amp;L&amp;8Прайс-лист на учебное оборудование кабинета ХИМИИ.  Цены приведены с НДС. Возможна доставка почтой, авто, ж/д.   ООО "Школьный мир", www.td-school.ru, sale@td-school.ru, lmicro2008@gmail.com, тел./факс (495) 617-03-28/29.&amp;R&amp;8Стр. &amp;P из &amp;N</oddFooter>
      </headerFooter>
    </customSheetView>
  </customSheetViews>
  <mergeCells count="1">
    <mergeCell ref="A10:D10"/>
  </mergeCells>
  <hyperlinks>
    <hyperlink ref="D1" r:id="rId1"/>
  </hyperlinks>
  <pageMargins left="0.35416666666666702" right="0.35416666666666702" top="0.23611111111111099" bottom="0.55138888888888904" header="0.51180555555555596" footer="0.15763888888888899"/>
  <pageSetup paperSize="9" firstPageNumber="0" orientation="portrait" useFirstPageNumber="1" horizontalDpi="300" verticalDpi="300"/>
  <headerFooter alignWithMargins="0">
    <oddFooter>&amp;L&amp;8Прайс-лист на учебное оборудование кабинета ХИМИИ.  Цены приведены с НДС. Возможна доставка почтой, авто, ж/д.   ООО "Школьный мир", www.td-school.ru, sale@td-school.ru, lmicro2008@gmail.com, тел./факс (495) 617-03-28/29.&amp;R&amp;8Стр. &amp;P из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79998168889431442"/>
  </sheetPr>
  <dimension ref="A1:E270"/>
  <sheetViews>
    <sheetView zoomScaleSheetLayoutView="100" workbookViewId="0">
      <selection sqref="A1:A1048576"/>
    </sheetView>
  </sheetViews>
  <sheetFormatPr defaultRowHeight="12.75" x14ac:dyDescent="0.2"/>
  <cols>
    <col min="1" max="1" width="61" style="264" customWidth="1"/>
    <col min="2" max="2" width="6.7109375" style="148" customWidth="1"/>
    <col min="3" max="3" width="13" style="619" customWidth="1"/>
    <col min="4" max="4" width="14.140625" style="620" customWidth="1"/>
    <col min="5" max="16384" width="9.140625" style="148"/>
  </cols>
  <sheetData>
    <row r="1" spans="1:5" x14ac:dyDescent="0.2">
      <c r="A1" s="265"/>
      <c r="C1" s="808"/>
      <c r="D1" s="809" t="s">
        <v>2494</v>
      </c>
    </row>
    <row r="2" spans="1:5" x14ac:dyDescent="0.2">
      <c r="C2" s="808"/>
      <c r="D2" s="810" t="s">
        <v>2495</v>
      </c>
    </row>
    <row r="3" spans="1:5" x14ac:dyDescent="0.2">
      <c r="C3" s="808"/>
      <c r="D3" s="446" t="s">
        <v>2496</v>
      </c>
    </row>
    <row r="4" spans="1:5" x14ac:dyDescent="0.2">
      <c r="C4" s="808"/>
      <c r="D4" s="446" t="s">
        <v>2489</v>
      </c>
    </row>
    <row r="5" spans="1:5" x14ac:dyDescent="0.2">
      <c r="C5" s="808"/>
      <c r="D5" s="810" t="s">
        <v>2491</v>
      </c>
    </row>
    <row r="6" spans="1:5" x14ac:dyDescent="0.2">
      <c r="C6" s="808"/>
      <c r="D6" s="810" t="s">
        <v>2492</v>
      </c>
    </row>
    <row r="7" spans="1:5" ht="18.75" x14ac:dyDescent="0.2">
      <c r="A7" s="40" t="s">
        <v>687</v>
      </c>
      <c r="B7" s="40"/>
      <c r="C7" s="808"/>
      <c r="D7" s="810" t="s">
        <v>2493</v>
      </c>
    </row>
    <row r="8" spans="1:5" ht="18.75" x14ac:dyDescent="0.2">
      <c r="A8" s="42" t="s">
        <v>275</v>
      </c>
      <c r="B8" s="40"/>
      <c r="C8" s="41"/>
      <c r="D8" s="40"/>
    </row>
    <row r="9" spans="1:5" ht="25.5" x14ac:dyDescent="0.2">
      <c r="A9" s="622" t="s">
        <v>2</v>
      </c>
      <c r="B9" s="623" t="s">
        <v>276</v>
      </c>
      <c r="C9" s="546" t="s">
        <v>2372</v>
      </c>
      <c r="D9" s="547" t="s">
        <v>2373</v>
      </c>
      <c r="E9" s="624"/>
    </row>
    <row r="10" spans="1:5" ht="12.75" customHeight="1" x14ac:dyDescent="0.2">
      <c r="A10" s="490" t="s">
        <v>688</v>
      </c>
      <c r="B10" s="508"/>
      <c r="C10" s="509"/>
      <c r="D10" s="508"/>
    </row>
    <row r="11" spans="1:5" s="446" customFormat="1" x14ac:dyDescent="0.2">
      <c r="A11" s="166" t="s">
        <v>689</v>
      </c>
      <c r="B11" s="19">
        <v>1</v>
      </c>
      <c r="C11" s="341">
        <v>87000</v>
      </c>
      <c r="D11" s="625">
        <f>C11*B11</f>
        <v>87000</v>
      </c>
      <c r="E11" s="265"/>
    </row>
    <row r="12" spans="1:5" s="446" customFormat="1" x14ac:dyDescent="0.2">
      <c r="A12" s="166" t="s">
        <v>690</v>
      </c>
      <c r="B12" s="19">
        <v>1</v>
      </c>
      <c r="C12" s="626">
        <v>98500</v>
      </c>
      <c r="D12" s="625">
        <f>C12*B12</f>
        <v>98500</v>
      </c>
      <c r="E12" s="265"/>
    </row>
    <row r="13" spans="1:5" s="446" customFormat="1" x14ac:dyDescent="0.2">
      <c r="A13" s="166" t="s">
        <v>129</v>
      </c>
      <c r="B13" s="19">
        <v>1</v>
      </c>
      <c r="C13" s="341">
        <v>33350</v>
      </c>
      <c r="D13" s="625">
        <f>C13*B13</f>
        <v>33350</v>
      </c>
    </row>
    <row r="14" spans="1:5" s="446" customFormat="1" x14ac:dyDescent="0.2">
      <c r="A14" s="166" t="s">
        <v>691</v>
      </c>
      <c r="B14" s="19">
        <v>1</v>
      </c>
      <c r="C14" s="341">
        <v>20200</v>
      </c>
      <c r="D14" s="625">
        <f>C14*B14</f>
        <v>20200</v>
      </c>
    </row>
    <row r="15" spans="1:5" x14ac:dyDescent="0.2">
      <c r="A15" s="318" t="s">
        <v>132</v>
      </c>
      <c r="B15" s="167">
        <v>15</v>
      </c>
      <c r="C15" s="354">
        <v>11960</v>
      </c>
      <c r="D15" s="578">
        <f>B15*C15</f>
        <v>179400</v>
      </c>
    </row>
    <row r="16" spans="1:5" x14ac:dyDescent="0.2">
      <c r="A16" s="318" t="s">
        <v>692</v>
      </c>
      <c r="B16" s="167">
        <v>8</v>
      </c>
      <c r="C16" s="354">
        <v>33990</v>
      </c>
      <c r="D16" s="578">
        <f>B16*C16</f>
        <v>271920</v>
      </c>
    </row>
    <row r="17" spans="1:5" x14ac:dyDescent="0.2">
      <c r="A17" s="627" t="s">
        <v>693</v>
      </c>
      <c r="B17" s="628">
        <v>15</v>
      </c>
      <c r="C17" s="354">
        <v>6100</v>
      </c>
      <c r="D17" s="354">
        <f>B17*C17</f>
        <v>91500</v>
      </c>
      <c r="E17" s="235"/>
    </row>
    <row r="18" spans="1:5" s="446" customFormat="1" x14ac:dyDescent="0.2">
      <c r="A18" s="166" t="s">
        <v>134</v>
      </c>
      <c r="B18" s="19">
        <v>15</v>
      </c>
      <c r="C18" s="341">
        <v>19980</v>
      </c>
      <c r="D18" s="625">
        <f>C18*B18</f>
        <v>299700</v>
      </c>
    </row>
    <row r="19" spans="1:5" x14ac:dyDescent="0.2">
      <c r="A19" s="106" t="s">
        <v>13</v>
      </c>
      <c r="B19" s="167">
        <v>3</v>
      </c>
      <c r="C19" s="20">
        <v>72000</v>
      </c>
      <c r="D19" s="354">
        <f>B19*C19</f>
        <v>216000</v>
      </c>
    </row>
    <row r="20" spans="1:5" x14ac:dyDescent="0.2">
      <c r="A20" s="106" t="s">
        <v>694</v>
      </c>
      <c r="B20" s="167">
        <v>3</v>
      </c>
      <c r="C20" s="20">
        <v>58000</v>
      </c>
      <c r="D20" s="354">
        <f>B20*C20</f>
        <v>174000</v>
      </c>
    </row>
    <row r="21" spans="1:5" x14ac:dyDescent="0.2">
      <c r="A21" s="188" t="s">
        <v>16</v>
      </c>
      <c r="B21" s="167">
        <v>1</v>
      </c>
      <c r="C21" s="20">
        <v>116000</v>
      </c>
      <c r="D21" s="341">
        <f>C21*B21</f>
        <v>116000</v>
      </c>
    </row>
    <row r="22" spans="1:5" x14ac:dyDescent="0.2">
      <c r="A22" s="188" t="s">
        <v>17</v>
      </c>
      <c r="B22" s="167">
        <v>1</v>
      </c>
      <c r="C22" s="354">
        <v>208000</v>
      </c>
      <c r="D22" s="341">
        <f>C22*B22</f>
        <v>208000</v>
      </c>
    </row>
    <row r="23" spans="1:5" ht="12.75" customHeight="1" x14ac:dyDescent="0.2">
      <c r="A23" s="106" t="s">
        <v>155</v>
      </c>
      <c r="B23" s="167">
        <v>15</v>
      </c>
      <c r="C23" s="354">
        <v>2070</v>
      </c>
      <c r="D23" s="354">
        <f t="shared" ref="D23:D29" si="0">B23*C23</f>
        <v>31050</v>
      </c>
      <c r="E23" s="235"/>
    </row>
    <row r="24" spans="1:5" x14ac:dyDescent="0.2">
      <c r="A24" s="188" t="s">
        <v>135</v>
      </c>
      <c r="B24" s="167">
        <v>15</v>
      </c>
      <c r="C24" s="354">
        <v>2770</v>
      </c>
      <c r="D24" s="354">
        <f t="shared" si="0"/>
        <v>41550</v>
      </c>
    </row>
    <row r="25" spans="1:5" x14ac:dyDescent="0.2">
      <c r="A25" s="188" t="s">
        <v>2426</v>
      </c>
      <c r="B25" s="167">
        <v>1</v>
      </c>
      <c r="C25" s="354">
        <v>14000</v>
      </c>
      <c r="D25" s="354">
        <f t="shared" si="0"/>
        <v>14000</v>
      </c>
    </row>
    <row r="26" spans="1:5" s="235" customFormat="1" x14ac:dyDescent="0.2">
      <c r="A26" s="188" t="s">
        <v>695</v>
      </c>
      <c r="B26" s="167">
        <v>1</v>
      </c>
      <c r="C26" s="20">
        <v>1280</v>
      </c>
      <c r="D26" s="354">
        <f t="shared" si="0"/>
        <v>1280</v>
      </c>
      <c r="E26" s="148"/>
    </row>
    <row r="27" spans="1:5" s="235" customFormat="1" x14ac:dyDescent="0.2">
      <c r="A27" s="306" t="s">
        <v>696</v>
      </c>
      <c r="B27" s="167">
        <v>1</v>
      </c>
      <c r="C27" s="20">
        <v>920</v>
      </c>
      <c r="D27" s="354">
        <f t="shared" si="0"/>
        <v>920</v>
      </c>
      <c r="E27" s="148"/>
    </row>
    <row r="28" spans="1:5" ht="15" customHeight="1" x14ac:dyDescent="0.2">
      <c r="A28" s="297" t="s">
        <v>697</v>
      </c>
      <c r="B28" s="629">
        <v>1</v>
      </c>
      <c r="C28" s="20">
        <v>1980</v>
      </c>
      <c r="D28" s="354">
        <f t="shared" si="0"/>
        <v>1980</v>
      </c>
    </row>
    <row r="29" spans="1:5" ht="25.5" x14ac:dyDescent="0.2">
      <c r="A29" s="297" t="s">
        <v>698</v>
      </c>
      <c r="B29" s="629">
        <v>1</v>
      </c>
      <c r="C29" s="20">
        <v>1270</v>
      </c>
      <c r="D29" s="354">
        <f t="shared" si="0"/>
        <v>1270</v>
      </c>
    </row>
    <row r="30" spans="1:5" x14ac:dyDescent="0.2">
      <c r="A30" s="297" t="s">
        <v>699</v>
      </c>
      <c r="B30" s="629">
        <v>1</v>
      </c>
      <c r="C30" s="20">
        <v>249000</v>
      </c>
      <c r="D30" s="354">
        <f>B30*C30</f>
        <v>249000</v>
      </c>
    </row>
    <row r="31" spans="1:5" x14ac:dyDescent="0.2">
      <c r="A31" s="536" t="s">
        <v>249</v>
      </c>
      <c r="B31" s="167">
        <v>1</v>
      </c>
      <c r="C31" s="20">
        <v>297000</v>
      </c>
      <c r="D31" s="354">
        <f>B31*C31</f>
        <v>297000</v>
      </c>
    </row>
    <row r="32" spans="1:5" x14ac:dyDescent="0.2">
      <c r="A32" s="188" t="s">
        <v>700</v>
      </c>
      <c r="B32" s="167">
        <v>15</v>
      </c>
      <c r="C32" s="354">
        <v>2300</v>
      </c>
      <c r="D32" s="354">
        <f>B32*C32</f>
        <v>34500</v>
      </c>
    </row>
    <row r="33" spans="1:5" ht="12.75" customHeight="1" x14ac:dyDescent="0.2">
      <c r="A33" s="811" t="s">
        <v>701</v>
      </c>
      <c r="B33" s="812"/>
      <c r="C33" s="812"/>
      <c r="D33" s="812"/>
    </row>
    <row r="34" spans="1:5" x14ac:dyDescent="0.2">
      <c r="A34" s="318" t="s">
        <v>2466</v>
      </c>
      <c r="B34" s="167">
        <v>1</v>
      </c>
      <c r="C34" s="354">
        <v>2190</v>
      </c>
      <c r="D34" s="354">
        <f t="shared" ref="D34:D52" si="1">B34*C34</f>
        <v>2190</v>
      </c>
    </row>
    <row r="35" spans="1:5" x14ac:dyDescent="0.2">
      <c r="A35" s="318" t="s">
        <v>702</v>
      </c>
      <c r="B35" s="167">
        <v>1</v>
      </c>
      <c r="C35" s="354">
        <v>2190</v>
      </c>
      <c r="D35" s="354">
        <f t="shared" ref="D35" si="2">B35*C35</f>
        <v>2190</v>
      </c>
    </row>
    <row r="36" spans="1:5" x14ac:dyDescent="0.2">
      <c r="A36" s="318" t="s">
        <v>703</v>
      </c>
      <c r="B36" s="167">
        <v>1</v>
      </c>
      <c r="C36" s="354">
        <v>2190</v>
      </c>
      <c r="D36" s="354">
        <f t="shared" si="1"/>
        <v>2190</v>
      </c>
    </row>
    <row r="37" spans="1:5" x14ac:dyDescent="0.2">
      <c r="A37" s="318" t="s">
        <v>704</v>
      </c>
      <c r="B37" s="167">
        <v>1</v>
      </c>
      <c r="C37" s="354">
        <v>2990</v>
      </c>
      <c r="D37" s="354">
        <f t="shared" si="1"/>
        <v>2990</v>
      </c>
    </row>
    <row r="38" spans="1:5" x14ac:dyDescent="0.2">
      <c r="A38" s="318" t="s">
        <v>705</v>
      </c>
      <c r="B38" s="167">
        <v>1</v>
      </c>
      <c r="C38" s="354">
        <v>2190</v>
      </c>
      <c r="D38" s="354">
        <f t="shared" si="1"/>
        <v>2190</v>
      </c>
    </row>
    <row r="39" spans="1:5" x14ac:dyDescent="0.2">
      <c r="A39" s="318" t="s">
        <v>706</v>
      </c>
      <c r="B39" s="167">
        <v>1</v>
      </c>
      <c r="C39" s="354">
        <v>3500</v>
      </c>
      <c r="D39" s="354">
        <f t="shared" si="1"/>
        <v>3500</v>
      </c>
    </row>
    <row r="40" spans="1:5" x14ac:dyDescent="0.2">
      <c r="A40" s="318" t="s">
        <v>707</v>
      </c>
      <c r="B40" s="167">
        <v>1</v>
      </c>
      <c r="C40" s="354">
        <v>2190</v>
      </c>
      <c r="D40" s="354">
        <f t="shared" si="1"/>
        <v>2190</v>
      </c>
    </row>
    <row r="41" spans="1:5" x14ac:dyDescent="0.2">
      <c r="A41" s="318" t="s">
        <v>708</v>
      </c>
      <c r="B41" s="167">
        <v>1</v>
      </c>
      <c r="C41" s="354">
        <v>2190</v>
      </c>
      <c r="D41" s="354">
        <f t="shared" si="1"/>
        <v>2190</v>
      </c>
    </row>
    <row r="42" spans="1:5" x14ac:dyDescent="0.2">
      <c r="A42" s="318" t="s">
        <v>2465</v>
      </c>
      <c r="B42" s="167">
        <v>1</v>
      </c>
      <c r="C42" s="354">
        <v>2190</v>
      </c>
      <c r="D42" s="354">
        <f>B42*C42</f>
        <v>2190</v>
      </c>
    </row>
    <row r="43" spans="1:5" x14ac:dyDescent="0.2">
      <c r="A43" s="318" t="s">
        <v>709</v>
      </c>
      <c r="B43" s="167">
        <v>1</v>
      </c>
      <c r="C43" s="354">
        <v>2190</v>
      </c>
      <c r="D43" s="354">
        <f t="shared" si="1"/>
        <v>2190</v>
      </c>
    </row>
    <row r="44" spans="1:5" x14ac:dyDescent="0.2">
      <c r="A44" s="318" t="s">
        <v>710</v>
      </c>
      <c r="B44" s="167">
        <v>1</v>
      </c>
      <c r="C44" s="354">
        <v>2190</v>
      </c>
      <c r="D44" s="354">
        <f t="shared" si="1"/>
        <v>2190</v>
      </c>
    </row>
    <row r="45" spans="1:5" x14ac:dyDescent="0.2">
      <c r="A45" s="318" t="s">
        <v>711</v>
      </c>
      <c r="B45" s="167">
        <v>1</v>
      </c>
      <c r="C45" s="354">
        <v>2190</v>
      </c>
      <c r="D45" s="354">
        <f t="shared" si="1"/>
        <v>2190</v>
      </c>
    </row>
    <row r="46" spans="1:5" x14ac:dyDescent="0.2">
      <c r="A46" s="318" t="s">
        <v>712</v>
      </c>
      <c r="B46" s="167">
        <v>1</v>
      </c>
      <c r="C46" s="354">
        <v>2190</v>
      </c>
      <c r="D46" s="354">
        <f t="shared" si="1"/>
        <v>2190</v>
      </c>
    </row>
    <row r="47" spans="1:5" x14ac:dyDescent="0.2">
      <c r="A47" s="318" t="s">
        <v>713</v>
      </c>
      <c r="B47" s="167">
        <v>1</v>
      </c>
      <c r="C47" s="354">
        <v>3500</v>
      </c>
      <c r="D47" s="354">
        <f t="shared" si="1"/>
        <v>3500</v>
      </c>
      <c r="E47" s="265"/>
    </row>
    <row r="48" spans="1:5" x14ac:dyDescent="0.2">
      <c r="A48" s="318" t="s">
        <v>714</v>
      </c>
      <c r="B48" s="167">
        <v>1</v>
      </c>
      <c r="C48" s="354">
        <v>2190</v>
      </c>
      <c r="D48" s="354">
        <f t="shared" si="1"/>
        <v>2190</v>
      </c>
    </row>
    <row r="49" spans="1:5" x14ac:dyDescent="0.2">
      <c r="A49" s="318" t="s">
        <v>715</v>
      </c>
      <c r="B49" s="167">
        <v>1</v>
      </c>
      <c r="C49" s="354">
        <v>2190</v>
      </c>
      <c r="D49" s="354">
        <f t="shared" si="1"/>
        <v>2190</v>
      </c>
    </row>
    <row r="50" spans="1:5" x14ac:dyDescent="0.2">
      <c r="A50" s="318" t="s">
        <v>716</v>
      </c>
      <c r="B50" s="167">
        <v>1</v>
      </c>
      <c r="C50" s="354">
        <v>2190</v>
      </c>
      <c r="D50" s="354">
        <f t="shared" si="1"/>
        <v>2190</v>
      </c>
    </row>
    <row r="51" spans="1:5" x14ac:dyDescent="0.2">
      <c r="A51" s="318" t="s">
        <v>717</v>
      </c>
      <c r="B51" s="167">
        <v>1</v>
      </c>
      <c r="C51" s="354">
        <v>2190</v>
      </c>
      <c r="D51" s="354">
        <f t="shared" si="1"/>
        <v>2190</v>
      </c>
    </row>
    <row r="52" spans="1:5" x14ac:dyDescent="0.2">
      <c r="A52" s="318" t="s">
        <v>718</v>
      </c>
      <c r="B52" s="167">
        <v>1</v>
      </c>
      <c r="C52" s="354">
        <v>31500</v>
      </c>
      <c r="D52" s="354">
        <f t="shared" si="1"/>
        <v>31500</v>
      </c>
      <c r="E52" s="265"/>
    </row>
    <row r="53" spans="1:5" ht="12.75" customHeight="1" x14ac:dyDescent="0.2">
      <c r="A53" s="811" t="s">
        <v>719</v>
      </c>
      <c r="B53" s="812"/>
      <c r="C53" s="812"/>
      <c r="D53" s="812"/>
    </row>
    <row r="54" spans="1:5" x14ac:dyDescent="0.2">
      <c r="A54" s="318" t="s">
        <v>720</v>
      </c>
      <c r="B54" s="167">
        <v>1</v>
      </c>
      <c r="C54" s="354">
        <v>1580</v>
      </c>
      <c r="D54" s="354">
        <f t="shared" ref="D54:D63" si="3">B54*C54</f>
        <v>1580</v>
      </c>
    </row>
    <row r="55" spans="1:5" x14ac:dyDescent="0.2">
      <c r="A55" s="318" t="s">
        <v>721</v>
      </c>
      <c r="B55" s="167">
        <v>1</v>
      </c>
      <c r="C55" s="354">
        <v>2400</v>
      </c>
      <c r="D55" s="354">
        <f t="shared" si="3"/>
        <v>2400</v>
      </c>
    </row>
    <row r="56" spans="1:5" x14ac:dyDescent="0.2">
      <c r="A56" s="318" t="s">
        <v>722</v>
      </c>
      <c r="B56" s="167">
        <v>1</v>
      </c>
      <c r="C56" s="354">
        <v>1820</v>
      </c>
      <c r="D56" s="354">
        <f t="shared" si="3"/>
        <v>1820</v>
      </c>
    </row>
    <row r="57" spans="1:5" x14ac:dyDescent="0.2">
      <c r="A57" s="318" t="s">
        <v>723</v>
      </c>
      <c r="B57" s="167">
        <v>1</v>
      </c>
      <c r="C57" s="354">
        <v>1580</v>
      </c>
      <c r="D57" s="354">
        <f t="shared" si="3"/>
        <v>1580</v>
      </c>
    </row>
    <row r="58" spans="1:5" x14ac:dyDescent="0.2">
      <c r="A58" s="318" t="s">
        <v>724</v>
      </c>
      <c r="B58" s="167">
        <v>1</v>
      </c>
      <c r="C58" s="354">
        <v>1880</v>
      </c>
      <c r="D58" s="354">
        <f t="shared" si="3"/>
        <v>1880</v>
      </c>
    </row>
    <row r="59" spans="1:5" x14ac:dyDescent="0.2">
      <c r="A59" s="318" t="s">
        <v>725</v>
      </c>
      <c r="B59" s="167">
        <v>1</v>
      </c>
      <c r="C59" s="354">
        <v>2950</v>
      </c>
      <c r="D59" s="354">
        <f t="shared" si="3"/>
        <v>2950</v>
      </c>
    </row>
    <row r="60" spans="1:5" x14ac:dyDescent="0.2">
      <c r="A60" s="318" t="s">
        <v>726</v>
      </c>
      <c r="B60" s="167">
        <v>1</v>
      </c>
      <c r="C60" s="354">
        <v>2260</v>
      </c>
      <c r="D60" s="354">
        <f t="shared" si="3"/>
        <v>2260</v>
      </c>
    </row>
    <row r="61" spans="1:5" x14ac:dyDescent="0.2">
      <c r="A61" s="318" t="s">
        <v>727</v>
      </c>
      <c r="B61" s="167">
        <v>1</v>
      </c>
      <c r="C61" s="354">
        <v>1880</v>
      </c>
      <c r="D61" s="354">
        <f t="shared" si="3"/>
        <v>1880</v>
      </c>
    </row>
    <row r="62" spans="1:5" x14ac:dyDescent="0.2">
      <c r="A62" s="318" t="s">
        <v>728</v>
      </c>
      <c r="B62" s="167">
        <v>1</v>
      </c>
      <c r="C62" s="354">
        <v>1580</v>
      </c>
      <c r="D62" s="354">
        <f t="shared" si="3"/>
        <v>1580</v>
      </c>
    </row>
    <row r="63" spans="1:5" x14ac:dyDescent="0.2">
      <c r="A63" s="318" t="s">
        <v>729</v>
      </c>
      <c r="B63" s="167">
        <v>1</v>
      </c>
      <c r="C63" s="354">
        <v>3060</v>
      </c>
      <c r="D63" s="354">
        <f t="shared" si="3"/>
        <v>3060</v>
      </c>
    </row>
    <row r="64" spans="1:5" ht="12.75" customHeight="1" x14ac:dyDescent="0.2">
      <c r="A64" s="811" t="s">
        <v>478</v>
      </c>
      <c r="B64" s="812"/>
      <c r="C64" s="812"/>
      <c r="D64" s="812"/>
    </row>
    <row r="65" spans="1:4" x14ac:dyDescent="0.2">
      <c r="A65" s="318" t="s">
        <v>2378</v>
      </c>
      <c r="B65" s="167">
        <v>1</v>
      </c>
      <c r="C65" s="354">
        <v>2880</v>
      </c>
      <c r="D65" s="354">
        <f>B65*C65</f>
        <v>2880</v>
      </c>
    </row>
    <row r="66" spans="1:4" x14ac:dyDescent="0.2">
      <c r="A66" s="318" t="s">
        <v>730</v>
      </c>
      <c r="B66" s="167">
        <v>1</v>
      </c>
      <c r="C66" s="354">
        <v>1370</v>
      </c>
      <c r="D66" s="354">
        <f t="shared" ref="D66:D79" si="4">B66*C66</f>
        <v>1370</v>
      </c>
    </row>
    <row r="67" spans="1:4" x14ac:dyDescent="0.2">
      <c r="A67" s="318" t="s">
        <v>731</v>
      </c>
      <c r="B67" s="167">
        <v>1</v>
      </c>
      <c r="C67" s="354">
        <v>1620</v>
      </c>
      <c r="D67" s="354">
        <f t="shared" si="4"/>
        <v>1620</v>
      </c>
    </row>
    <row r="68" spans="1:4" x14ac:dyDescent="0.2">
      <c r="A68" s="318" t="s">
        <v>138</v>
      </c>
      <c r="B68" s="167">
        <v>1</v>
      </c>
      <c r="C68" s="354">
        <v>3220</v>
      </c>
      <c r="D68" s="354">
        <f t="shared" si="4"/>
        <v>3220</v>
      </c>
    </row>
    <row r="69" spans="1:4" x14ac:dyDescent="0.2">
      <c r="A69" s="318" t="s">
        <v>732</v>
      </c>
      <c r="B69" s="167">
        <v>1</v>
      </c>
      <c r="C69" s="354">
        <v>2300</v>
      </c>
      <c r="D69" s="354">
        <f t="shared" si="4"/>
        <v>2300</v>
      </c>
    </row>
    <row r="70" spans="1:4" x14ac:dyDescent="0.2">
      <c r="A70" s="318" t="s">
        <v>733</v>
      </c>
      <c r="B70" s="167">
        <v>1</v>
      </c>
      <c r="C70" s="354">
        <v>1350</v>
      </c>
      <c r="D70" s="354">
        <f t="shared" si="4"/>
        <v>1350</v>
      </c>
    </row>
    <row r="71" spans="1:4" x14ac:dyDescent="0.2">
      <c r="A71" s="188" t="s">
        <v>734</v>
      </c>
      <c r="B71" s="167">
        <v>1</v>
      </c>
      <c r="C71" s="354">
        <v>2350</v>
      </c>
      <c r="D71" s="354">
        <f t="shared" si="4"/>
        <v>2350</v>
      </c>
    </row>
    <row r="72" spans="1:4" x14ac:dyDescent="0.2">
      <c r="A72" s="318" t="s">
        <v>735</v>
      </c>
      <c r="B72" s="167">
        <v>1</v>
      </c>
      <c r="C72" s="354">
        <v>1270</v>
      </c>
      <c r="D72" s="354">
        <f t="shared" si="4"/>
        <v>1270</v>
      </c>
    </row>
    <row r="73" spans="1:4" x14ac:dyDescent="0.2">
      <c r="A73" s="318" t="s">
        <v>736</v>
      </c>
      <c r="B73" s="167">
        <v>1</v>
      </c>
      <c r="C73" s="354">
        <v>1170</v>
      </c>
      <c r="D73" s="354">
        <f t="shared" si="4"/>
        <v>1170</v>
      </c>
    </row>
    <row r="74" spans="1:4" x14ac:dyDescent="0.2">
      <c r="A74" s="318" t="s">
        <v>737</v>
      </c>
      <c r="B74" s="167">
        <v>1</v>
      </c>
      <c r="C74" s="354">
        <v>2070</v>
      </c>
      <c r="D74" s="354">
        <f t="shared" si="4"/>
        <v>2070</v>
      </c>
    </row>
    <row r="75" spans="1:4" x14ac:dyDescent="0.2">
      <c r="A75" s="318" t="s">
        <v>738</v>
      </c>
      <c r="B75" s="167">
        <v>1</v>
      </c>
      <c r="C75" s="354">
        <v>1960</v>
      </c>
      <c r="D75" s="354">
        <f t="shared" si="4"/>
        <v>1960</v>
      </c>
    </row>
    <row r="76" spans="1:4" x14ac:dyDescent="0.2">
      <c r="A76" s="318" t="s">
        <v>739</v>
      </c>
      <c r="B76" s="167">
        <v>1</v>
      </c>
      <c r="C76" s="354">
        <v>3330</v>
      </c>
      <c r="D76" s="354">
        <f t="shared" si="4"/>
        <v>3330</v>
      </c>
    </row>
    <row r="77" spans="1:4" x14ac:dyDescent="0.2">
      <c r="A77" s="318" t="s">
        <v>740</v>
      </c>
      <c r="B77" s="167">
        <v>1</v>
      </c>
      <c r="C77" s="354">
        <v>2300</v>
      </c>
      <c r="D77" s="578">
        <f t="shared" si="4"/>
        <v>2300</v>
      </c>
    </row>
    <row r="78" spans="1:4" x14ac:dyDescent="0.2">
      <c r="A78" s="318" t="s">
        <v>741</v>
      </c>
      <c r="B78" s="167">
        <v>1</v>
      </c>
      <c r="C78" s="354">
        <v>2900</v>
      </c>
      <c r="D78" s="578">
        <f t="shared" si="4"/>
        <v>2900</v>
      </c>
    </row>
    <row r="79" spans="1:4" x14ac:dyDescent="0.2">
      <c r="A79" s="318" t="s">
        <v>742</v>
      </c>
      <c r="B79" s="167">
        <v>1</v>
      </c>
      <c r="C79" s="354">
        <v>2900</v>
      </c>
      <c r="D79" s="578">
        <f t="shared" si="4"/>
        <v>2900</v>
      </c>
    </row>
    <row r="80" spans="1:4" x14ac:dyDescent="0.2">
      <c r="A80" s="318" t="s">
        <v>743</v>
      </c>
      <c r="B80" s="167">
        <v>1</v>
      </c>
      <c r="C80" s="354">
        <v>2070</v>
      </c>
      <c r="D80" s="354">
        <f t="shared" ref="D80:D93" si="5">B80*C80</f>
        <v>2070</v>
      </c>
    </row>
    <row r="81" spans="1:5" x14ac:dyDescent="0.2">
      <c r="A81" s="318" t="s">
        <v>744</v>
      </c>
      <c r="B81" s="167">
        <v>1</v>
      </c>
      <c r="C81" s="354">
        <v>2300</v>
      </c>
      <c r="D81" s="354">
        <f t="shared" si="5"/>
        <v>2300</v>
      </c>
    </row>
    <row r="82" spans="1:5" x14ac:dyDescent="0.2">
      <c r="A82" s="318" t="s">
        <v>745</v>
      </c>
      <c r="B82" s="167">
        <v>1</v>
      </c>
      <c r="C82" s="354">
        <v>2300</v>
      </c>
      <c r="D82" s="578">
        <f t="shared" si="5"/>
        <v>2300</v>
      </c>
    </row>
    <row r="83" spans="1:5" x14ac:dyDescent="0.2">
      <c r="A83" s="318" t="s">
        <v>746</v>
      </c>
      <c r="B83" s="167">
        <v>1</v>
      </c>
      <c r="C83" s="354">
        <v>3100</v>
      </c>
      <c r="D83" s="578">
        <f t="shared" si="5"/>
        <v>3100</v>
      </c>
    </row>
    <row r="84" spans="1:5" x14ac:dyDescent="0.2">
      <c r="A84" s="318" t="s">
        <v>747</v>
      </c>
      <c r="B84" s="167">
        <v>1</v>
      </c>
      <c r="C84" s="354">
        <v>1180</v>
      </c>
      <c r="D84" s="578">
        <f t="shared" si="5"/>
        <v>1180</v>
      </c>
    </row>
    <row r="85" spans="1:5" x14ac:dyDescent="0.2">
      <c r="A85" s="318" t="s">
        <v>748</v>
      </c>
      <c r="B85" s="167">
        <v>1</v>
      </c>
      <c r="C85" s="354">
        <v>1950</v>
      </c>
      <c r="D85" s="578">
        <f t="shared" si="5"/>
        <v>1950</v>
      </c>
    </row>
    <row r="86" spans="1:5" x14ac:dyDescent="0.2">
      <c r="A86" s="318" t="s">
        <v>749</v>
      </c>
      <c r="B86" s="167">
        <v>1</v>
      </c>
      <c r="C86" s="354">
        <v>1800</v>
      </c>
      <c r="D86" s="578">
        <f t="shared" si="5"/>
        <v>1800</v>
      </c>
    </row>
    <row r="87" spans="1:5" x14ac:dyDescent="0.2">
      <c r="A87" s="318" t="s">
        <v>139</v>
      </c>
      <c r="B87" s="167">
        <v>1</v>
      </c>
      <c r="C87" s="354">
        <v>3220</v>
      </c>
      <c r="D87" s="578">
        <f t="shared" si="5"/>
        <v>3220</v>
      </c>
    </row>
    <row r="88" spans="1:5" x14ac:dyDescent="0.2">
      <c r="A88" s="318" t="s">
        <v>750</v>
      </c>
      <c r="B88" s="167">
        <v>1</v>
      </c>
      <c r="C88" s="354">
        <v>1730</v>
      </c>
      <c r="D88" s="578">
        <f t="shared" si="5"/>
        <v>1730</v>
      </c>
    </row>
    <row r="89" spans="1:5" x14ac:dyDescent="0.2">
      <c r="A89" s="318" t="s">
        <v>140</v>
      </c>
      <c r="B89" s="167">
        <v>1</v>
      </c>
      <c r="C89" s="354">
        <v>3220</v>
      </c>
      <c r="D89" s="578">
        <f t="shared" si="5"/>
        <v>3220</v>
      </c>
    </row>
    <row r="90" spans="1:5" x14ac:dyDescent="0.2">
      <c r="A90" s="318" t="s">
        <v>141</v>
      </c>
      <c r="B90" s="167">
        <v>1</v>
      </c>
      <c r="C90" s="354">
        <v>3220</v>
      </c>
      <c r="D90" s="578">
        <f t="shared" si="5"/>
        <v>3220</v>
      </c>
    </row>
    <row r="91" spans="1:5" x14ac:dyDescent="0.2">
      <c r="A91" s="318" t="s">
        <v>142</v>
      </c>
      <c r="B91" s="167">
        <v>1</v>
      </c>
      <c r="C91" s="354">
        <v>3220</v>
      </c>
      <c r="D91" s="578">
        <f t="shared" si="5"/>
        <v>3220</v>
      </c>
    </row>
    <row r="92" spans="1:5" x14ac:dyDescent="0.2">
      <c r="A92" s="318" t="s">
        <v>751</v>
      </c>
      <c r="B92" s="167">
        <v>1</v>
      </c>
      <c r="C92" s="354">
        <v>1200</v>
      </c>
      <c r="D92" s="354">
        <f t="shared" si="5"/>
        <v>1200</v>
      </c>
    </row>
    <row r="93" spans="1:5" x14ac:dyDescent="0.2">
      <c r="A93" s="318" t="s">
        <v>752</v>
      </c>
      <c r="B93" s="167">
        <v>1</v>
      </c>
      <c r="C93" s="354">
        <v>9810</v>
      </c>
      <c r="D93" s="354">
        <f t="shared" si="5"/>
        <v>9810</v>
      </c>
    </row>
    <row r="94" spans="1:5" ht="12.75" customHeight="1" x14ac:dyDescent="0.2">
      <c r="A94" s="811" t="s">
        <v>753</v>
      </c>
      <c r="B94" s="812"/>
      <c r="C94" s="812"/>
      <c r="D94" s="812"/>
    </row>
    <row r="95" spans="1:5" x14ac:dyDescent="0.2">
      <c r="A95" s="318" t="s">
        <v>754</v>
      </c>
      <c r="B95" s="167">
        <v>1</v>
      </c>
      <c r="C95" s="354">
        <v>12400</v>
      </c>
      <c r="D95" s="354">
        <f t="shared" ref="D95:D109" si="6">B95*C95</f>
        <v>12400</v>
      </c>
      <c r="E95" s="265"/>
    </row>
    <row r="96" spans="1:5" x14ac:dyDescent="0.2">
      <c r="A96" s="318" t="s">
        <v>755</v>
      </c>
      <c r="B96" s="167">
        <v>1</v>
      </c>
      <c r="C96" s="354">
        <v>64500</v>
      </c>
      <c r="D96" s="354">
        <f t="shared" si="6"/>
        <v>64500</v>
      </c>
      <c r="E96" s="265"/>
    </row>
    <row r="97" spans="1:5" x14ac:dyDescent="0.2">
      <c r="A97" s="318" t="s">
        <v>756</v>
      </c>
      <c r="B97" s="167">
        <v>1</v>
      </c>
      <c r="C97" s="354">
        <v>12400</v>
      </c>
      <c r="D97" s="354">
        <f t="shared" si="6"/>
        <v>12400</v>
      </c>
      <c r="E97" s="265"/>
    </row>
    <row r="98" spans="1:5" x14ac:dyDescent="0.2">
      <c r="A98" s="318" t="s">
        <v>757</v>
      </c>
      <c r="B98" s="167">
        <v>1</v>
      </c>
      <c r="C98" s="354">
        <v>44160</v>
      </c>
      <c r="D98" s="354">
        <f t="shared" si="6"/>
        <v>44160</v>
      </c>
      <c r="E98" s="265"/>
    </row>
    <row r="99" spans="1:5" x14ac:dyDescent="0.2">
      <c r="A99" s="318" t="s">
        <v>758</v>
      </c>
      <c r="B99" s="167">
        <v>1</v>
      </c>
      <c r="C99" s="354">
        <v>12400</v>
      </c>
      <c r="D99" s="354">
        <f t="shared" si="6"/>
        <v>12400</v>
      </c>
      <c r="E99" s="265"/>
    </row>
    <row r="100" spans="1:5" x14ac:dyDescent="0.2">
      <c r="A100" s="188" t="s">
        <v>759</v>
      </c>
      <c r="B100" s="167">
        <v>1</v>
      </c>
      <c r="C100" s="354">
        <v>66930</v>
      </c>
      <c r="D100" s="354">
        <f t="shared" si="6"/>
        <v>66930</v>
      </c>
      <c r="E100" s="265"/>
    </row>
    <row r="101" spans="1:5" x14ac:dyDescent="0.2">
      <c r="A101" s="318" t="s">
        <v>760</v>
      </c>
      <c r="B101" s="167">
        <v>1</v>
      </c>
      <c r="C101" s="354">
        <v>12400</v>
      </c>
      <c r="D101" s="354">
        <f t="shared" si="6"/>
        <v>12400</v>
      </c>
      <c r="E101" s="265"/>
    </row>
    <row r="102" spans="1:5" ht="25.5" x14ac:dyDescent="0.2">
      <c r="A102" s="188" t="s">
        <v>761</v>
      </c>
      <c r="B102" s="167">
        <v>1</v>
      </c>
      <c r="C102" s="354">
        <v>117300</v>
      </c>
      <c r="D102" s="354">
        <f t="shared" si="6"/>
        <v>117300</v>
      </c>
      <c r="E102" s="265"/>
    </row>
    <row r="103" spans="1:5" x14ac:dyDescent="0.2">
      <c r="A103" s="188" t="s">
        <v>762</v>
      </c>
      <c r="B103" s="167">
        <v>1</v>
      </c>
      <c r="C103" s="354">
        <v>104650</v>
      </c>
      <c r="D103" s="354">
        <f t="shared" si="6"/>
        <v>104650</v>
      </c>
      <c r="E103" s="265"/>
    </row>
    <row r="104" spans="1:5" ht="25.5" x14ac:dyDescent="0.2">
      <c r="A104" s="188" t="s">
        <v>763</v>
      </c>
      <c r="B104" s="167">
        <v>1</v>
      </c>
      <c r="C104" s="354">
        <v>25500</v>
      </c>
      <c r="D104" s="354">
        <f t="shared" si="6"/>
        <v>25500</v>
      </c>
      <c r="E104" s="265"/>
    </row>
    <row r="105" spans="1:5" ht="25.5" x14ac:dyDescent="0.2">
      <c r="A105" s="188" t="s">
        <v>764</v>
      </c>
      <c r="B105" s="167">
        <v>1</v>
      </c>
      <c r="C105" s="354">
        <v>56120</v>
      </c>
      <c r="D105" s="354">
        <f t="shared" si="6"/>
        <v>56120</v>
      </c>
      <c r="E105" s="265"/>
    </row>
    <row r="106" spans="1:5" x14ac:dyDescent="0.2">
      <c r="A106" s="318" t="s">
        <v>765</v>
      </c>
      <c r="B106" s="167">
        <v>1</v>
      </c>
      <c r="C106" s="354">
        <v>12400</v>
      </c>
      <c r="D106" s="354">
        <f t="shared" si="6"/>
        <v>12400</v>
      </c>
      <c r="E106" s="265"/>
    </row>
    <row r="107" spans="1:5" x14ac:dyDescent="0.2">
      <c r="A107" s="188" t="s">
        <v>766</v>
      </c>
      <c r="B107" s="167">
        <v>1</v>
      </c>
      <c r="C107" s="354">
        <v>49000</v>
      </c>
      <c r="D107" s="354">
        <f t="shared" si="6"/>
        <v>49000</v>
      </c>
      <c r="E107" s="265"/>
    </row>
    <row r="108" spans="1:5" x14ac:dyDescent="0.2">
      <c r="A108" s="188" t="s">
        <v>767</v>
      </c>
      <c r="B108" s="167">
        <v>1</v>
      </c>
      <c r="C108" s="354">
        <v>9900</v>
      </c>
      <c r="D108" s="354">
        <f t="shared" si="6"/>
        <v>9900</v>
      </c>
      <c r="E108" s="265"/>
    </row>
    <row r="109" spans="1:5" x14ac:dyDescent="0.2">
      <c r="A109" s="188" t="s">
        <v>768</v>
      </c>
      <c r="B109" s="167">
        <v>1</v>
      </c>
      <c r="C109" s="354">
        <v>4980</v>
      </c>
      <c r="D109" s="354">
        <f t="shared" si="6"/>
        <v>4980</v>
      </c>
      <c r="E109" s="265"/>
    </row>
    <row r="110" spans="1:5" ht="12.75" customHeight="1" x14ac:dyDescent="0.2">
      <c r="A110" s="811" t="s">
        <v>769</v>
      </c>
      <c r="B110" s="812"/>
      <c r="C110" s="812"/>
      <c r="D110" s="812"/>
    </row>
    <row r="111" spans="1:5" x14ac:dyDescent="0.2">
      <c r="A111" s="318" t="s">
        <v>770</v>
      </c>
      <c r="B111" s="167">
        <v>1</v>
      </c>
      <c r="C111" s="354">
        <v>1680</v>
      </c>
      <c r="D111" s="354">
        <f t="shared" ref="D111:D131" si="7">B111*C111</f>
        <v>1680</v>
      </c>
    </row>
    <row r="112" spans="1:5" x14ac:dyDescent="0.2">
      <c r="A112" s="318" t="s">
        <v>771</v>
      </c>
      <c r="B112" s="167">
        <v>1</v>
      </c>
      <c r="C112" s="354">
        <v>1030</v>
      </c>
      <c r="D112" s="578">
        <f t="shared" si="7"/>
        <v>1030</v>
      </c>
    </row>
    <row r="113" spans="1:4" x14ac:dyDescent="0.2">
      <c r="A113" s="318" t="s">
        <v>772</v>
      </c>
      <c r="B113" s="167">
        <v>1</v>
      </c>
      <c r="C113" s="354">
        <v>3270</v>
      </c>
      <c r="D113" s="578">
        <f t="shared" si="7"/>
        <v>3270</v>
      </c>
    </row>
    <row r="114" spans="1:4" x14ac:dyDescent="0.2">
      <c r="A114" s="318" t="s">
        <v>196</v>
      </c>
      <c r="B114" s="167">
        <v>1</v>
      </c>
      <c r="C114" s="354">
        <v>1100</v>
      </c>
      <c r="D114" s="578">
        <f t="shared" si="7"/>
        <v>1100</v>
      </c>
    </row>
    <row r="115" spans="1:4" x14ac:dyDescent="0.2">
      <c r="A115" s="318" t="s">
        <v>773</v>
      </c>
      <c r="B115" s="167">
        <v>1</v>
      </c>
      <c r="C115" s="354">
        <v>2000</v>
      </c>
      <c r="D115" s="354">
        <f t="shared" si="7"/>
        <v>2000</v>
      </c>
    </row>
    <row r="116" spans="1:4" x14ac:dyDescent="0.2">
      <c r="A116" s="318" t="s">
        <v>774</v>
      </c>
      <c r="B116" s="167">
        <v>1</v>
      </c>
      <c r="C116" s="354">
        <v>2000</v>
      </c>
      <c r="D116" s="354">
        <f t="shared" si="7"/>
        <v>2000</v>
      </c>
    </row>
    <row r="117" spans="1:4" ht="12.75" customHeight="1" x14ac:dyDescent="0.2">
      <c r="A117" s="821" t="s">
        <v>775</v>
      </c>
      <c r="B117" s="822"/>
      <c r="C117" s="822"/>
      <c r="D117" s="823"/>
    </row>
    <row r="118" spans="1:4" x14ac:dyDescent="0.2">
      <c r="A118" s="318" t="s">
        <v>776</v>
      </c>
      <c r="B118" s="629">
        <v>1</v>
      </c>
      <c r="C118" s="354">
        <v>1320</v>
      </c>
      <c r="D118" s="354">
        <f t="shared" si="7"/>
        <v>1320</v>
      </c>
    </row>
    <row r="119" spans="1:4" x14ac:dyDescent="0.2">
      <c r="A119" s="318" t="s">
        <v>777</v>
      </c>
      <c r="B119" s="629">
        <v>1</v>
      </c>
      <c r="C119" s="354">
        <v>3290</v>
      </c>
      <c r="D119" s="354">
        <f t="shared" si="7"/>
        <v>3290</v>
      </c>
    </row>
    <row r="120" spans="1:4" x14ac:dyDescent="0.2">
      <c r="A120" s="318" t="s">
        <v>778</v>
      </c>
      <c r="B120" s="629">
        <v>1</v>
      </c>
      <c r="C120" s="354">
        <v>2530</v>
      </c>
      <c r="D120" s="354">
        <f t="shared" si="7"/>
        <v>2530</v>
      </c>
    </row>
    <row r="121" spans="1:4" x14ac:dyDescent="0.2">
      <c r="A121" s="318" t="s">
        <v>779</v>
      </c>
      <c r="B121" s="629">
        <v>1</v>
      </c>
      <c r="C121" s="354">
        <v>1100</v>
      </c>
      <c r="D121" s="354">
        <f t="shared" si="7"/>
        <v>1100</v>
      </c>
    </row>
    <row r="122" spans="1:4" x14ac:dyDescent="0.2">
      <c r="A122" s="188" t="s">
        <v>780</v>
      </c>
      <c r="B122" s="629">
        <v>1</v>
      </c>
      <c r="C122" s="354">
        <v>460</v>
      </c>
      <c r="D122" s="354">
        <f t="shared" si="7"/>
        <v>460</v>
      </c>
    </row>
    <row r="123" spans="1:4" ht="25.5" x14ac:dyDescent="0.2">
      <c r="A123" s="188" t="s">
        <v>781</v>
      </c>
      <c r="B123" s="629">
        <v>1</v>
      </c>
      <c r="C123" s="354">
        <v>390</v>
      </c>
      <c r="D123" s="354">
        <f t="shared" si="7"/>
        <v>390</v>
      </c>
    </row>
    <row r="124" spans="1:4" x14ac:dyDescent="0.2">
      <c r="A124" s="188" t="s">
        <v>782</v>
      </c>
      <c r="B124" s="629">
        <v>1</v>
      </c>
      <c r="C124" s="354">
        <v>2290</v>
      </c>
      <c r="D124" s="354">
        <f t="shared" si="7"/>
        <v>2290</v>
      </c>
    </row>
    <row r="125" spans="1:4" x14ac:dyDescent="0.2">
      <c r="A125" s="188" t="s">
        <v>783</v>
      </c>
      <c r="B125" s="629">
        <v>1</v>
      </c>
      <c r="C125" s="354">
        <v>1340</v>
      </c>
      <c r="D125" s="354">
        <f t="shared" si="7"/>
        <v>1340</v>
      </c>
    </row>
    <row r="126" spans="1:4" x14ac:dyDescent="0.2">
      <c r="A126" s="188" t="s">
        <v>784</v>
      </c>
      <c r="B126" s="629">
        <v>1</v>
      </c>
      <c r="C126" s="354">
        <v>1060</v>
      </c>
      <c r="D126" s="354">
        <f t="shared" si="7"/>
        <v>1060</v>
      </c>
    </row>
    <row r="127" spans="1:4" x14ac:dyDescent="0.2">
      <c r="A127" s="318" t="s">
        <v>785</v>
      </c>
      <c r="B127" s="629">
        <v>1</v>
      </c>
      <c r="C127" s="354">
        <v>420</v>
      </c>
      <c r="D127" s="354">
        <f t="shared" si="7"/>
        <v>420</v>
      </c>
    </row>
    <row r="128" spans="1:4" x14ac:dyDescent="0.2">
      <c r="A128" s="318" t="s">
        <v>786</v>
      </c>
      <c r="B128" s="629">
        <v>1</v>
      </c>
      <c r="C128" s="354">
        <v>1760</v>
      </c>
      <c r="D128" s="354">
        <f t="shared" si="7"/>
        <v>1760</v>
      </c>
    </row>
    <row r="129" spans="1:4" x14ac:dyDescent="0.2">
      <c r="A129" s="318" t="s">
        <v>787</v>
      </c>
      <c r="B129" s="629">
        <v>1</v>
      </c>
      <c r="C129" s="354">
        <v>1100</v>
      </c>
      <c r="D129" s="354">
        <f t="shared" si="7"/>
        <v>1100</v>
      </c>
    </row>
    <row r="130" spans="1:4" x14ac:dyDescent="0.2">
      <c r="A130" s="318" t="s">
        <v>788</v>
      </c>
      <c r="B130" s="629">
        <v>1</v>
      </c>
      <c r="C130" s="354">
        <v>1070</v>
      </c>
      <c r="D130" s="354">
        <f t="shared" si="7"/>
        <v>1070</v>
      </c>
    </row>
    <row r="131" spans="1:4" x14ac:dyDescent="0.2">
      <c r="A131" s="318" t="s">
        <v>789</v>
      </c>
      <c r="B131" s="629">
        <v>1</v>
      </c>
      <c r="C131" s="354">
        <v>4700</v>
      </c>
      <c r="D131" s="354">
        <f t="shared" si="7"/>
        <v>4700</v>
      </c>
    </row>
    <row r="132" spans="1:4" ht="12.75" customHeight="1" x14ac:dyDescent="0.2">
      <c r="A132" s="811" t="s">
        <v>790</v>
      </c>
      <c r="B132" s="812"/>
      <c r="C132" s="812"/>
      <c r="D132" s="812"/>
    </row>
    <row r="133" spans="1:4" x14ac:dyDescent="0.2">
      <c r="A133" s="318" t="s">
        <v>162</v>
      </c>
      <c r="B133" s="167">
        <v>1</v>
      </c>
      <c r="C133" s="354">
        <v>4140</v>
      </c>
      <c r="D133" s="578">
        <f t="shared" ref="D133:D145" si="8">B133*C133</f>
        <v>4140</v>
      </c>
    </row>
    <row r="134" spans="1:4" x14ac:dyDescent="0.2">
      <c r="A134" s="318" t="s">
        <v>163</v>
      </c>
      <c r="B134" s="275">
        <v>1</v>
      </c>
      <c r="C134" s="354">
        <v>3340</v>
      </c>
      <c r="D134" s="578">
        <f t="shared" si="8"/>
        <v>3340</v>
      </c>
    </row>
    <row r="135" spans="1:4" x14ac:dyDescent="0.2">
      <c r="A135" s="318" t="s">
        <v>164</v>
      </c>
      <c r="B135" s="275">
        <v>1</v>
      </c>
      <c r="C135" s="354">
        <v>3900</v>
      </c>
      <c r="D135" s="578">
        <f t="shared" si="8"/>
        <v>3900</v>
      </c>
    </row>
    <row r="136" spans="1:4" x14ac:dyDescent="0.2">
      <c r="A136" s="318" t="s">
        <v>165</v>
      </c>
      <c r="B136" s="275">
        <v>1</v>
      </c>
      <c r="C136" s="354">
        <v>6370</v>
      </c>
      <c r="D136" s="578">
        <f t="shared" si="8"/>
        <v>6370</v>
      </c>
    </row>
    <row r="137" spans="1:4" x14ac:dyDescent="0.2">
      <c r="A137" s="318" t="s">
        <v>167</v>
      </c>
      <c r="B137" s="275">
        <v>1</v>
      </c>
      <c r="C137" s="354">
        <v>2970</v>
      </c>
      <c r="D137" s="578">
        <f t="shared" si="8"/>
        <v>2970</v>
      </c>
    </row>
    <row r="138" spans="1:4" x14ac:dyDescent="0.2">
      <c r="A138" s="318" t="s">
        <v>168</v>
      </c>
      <c r="B138" s="275">
        <v>1</v>
      </c>
      <c r="C138" s="354">
        <v>2760</v>
      </c>
      <c r="D138" s="578">
        <f t="shared" si="8"/>
        <v>2760</v>
      </c>
    </row>
    <row r="139" spans="1:4" x14ac:dyDescent="0.2">
      <c r="A139" s="318" t="s">
        <v>169</v>
      </c>
      <c r="B139" s="275">
        <v>1</v>
      </c>
      <c r="C139" s="354">
        <v>2760</v>
      </c>
      <c r="D139" s="578">
        <f t="shared" si="8"/>
        <v>2760</v>
      </c>
    </row>
    <row r="140" spans="1:4" x14ac:dyDescent="0.2">
      <c r="A140" s="318" t="s">
        <v>170</v>
      </c>
      <c r="B140" s="275">
        <v>1</v>
      </c>
      <c r="C140" s="354">
        <v>2530</v>
      </c>
      <c r="D140" s="578">
        <f t="shared" si="8"/>
        <v>2530</v>
      </c>
    </row>
    <row r="141" spans="1:4" x14ac:dyDescent="0.2">
      <c r="A141" s="318" t="s">
        <v>171</v>
      </c>
      <c r="B141" s="275">
        <v>1</v>
      </c>
      <c r="C141" s="354">
        <v>2500</v>
      </c>
      <c r="D141" s="578">
        <f t="shared" si="8"/>
        <v>2500</v>
      </c>
    </row>
    <row r="142" spans="1:4" x14ac:dyDescent="0.2">
      <c r="A142" s="318" t="s">
        <v>172</v>
      </c>
      <c r="B142" s="275">
        <v>1</v>
      </c>
      <c r="C142" s="354">
        <v>2760</v>
      </c>
      <c r="D142" s="578">
        <f t="shared" si="8"/>
        <v>2760</v>
      </c>
    </row>
    <row r="143" spans="1:4" x14ac:dyDescent="0.2">
      <c r="A143" s="318" t="s">
        <v>173</v>
      </c>
      <c r="B143" s="275">
        <v>1</v>
      </c>
      <c r="C143" s="354">
        <v>2760</v>
      </c>
      <c r="D143" s="578">
        <f t="shared" si="8"/>
        <v>2760</v>
      </c>
    </row>
    <row r="144" spans="1:4" x14ac:dyDescent="0.2">
      <c r="A144" s="318" t="s">
        <v>174</v>
      </c>
      <c r="B144" s="275">
        <v>1</v>
      </c>
      <c r="C144" s="354">
        <v>2760</v>
      </c>
      <c r="D144" s="578">
        <f t="shared" si="8"/>
        <v>2760</v>
      </c>
    </row>
    <row r="145" spans="1:5" x14ac:dyDescent="0.2">
      <c r="A145" s="318" t="s">
        <v>175</v>
      </c>
      <c r="B145" s="275">
        <v>1</v>
      </c>
      <c r="C145" s="354">
        <v>3200</v>
      </c>
      <c r="D145" s="578">
        <f t="shared" si="8"/>
        <v>3200</v>
      </c>
    </row>
    <row r="146" spans="1:5" ht="12.75" customHeight="1" x14ac:dyDescent="0.2">
      <c r="A146" s="811" t="s">
        <v>791</v>
      </c>
      <c r="B146" s="812"/>
      <c r="C146" s="812"/>
      <c r="D146" s="812"/>
    </row>
    <row r="147" spans="1:5" x14ac:dyDescent="0.2">
      <c r="A147" s="318" t="s">
        <v>792</v>
      </c>
      <c r="B147" s="167">
        <v>1</v>
      </c>
      <c r="C147" s="354">
        <v>4900</v>
      </c>
      <c r="D147" s="354">
        <f t="shared" ref="D147:D164" si="9">B147*C147</f>
        <v>4900</v>
      </c>
    </row>
    <row r="148" spans="1:5" x14ac:dyDescent="0.2">
      <c r="A148" s="318" t="s">
        <v>793</v>
      </c>
      <c r="B148" s="167">
        <v>1</v>
      </c>
      <c r="C148" s="21">
        <v>9100</v>
      </c>
      <c r="D148" s="578">
        <f t="shared" si="9"/>
        <v>9100</v>
      </c>
      <c r="E148" s="265"/>
    </row>
    <row r="149" spans="1:5" x14ac:dyDescent="0.2">
      <c r="A149" s="318" t="s">
        <v>794</v>
      </c>
      <c r="B149" s="167">
        <v>1</v>
      </c>
      <c r="C149" s="21">
        <v>14720</v>
      </c>
      <c r="D149" s="578">
        <f t="shared" si="9"/>
        <v>14720</v>
      </c>
      <c r="E149" s="265"/>
    </row>
    <row r="150" spans="1:5" x14ac:dyDescent="0.2">
      <c r="A150" s="318" t="s">
        <v>795</v>
      </c>
      <c r="B150" s="167">
        <v>1</v>
      </c>
      <c r="C150" s="21">
        <v>10120</v>
      </c>
      <c r="D150" s="578">
        <f t="shared" si="9"/>
        <v>10120</v>
      </c>
      <c r="E150" s="265"/>
    </row>
    <row r="151" spans="1:5" x14ac:dyDescent="0.2">
      <c r="A151" s="631" t="s">
        <v>796</v>
      </c>
      <c r="B151" s="632">
        <v>1</v>
      </c>
      <c r="C151" s="21">
        <v>3680</v>
      </c>
      <c r="D151" s="578">
        <f t="shared" si="9"/>
        <v>3680</v>
      </c>
    </row>
    <row r="152" spans="1:5" x14ac:dyDescent="0.2">
      <c r="A152" s="631" t="s">
        <v>160</v>
      </c>
      <c r="B152" s="632">
        <v>1</v>
      </c>
      <c r="C152" s="21">
        <v>3390</v>
      </c>
      <c r="D152" s="578">
        <f t="shared" si="9"/>
        <v>3390</v>
      </c>
    </row>
    <row r="153" spans="1:5" x14ac:dyDescent="0.2">
      <c r="A153" s="318" t="s">
        <v>797</v>
      </c>
      <c r="B153" s="167">
        <v>1</v>
      </c>
      <c r="C153" s="21">
        <v>3120</v>
      </c>
      <c r="D153" s="578">
        <f t="shared" si="9"/>
        <v>3120</v>
      </c>
    </row>
    <row r="154" spans="1:5" x14ac:dyDescent="0.2">
      <c r="A154" s="318" t="s">
        <v>158</v>
      </c>
      <c r="B154" s="167">
        <v>1</v>
      </c>
      <c r="C154" s="21">
        <v>2760</v>
      </c>
      <c r="D154" s="578">
        <f t="shared" si="9"/>
        <v>2760</v>
      </c>
    </row>
    <row r="155" spans="1:5" x14ac:dyDescent="0.2">
      <c r="A155" s="318" t="s">
        <v>798</v>
      </c>
      <c r="B155" s="167">
        <v>1</v>
      </c>
      <c r="C155" s="21">
        <v>4020</v>
      </c>
      <c r="D155" s="578">
        <f t="shared" si="9"/>
        <v>4020</v>
      </c>
    </row>
    <row r="156" spans="1:5" x14ac:dyDescent="0.2">
      <c r="A156" s="318" t="s">
        <v>799</v>
      </c>
      <c r="B156" s="167">
        <v>1</v>
      </c>
      <c r="C156" s="21">
        <v>1900</v>
      </c>
      <c r="D156" s="578">
        <f t="shared" si="9"/>
        <v>1900</v>
      </c>
    </row>
    <row r="157" spans="1:5" x14ac:dyDescent="0.2">
      <c r="A157" s="318" t="s">
        <v>800</v>
      </c>
      <c r="B157" s="167">
        <v>1</v>
      </c>
      <c r="C157" s="21">
        <v>3680</v>
      </c>
      <c r="D157" s="578">
        <f t="shared" si="9"/>
        <v>3680</v>
      </c>
    </row>
    <row r="158" spans="1:5" x14ac:dyDescent="0.2">
      <c r="A158" s="631" t="s">
        <v>166</v>
      </c>
      <c r="B158" s="632">
        <v>1</v>
      </c>
      <c r="C158" s="21">
        <v>4510</v>
      </c>
      <c r="D158" s="578">
        <f t="shared" si="9"/>
        <v>4510</v>
      </c>
    </row>
    <row r="159" spans="1:5" x14ac:dyDescent="0.2">
      <c r="A159" s="631" t="s">
        <v>801</v>
      </c>
      <c r="B159" s="632">
        <v>1</v>
      </c>
      <c r="C159" s="21">
        <v>6120</v>
      </c>
      <c r="D159" s="578">
        <f t="shared" si="9"/>
        <v>6120</v>
      </c>
    </row>
    <row r="160" spans="1:5" x14ac:dyDescent="0.2">
      <c r="A160" s="318" t="s">
        <v>191</v>
      </c>
      <c r="B160" s="167">
        <v>1</v>
      </c>
      <c r="C160" s="21">
        <v>5200</v>
      </c>
      <c r="D160" s="578">
        <f t="shared" si="9"/>
        <v>5200</v>
      </c>
    </row>
    <row r="161" spans="1:5" x14ac:dyDescent="0.2">
      <c r="A161" s="318" t="s">
        <v>802</v>
      </c>
      <c r="B161" s="167">
        <v>1</v>
      </c>
      <c r="C161" s="21">
        <v>4500</v>
      </c>
      <c r="D161" s="578">
        <f t="shared" si="9"/>
        <v>4500</v>
      </c>
    </row>
    <row r="162" spans="1:5" x14ac:dyDescent="0.2">
      <c r="A162" s="318" t="s">
        <v>192</v>
      </c>
      <c r="B162" s="167">
        <v>1</v>
      </c>
      <c r="C162" s="21">
        <v>4200</v>
      </c>
      <c r="D162" s="578">
        <f t="shared" si="9"/>
        <v>4200</v>
      </c>
    </row>
    <row r="163" spans="1:5" x14ac:dyDescent="0.2">
      <c r="A163" s="318" t="s">
        <v>193</v>
      </c>
      <c r="B163" s="167">
        <v>1</v>
      </c>
      <c r="C163" s="21">
        <v>5400</v>
      </c>
      <c r="D163" s="578">
        <f t="shared" si="9"/>
        <v>5400</v>
      </c>
    </row>
    <row r="164" spans="1:5" x14ac:dyDescent="0.2">
      <c r="A164" s="318" t="s">
        <v>194</v>
      </c>
      <c r="B164" s="167">
        <v>1</v>
      </c>
      <c r="C164" s="21">
        <v>3800</v>
      </c>
      <c r="D164" s="578">
        <f t="shared" si="9"/>
        <v>3800</v>
      </c>
    </row>
    <row r="165" spans="1:5" x14ac:dyDescent="0.2">
      <c r="A165" s="318" t="s">
        <v>195</v>
      </c>
      <c r="B165" s="167">
        <v>1</v>
      </c>
      <c r="C165" s="21">
        <v>8280</v>
      </c>
      <c r="D165" s="578">
        <f>B165*C165</f>
        <v>8280</v>
      </c>
    </row>
    <row r="166" spans="1:5" ht="12.75" customHeight="1" x14ac:dyDescent="0.2">
      <c r="A166" s="811" t="s">
        <v>803</v>
      </c>
      <c r="B166" s="812"/>
      <c r="C166" s="812"/>
      <c r="D166" s="812"/>
    </row>
    <row r="167" spans="1:5" x14ac:dyDescent="0.2">
      <c r="A167" s="318" t="s">
        <v>176</v>
      </c>
      <c r="B167" s="167">
        <v>1</v>
      </c>
      <c r="C167" s="354">
        <v>2530</v>
      </c>
      <c r="D167" s="578">
        <f>B167*C167</f>
        <v>2530</v>
      </c>
    </row>
    <row r="168" spans="1:5" x14ac:dyDescent="0.2">
      <c r="A168" s="318" t="s">
        <v>177</v>
      </c>
      <c r="B168" s="167">
        <v>1</v>
      </c>
      <c r="C168" s="354">
        <v>3570</v>
      </c>
      <c r="D168" s="578">
        <f>B168*C168</f>
        <v>3570</v>
      </c>
    </row>
    <row r="169" spans="1:5" x14ac:dyDescent="0.2">
      <c r="A169" s="318" t="s">
        <v>2413</v>
      </c>
      <c r="B169" s="167">
        <v>1</v>
      </c>
      <c r="C169" s="354">
        <v>5400</v>
      </c>
      <c r="D169" s="578">
        <f>B169*C169</f>
        <v>5400</v>
      </c>
    </row>
    <row r="170" spans="1:5" x14ac:dyDescent="0.2">
      <c r="A170" s="318" t="s">
        <v>2385</v>
      </c>
      <c r="B170" s="167">
        <v>1</v>
      </c>
      <c r="C170" s="354">
        <v>6930</v>
      </c>
      <c r="D170" s="578">
        <v>6930</v>
      </c>
    </row>
    <row r="171" spans="1:5" x14ac:dyDescent="0.2">
      <c r="A171" s="318" t="s">
        <v>804</v>
      </c>
      <c r="B171" s="167">
        <v>1</v>
      </c>
      <c r="C171" s="354">
        <v>3010</v>
      </c>
      <c r="D171" s="578">
        <f t="shared" ref="D171:D189" si="10">B171*C171</f>
        <v>3010</v>
      </c>
    </row>
    <row r="172" spans="1:5" x14ac:dyDescent="0.2">
      <c r="A172" s="318" t="s">
        <v>178</v>
      </c>
      <c r="B172" s="167">
        <v>1</v>
      </c>
      <c r="C172" s="354">
        <v>3570</v>
      </c>
      <c r="D172" s="578">
        <f t="shared" si="10"/>
        <v>3570</v>
      </c>
    </row>
    <row r="173" spans="1:5" x14ac:dyDescent="0.2">
      <c r="A173" s="318" t="s">
        <v>156</v>
      </c>
      <c r="B173" s="167">
        <v>1</v>
      </c>
      <c r="C173" s="354">
        <v>3200</v>
      </c>
      <c r="D173" s="578">
        <f t="shared" si="10"/>
        <v>3200</v>
      </c>
      <c r="E173" s="265"/>
    </row>
    <row r="174" spans="1:5" x14ac:dyDescent="0.2">
      <c r="A174" s="318" t="s">
        <v>161</v>
      </c>
      <c r="B174" s="167">
        <v>1</v>
      </c>
      <c r="C174" s="354">
        <v>3100</v>
      </c>
      <c r="D174" s="578">
        <f t="shared" si="10"/>
        <v>3100</v>
      </c>
    </row>
    <row r="175" spans="1:5" ht="12.75" customHeight="1" x14ac:dyDescent="0.2">
      <c r="A175" s="318" t="s">
        <v>805</v>
      </c>
      <c r="B175" s="167">
        <v>1</v>
      </c>
      <c r="C175" s="354">
        <v>10230</v>
      </c>
      <c r="D175" s="578">
        <f t="shared" si="10"/>
        <v>10230</v>
      </c>
    </row>
    <row r="176" spans="1:5" ht="12.75" customHeight="1" x14ac:dyDescent="0.2">
      <c r="A176" s="318" t="s">
        <v>806</v>
      </c>
      <c r="B176" s="167">
        <v>1</v>
      </c>
      <c r="C176" s="354">
        <v>11450</v>
      </c>
      <c r="D176" s="578">
        <f t="shared" si="10"/>
        <v>11450</v>
      </c>
    </row>
    <row r="177" spans="1:5" ht="12.75" customHeight="1" x14ac:dyDescent="0.2">
      <c r="A177" s="318" t="s">
        <v>807</v>
      </c>
      <c r="B177" s="167">
        <v>1</v>
      </c>
      <c r="C177" s="354">
        <v>4420</v>
      </c>
      <c r="D177" s="578">
        <f t="shared" si="10"/>
        <v>4420</v>
      </c>
    </row>
    <row r="178" spans="1:5" ht="12.75" customHeight="1" x14ac:dyDescent="0.2">
      <c r="A178" s="318" t="s">
        <v>808</v>
      </c>
      <c r="B178" s="167">
        <v>1</v>
      </c>
      <c r="C178" s="354">
        <v>5520</v>
      </c>
      <c r="D178" s="578">
        <f t="shared" si="10"/>
        <v>5520</v>
      </c>
    </row>
    <row r="179" spans="1:5" ht="12.75" customHeight="1" x14ac:dyDescent="0.2">
      <c r="A179" s="318" t="s">
        <v>809</v>
      </c>
      <c r="B179" s="167">
        <v>1</v>
      </c>
      <c r="C179" s="354">
        <v>5190</v>
      </c>
      <c r="D179" s="578">
        <f t="shared" si="10"/>
        <v>5190</v>
      </c>
    </row>
    <row r="180" spans="1:5" ht="12.75" customHeight="1" x14ac:dyDescent="0.2">
      <c r="A180" s="318" t="s">
        <v>810</v>
      </c>
      <c r="B180" s="167">
        <v>1</v>
      </c>
      <c r="C180" s="354">
        <v>5380</v>
      </c>
      <c r="D180" s="578">
        <f t="shared" si="10"/>
        <v>5380</v>
      </c>
    </row>
    <row r="181" spans="1:5" ht="12.75" customHeight="1" x14ac:dyDescent="0.2">
      <c r="A181" s="318" t="s">
        <v>811</v>
      </c>
      <c r="B181" s="167">
        <v>1</v>
      </c>
      <c r="C181" s="354">
        <v>3700</v>
      </c>
      <c r="D181" s="578">
        <f t="shared" si="10"/>
        <v>3700</v>
      </c>
    </row>
    <row r="182" spans="1:5" x14ac:dyDescent="0.2">
      <c r="A182" s="318" t="s">
        <v>157</v>
      </c>
      <c r="B182" s="167">
        <v>1</v>
      </c>
      <c r="C182" s="354">
        <v>5410</v>
      </c>
      <c r="D182" s="578">
        <f t="shared" si="10"/>
        <v>5410</v>
      </c>
      <c r="E182" s="265"/>
    </row>
    <row r="183" spans="1:5" x14ac:dyDescent="0.2">
      <c r="A183" s="318" t="s">
        <v>179</v>
      </c>
      <c r="B183" s="167">
        <v>1</v>
      </c>
      <c r="C183" s="354">
        <v>4300</v>
      </c>
      <c r="D183" s="578">
        <f t="shared" si="10"/>
        <v>4300</v>
      </c>
    </row>
    <row r="184" spans="1:5" x14ac:dyDescent="0.2">
      <c r="A184" s="318" t="s">
        <v>180</v>
      </c>
      <c r="B184" s="167">
        <v>1</v>
      </c>
      <c r="C184" s="354">
        <v>3570</v>
      </c>
      <c r="D184" s="578">
        <f t="shared" si="10"/>
        <v>3570</v>
      </c>
    </row>
    <row r="185" spans="1:5" x14ac:dyDescent="0.2">
      <c r="A185" s="318" t="s">
        <v>181</v>
      </c>
      <c r="B185" s="167">
        <v>1</v>
      </c>
      <c r="C185" s="354">
        <v>3800</v>
      </c>
      <c r="D185" s="633">
        <f t="shared" si="10"/>
        <v>3800</v>
      </c>
    </row>
    <row r="186" spans="1:5" x14ac:dyDescent="0.2">
      <c r="A186" s="318" t="s">
        <v>812</v>
      </c>
      <c r="B186" s="167">
        <v>1</v>
      </c>
      <c r="C186" s="354">
        <v>3100</v>
      </c>
      <c r="D186" s="578">
        <f t="shared" si="10"/>
        <v>3100</v>
      </c>
    </row>
    <row r="187" spans="1:5" x14ac:dyDescent="0.2">
      <c r="A187" s="318" t="s">
        <v>2452</v>
      </c>
      <c r="B187" s="167">
        <v>1</v>
      </c>
      <c r="C187" s="354">
        <v>3500</v>
      </c>
      <c r="D187" s="578">
        <f t="shared" si="10"/>
        <v>3500</v>
      </c>
    </row>
    <row r="188" spans="1:5" x14ac:dyDescent="0.2">
      <c r="A188" s="318" t="s">
        <v>182</v>
      </c>
      <c r="B188" s="167">
        <v>1</v>
      </c>
      <c r="C188" s="354">
        <v>5230</v>
      </c>
      <c r="D188" s="578">
        <f t="shared" si="10"/>
        <v>5230</v>
      </c>
    </row>
    <row r="189" spans="1:5" x14ac:dyDescent="0.2">
      <c r="A189" s="318" t="s">
        <v>184</v>
      </c>
      <c r="B189" s="167">
        <v>1</v>
      </c>
      <c r="C189" s="354">
        <v>4480</v>
      </c>
      <c r="D189" s="578">
        <f t="shared" si="10"/>
        <v>4480</v>
      </c>
    </row>
    <row r="190" spans="1:5" x14ac:dyDescent="0.2">
      <c r="A190" s="318" t="s">
        <v>185</v>
      </c>
      <c r="B190" s="167">
        <v>1</v>
      </c>
      <c r="C190" s="354">
        <v>2760</v>
      </c>
      <c r="D190" s="578">
        <f t="shared" ref="D190:D196" si="11">B190*C190</f>
        <v>2760</v>
      </c>
    </row>
    <row r="191" spans="1:5" x14ac:dyDescent="0.2">
      <c r="A191" s="318" t="s">
        <v>83</v>
      </c>
      <c r="B191" s="167">
        <v>1</v>
      </c>
      <c r="C191" s="354">
        <v>6210</v>
      </c>
      <c r="D191" s="578">
        <f t="shared" si="11"/>
        <v>6210</v>
      </c>
    </row>
    <row r="192" spans="1:5" ht="15.75" customHeight="1" x14ac:dyDescent="0.2">
      <c r="A192" s="318" t="s">
        <v>186</v>
      </c>
      <c r="B192" s="167">
        <v>1</v>
      </c>
      <c r="C192" s="354">
        <v>4800</v>
      </c>
      <c r="D192" s="578">
        <f t="shared" si="11"/>
        <v>4800</v>
      </c>
    </row>
    <row r="193" spans="1:5" ht="15" customHeight="1" x14ac:dyDescent="0.2">
      <c r="A193" s="318" t="s">
        <v>188</v>
      </c>
      <c r="B193" s="167">
        <v>1</v>
      </c>
      <c r="C193" s="354">
        <v>29000</v>
      </c>
      <c r="D193" s="578">
        <f t="shared" si="11"/>
        <v>29000</v>
      </c>
    </row>
    <row r="194" spans="1:5" ht="14.25" customHeight="1" x14ac:dyDescent="0.2">
      <c r="A194" s="318" t="s">
        <v>189</v>
      </c>
      <c r="B194" s="167">
        <v>1</v>
      </c>
      <c r="C194" s="354">
        <v>6200</v>
      </c>
      <c r="D194" s="578">
        <f t="shared" si="11"/>
        <v>6200</v>
      </c>
    </row>
    <row r="195" spans="1:5" ht="14.25" customHeight="1" x14ac:dyDescent="0.2">
      <c r="A195" s="318" t="s">
        <v>190</v>
      </c>
      <c r="B195" s="167">
        <v>1</v>
      </c>
      <c r="C195" s="354">
        <v>54050</v>
      </c>
      <c r="D195" s="578">
        <f t="shared" si="11"/>
        <v>54050</v>
      </c>
    </row>
    <row r="196" spans="1:5" ht="14.25" customHeight="1" x14ac:dyDescent="0.2">
      <c r="A196" s="318" t="s">
        <v>187</v>
      </c>
      <c r="B196" s="167">
        <v>1</v>
      </c>
      <c r="C196" s="354">
        <v>7500</v>
      </c>
      <c r="D196" s="578">
        <f t="shared" si="11"/>
        <v>7500</v>
      </c>
    </row>
    <row r="197" spans="1:5" ht="12.75" customHeight="1" x14ac:dyDescent="0.2">
      <c r="A197" s="811" t="s">
        <v>813</v>
      </c>
      <c r="B197" s="812"/>
      <c r="C197" s="812"/>
      <c r="D197" s="812"/>
    </row>
    <row r="198" spans="1:5" x14ac:dyDescent="0.2">
      <c r="A198" s="318" t="s">
        <v>814</v>
      </c>
      <c r="B198" s="167">
        <v>2</v>
      </c>
      <c r="C198" s="354">
        <v>310</v>
      </c>
      <c r="D198" s="354">
        <f t="shared" ref="D198:D235" si="12">B198*C198</f>
        <v>620</v>
      </c>
      <c r="E198" s="265"/>
    </row>
    <row r="199" spans="1:5" x14ac:dyDescent="0.2">
      <c r="A199" s="318" t="s">
        <v>815</v>
      </c>
      <c r="B199" s="167">
        <v>15</v>
      </c>
      <c r="C199" s="576">
        <v>260</v>
      </c>
      <c r="D199" s="354">
        <f t="shared" si="12"/>
        <v>3900</v>
      </c>
    </row>
    <row r="200" spans="1:5" x14ac:dyDescent="0.2">
      <c r="A200" s="368" t="s">
        <v>654</v>
      </c>
      <c r="B200" s="167">
        <v>5</v>
      </c>
      <c r="C200" s="553">
        <v>1060</v>
      </c>
      <c r="D200" s="553">
        <f t="shared" si="12"/>
        <v>5300</v>
      </c>
      <c r="E200" s="265"/>
    </row>
    <row r="201" spans="1:5" x14ac:dyDescent="0.2">
      <c r="A201" s="318" t="s">
        <v>452</v>
      </c>
      <c r="B201" s="352">
        <v>10</v>
      </c>
      <c r="C201" s="354">
        <v>180</v>
      </c>
      <c r="D201" s="354">
        <f t="shared" si="12"/>
        <v>1800</v>
      </c>
    </row>
    <row r="202" spans="1:5" x14ac:dyDescent="0.2">
      <c r="A202" s="318" t="s">
        <v>816</v>
      </c>
      <c r="B202" s="352">
        <v>2</v>
      </c>
      <c r="C202" s="354">
        <v>450</v>
      </c>
      <c r="D202" s="354">
        <f t="shared" si="12"/>
        <v>900</v>
      </c>
    </row>
    <row r="203" spans="1:5" x14ac:dyDescent="0.2">
      <c r="A203" s="318" t="s">
        <v>817</v>
      </c>
      <c r="B203" s="352">
        <v>50</v>
      </c>
      <c r="C203" s="354">
        <v>25</v>
      </c>
      <c r="D203" s="354">
        <f t="shared" si="12"/>
        <v>1250</v>
      </c>
      <c r="E203" s="265"/>
    </row>
    <row r="204" spans="1:5" x14ac:dyDescent="0.2">
      <c r="A204" s="188" t="s">
        <v>818</v>
      </c>
      <c r="B204" s="352">
        <v>10</v>
      </c>
      <c r="C204" s="553">
        <v>70</v>
      </c>
      <c r="D204" s="354">
        <f t="shared" si="12"/>
        <v>700</v>
      </c>
      <c r="E204" s="265"/>
    </row>
    <row r="205" spans="1:5" x14ac:dyDescent="0.2">
      <c r="A205" s="318" t="s">
        <v>216</v>
      </c>
      <c r="B205" s="352">
        <v>2</v>
      </c>
      <c r="C205" s="553">
        <v>110</v>
      </c>
      <c r="D205" s="354">
        <f t="shared" si="12"/>
        <v>220</v>
      </c>
    </row>
    <row r="206" spans="1:5" x14ac:dyDescent="0.2">
      <c r="A206" s="318" t="s">
        <v>819</v>
      </c>
      <c r="B206" s="634">
        <v>4</v>
      </c>
      <c r="C206" s="354">
        <v>180</v>
      </c>
      <c r="D206" s="354">
        <f t="shared" si="12"/>
        <v>720</v>
      </c>
      <c r="E206" s="265"/>
    </row>
    <row r="207" spans="1:5" x14ac:dyDescent="0.2">
      <c r="A207" s="318" t="s">
        <v>820</v>
      </c>
      <c r="B207" s="634">
        <v>15</v>
      </c>
      <c r="C207" s="576">
        <v>1300</v>
      </c>
      <c r="D207" s="354">
        <f t="shared" si="12"/>
        <v>19500</v>
      </c>
      <c r="E207" s="265"/>
    </row>
    <row r="208" spans="1:5" x14ac:dyDescent="0.2">
      <c r="A208" s="188" t="s">
        <v>570</v>
      </c>
      <c r="B208" s="352">
        <v>10</v>
      </c>
      <c r="C208" s="553">
        <v>200</v>
      </c>
      <c r="D208" s="553">
        <f t="shared" si="12"/>
        <v>2000</v>
      </c>
      <c r="E208" s="265"/>
    </row>
    <row r="209" spans="1:5" x14ac:dyDescent="0.2">
      <c r="A209" s="188" t="s">
        <v>571</v>
      </c>
      <c r="B209" s="352">
        <v>10</v>
      </c>
      <c r="C209" s="553">
        <v>220</v>
      </c>
      <c r="D209" s="553">
        <f t="shared" si="12"/>
        <v>2200</v>
      </c>
      <c r="E209" s="265"/>
    </row>
    <row r="210" spans="1:5" x14ac:dyDescent="0.2">
      <c r="A210" s="318" t="s">
        <v>338</v>
      </c>
      <c r="B210" s="352">
        <v>15</v>
      </c>
      <c r="C210" s="354">
        <v>50</v>
      </c>
      <c r="D210" s="354">
        <f t="shared" si="12"/>
        <v>750</v>
      </c>
    </row>
    <row r="211" spans="1:5" x14ac:dyDescent="0.2">
      <c r="A211" s="318" t="s">
        <v>821</v>
      </c>
      <c r="B211" s="352">
        <v>5</v>
      </c>
      <c r="C211" s="354">
        <v>40</v>
      </c>
      <c r="D211" s="354">
        <f t="shared" si="12"/>
        <v>200</v>
      </c>
    </row>
    <row r="212" spans="1:5" x14ac:dyDescent="0.2">
      <c r="A212" s="318" t="s">
        <v>822</v>
      </c>
      <c r="B212" s="352">
        <v>100</v>
      </c>
      <c r="C212" s="354">
        <v>290</v>
      </c>
      <c r="D212" s="354">
        <f t="shared" si="12"/>
        <v>29000</v>
      </c>
    </row>
    <row r="213" spans="1:5" x14ac:dyDescent="0.2">
      <c r="A213" s="318" t="s">
        <v>823</v>
      </c>
      <c r="B213" s="352">
        <v>100</v>
      </c>
      <c r="C213" s="354">
        <v>290</v>
      </c>
      <c r="D213" s="354">
        <f t="shared" si="12"/>
        <v>29000</v>
      </c>
    </row>
    <row r="214" spans="1:5" x14ac:dyDescent="0.2">
      <c r="A214" s="318" t="s">
        <v>824</v>
      </c>
      <c r="B214" s="352">
        <v>100</v>
      </c>
      <c r="C214" s="354">
        <v>120</v>
      </c>
      <c r="D214" s="354">
        <f t="shared" si="12"/>
        <v>12000</v>
      </c>
    </row>
    <row r="215" spans="1:5" x14ac:dyDescent="0.2">
      <c r="A215" s="318" t="s">
        <v>825</v>
      </c>
      <c r="B215" s="352">
        <v>30</v>
      </c>
      <c r="C215" s="354">
        <v>70</v>
      </c>
      <c r="D215" s="354">
        <f t="shared" si="12"/>
        <v>2100</v>
      </c>
    </row>
    <row r="216" spans="1:5" x14ac:dyDescent="0.2">
      <c r="A216" s="188" t="s">
        <v>826</v>
      </c>
      <c r="B216" s="352">
        <v>15</v>
      </c>
      <c r="C216" s="354">
        <v>23</v>
      </c>
      <c r="D216" s="354">
        <f t="shared" si="12"/>
        <v>345</v>
      </c>
      <c r="E216" s="265"/>
    </row>
    <row r="217" spans="1:5" x14ac:dyDescent="0.2">
      <c r="A217" s="188" t="s">
        <v>827</v>
      </c>
      <c r="B217" s="352">
        <v>8</v>
      </c>
      <c r="C217" s="354">
        <v>8700</v>
      </c>
      <c r="D217" s="354">
        <f t="shared" si="12"/>
        <v>69600</v>
      </c>
      <c r="E217" s="265"/>
    </row>
    <row r="218" spans="1:5" x14ac:dyDescent="0.2">
      <c r="A218" s="357" t="s">
        <v>828</v>
      </c>
      <c r="B218" s="352">
        <v>3</v>
      </c>
      <c r="C218" s="354">
        <v>8700</v>
      </c>
      <c r="D218" s="354">
        <f t="shared" si="12"/>
        <v>26100</v>
      </c>
      <c r="E218" s="265"/>
    </row>
    <row r="219" spans="1:5" x14ac:dyDescent="0.2">
      <c r="A219" s="357" t="s">
        <v>829</v>
      </c>
      <c r="B219" s="352">
        <v>100</v>
      </c>
      <c r="C219" s="354">
        <v>40</v>
      </c>
      <c r="D219" s="354">
        <f t="shared" si="12"/>
        <v>4000</v>
      </c>
      <c r="E219" s="265"/>
    </row>
    <row r="220" spans="1:5" x14ac:dyDescent="0.2">
      <c r="A220" s="306" t="s">
        <v>830</v>
      </c>
      <c r="B220" s="352">
        <v>5</v>
      </c>
      <c r="C220" s="354">
        <v>10</v>
      </c>
      <c r="D220" s="354">
        <f t="shared" si="12"/>
        <v>50</v>
      </c>
      <c r="E220" s="265"/>
    </row>
    <row r="221" spans="1:5" x14ac:dyDescent="0.2">
      <c r="A221" s="297" t="s">
        <v>831</v>
      </c>
      <c r="B221" s="634">
        <v>5</v>
      </c>
      <c r="C221" s="354">
        <v>790</v>
      </c>
      <c r="D221" s="354">
        <f t="shared" si="12"/>
        <v>3950</v>
      </c>
      <c r="E221" s="265"/>
    </row>
    <row r="222" spans="1:5" x14ac:dyDescent="0.2">
      <c r="A222" s="297" t="s">
        <v>832</v>
      </c>
      <c r="B222" s="634">
        <v>100</v>
      </c>
      <c r="C222" s="354">
        <v>12</v>
      </c>
      <c r="D222" s="354">
        <f t="shared" si="12"/>
        <v>1200</v>
      </c>
      <c r="E222" s="265"/>
    </row>
    <row r="223" spans="1:5" x14ac:dyDescent="0.2">
      <c r="A223" s="297" t="s">
        <v>833</v>
      </c>
      <c r="B223" s="634">
        <v>100</v>
      </c>
      <c r="C223" s="354">
        <v>18</v>
      </c>
      <c r="D223" s="354">
        <f t="shared" si="12"/>
        <v>1800</v>
      </c>
    </row>
    <row r="224" spans="1:5" x14ac:dyDescent="0.2">
      <c r="A224" s="297" t="s">
        <v>834</v>
      </c>
      <c r="B224" s="634">
        <v>50</v>
      </c>
      <c r="C224" s="354">
        <v>34</v>
      </c>
      <c r="D224" s="354">
        <f t="shared" si="12"/>
        <v>1700</v>
      </c>
    </row>
    <row r="225" spans="1:5" x14ac:dyDescent="0.2">
      <c r="A225" s="297" t="s">
        <v>829</v>
      </c>
      <c r="B225" s="634">
        <v>20</v>
      </c>
      <c r="C225" s="354">
        <v>60</v>
      </c>
      <c r="D225" s="354">
        <f t="shared" si="12"/>
        <v>1200</v>
      </c>
    </row>
    <row r="226" spans="1:5" x14ac:dyDescent="0.2">
      <c r="A226" s="297" t="s">
        <v>835</v>
      </c>
      <c r="B226" s="635">
        <v>15</v>
      </c>
      <c r="C226" s="607">
        <v>340</v>
      </c>
      <c r="D226" s="607">
        <f t="shared" si="12"/>
        <v>5100</v>
      </c>
    </row>
    <row r="227" spans="1:5" x14ac:dyDescent="0.2">
      <c r="A227" s="583" t="s">
        <v>836</v>
      </c>
      <c r="B227" s="636">
        <v>2</v>
      </c>
      <c r="C227" s="467">
        <v>130</v>
      </c>
      <c r="D227" s="467">
        <f t="shared" si="12"/>
        <v>260</v>
      </c>
    </row>
    <row r="228" spans="1:5" x14ac:dyDescent="0.2">
      <c r="A228" s="583" t="s">
        <v>837</v>
      </c>
      <c r="B228" s="636">
        <v>3</v>
      </c>
      <c r="C228" s="467">
        <v>200</v>
      </c>
      <c r="D228" s="467">
        <f t="shared" si="12"/>
        <v>600</v>
      </c>
    </row>
    <row r="229" spans="1:5" x14ac:dyDescent="0.2">
      <c r="A229" s="583" t="s">
        <v>838</v>
      </c>
      <c r="B229" s="636">
        <v>3</v>
      </c>
      <c r="C229" s="467">
        <v>380</v>
      </c>
      <c r="D229" s="467">
        <f t="shared" si="12"/>
        <v>1140</v>
      </c>
    </row>
    <row r="230" spans="1:5" x14ac:dyDescent="0.2">
      <c r="A230" s="583" t="s">
        <v>839</v>
      </c>
      <c r="B230" s="636">
        <v>15</v>
      </c>
      <c r="C230" s="467">
        <v>360</v>
      </c>
      <c r="D230" s="467">
        <f t="shared" si="12"/>
        <v>5400</v>
      </c>
    </row>
    <row r="231" spans="1:5" x14ac:dyDescent="0.2">
      <c r="A231" s="583" t="s">
        <v>840</v>
      </c>
      <c r="B231" s="465">
        <v>15</v>
      </c>
      <c r="C231" s="467">
        <v>980</v>
      </c>
      <c r="D231" s="467">
        <f t="shared" si="12"/>
        <v>14700</v>
      </c>
    </row>
    <row r="232" spans="1:5" x14ac:dyDescent="0.2">
      <c r="A232" s="583" t="s">
        <v>361</v>
      </c>
      <c r="B232" s="465">
        <v>15</v>
      </c>
      <c r="C232" s="467">
        <v>250</v>
      </c>
      <c r="D232" s="467">
        <f t="shared" si="12"/>
        <v>3750</v>
      </c>
    </row>
    <row r="233" spans="1:5" x14ac:dyDescent="0.2">
      <c r="A233" s="583" t="s">
        <v>528</v>
      </c>
      <c r="B233" s="639">
        <v>15</v>
      </c>
      <c r="C233" s="467">
        <v>120</v>
      </c>
      <c r="D233" s="467">
        <f t="shared" si="12"/>
        <v>1800</v>
      </c>
    </row>
    <row r="234" spans="1:5" x14ac:dyDescent="0.2">
      <c r="A234" s="571" t="s">
        <v>529</v>
      </c>
      <c r="B234" s="167">
        <v>3</v>
      </c>
      <c r="C234" s="552">
        <v>260</v>
      </c>
      <c r="D234" s="553">
        <f t="shared" si="12"/>
        <v>780</v>
      </c>
      <c r="E234" s="415"/>
    </row>
    <row r="235" spans="1:5" x14ac:dyDescent="0.2">
      <c r="A235" s="188" t="s">
        <v>602</v>
      </c>
      <c r="B235" s="189">
        <v>15</v>
      </c>
      <c r="C235" s="552">
        <v>90</v>
      </c>
      <c r="D235" s="553">
        <f t="shared" si="12"/>
        <v>1350</v>
      </c>
      <c r="E235" s="415"/>
    </row>
    <row r="236" spans="1:5" x14ac:dyDescent="0.2">
      <c r="A236" s="274" t="s">
        <v>841</v>
      </c>
      <c r="B236" s="640"/>
      <c r="C236" s="641"/>
      <c r="D236" s="642"/>
    </row>
    <row r="237" spans="1:5" ht="12.75" customHeight="1" x14ac:dyDescent="0.2">
      <c r="A237" s="594" t="s">
        <v>842</v>
      </c>
      <c r="B237" s="167">
        <v>1</v>
      </c>
      <c r="C237" s="354">
        <v>4030</v>
      </c>
      <c r="D237" s="354">
        <f t="shared" ref="D237:D255" si="13">B237*C237</f>
        <v>4030</v>
      </c>
    </row>
    <row r="238" spans="1:5" ht="12.75" customHeight="1" x14ac:dyDescent="0.2">
      <c r="A238" s="643" t="s">
        <v>843</v>
      </c>
      <c r="B238" s="298">
        <v>1</v>
      </c>
      <c r="C238" s="467">
        <v>3350</v>
      </c>
      <c r="D238" s="467">
        <f t="shared" si="13"/>
        <v>3350</v>
      </c>
    </row>
    <row r="239" spans="1:5" ht="12.75" customHeight="1" x14ac:dyDescent="0.2">
      <c r="A239" s="643" t="s">
        <v>844</v>
      </c>
      <c r="B239" s="298">
        <v>1</v>
      </c>
      <c r="C239" s="467">
        <v>4690</v>
      </c>
      <c r="D239" s="467">
        <f t="shared" si="13"/>
        <v>4690</v>
      </c>
    </row>
    <row r="240" spans="1:5" ht="12.75" customHeight="1" x14ac:dyDescent="0.2">
      <c r="A240" s="643" t="s">
        <v>845</v>
      </c>
      <c r="B240" s="298">
        <v>1</v>
      </c>
      <c r="C240" s="467">
        <v>4030</v>
      </c>
      <c r="D240" s="467">
        <f t="shared" si="13"/>
        <v>4030</v>
      </c>
    </row>
    <row r="241" spans="1:5" ht="12.75" customHeight="1" x14ac:dyDescent="0.2">
      <c r="A241" s="643" t="s">
        <v>846</v>
      </c>
      <c r="B241" s="298">
        <v>1</v>
      </c>
      <c r="C241" s="467">
        <v>4030</v>
      </c>
      <c r="D241" s="467">
        <f t="shared" si="13"/>
        <v>4030</v>
      </c>
    </row>
    <row r="242" spans="1:5" ht="12.75" customHeight="1" x14ac:dyDescent="0.2">
      <c r="A242" s="644" t="s">
        <v>847</v>
      </c>
      <c r="B242" s="298">
        <v>1</v>
      </c>
      <c r="C242" s="467">
        <v>6020</v>
      </c>
      <c r="D242" s="467">
        <f t="shared" si="13"/>
        <v>6020</v>
      </c>
    </row>
    <row r="243" spans="1:5" ht="12.75" customHeight="1" x14ac:dyDescent="0.2">
      <c r="A243" s="297" t="s">
        <v>848</v>
      </c>
      <c r="B243" s="298">
        <v>1</v>
      </c>
      <c r="C243" s="467">
        <v>4030</v>
      </c>
      <c r="D243" s="467">
        <f t="shared" si="13"/>
        <v>4030</v>
      </c>
    </row>
    <row r="244" spans="1:5" ht="12.75" customHeight="1" x14ac:dyDescent="0.2">
      <c r="A244" s="583" t="s">
        <v>849</v>
      </c>
      <c r="B244" s="298">
        <v>1</v>
      </c>
      <c r="C244" s="467">
        <v>2690</v>
      </c>
      <c r="D244" s="467">
        <f t="shared" si="13"/>
        <v>2690</v>
      </c>
    </row>
    <row r="245" spans="1:5" ht="12.75" customHeight="1" x14ac:dyDescent="0.2">
      <c r="A245" s="297" t="s">
        <v>850</v>
      </c>
      <c r="B245" s="298">
        <v>1</v>
      </c>
      <c r="C245" s="467">
        <v>43200</v>
      </c>
      <c r="D245" s="467">
        <f t="shared" si="13"/>
        <v>43200</v>
      </c>
    </row>
    <row r="246" spans="1:5" ht="12.75" customHeight="1" x14ac:dyDescent="0.2">
      <c r="A246" s="297" t="s">
        <v>851</v>
      </c>
      <c r="B246" s="298">
        <v>1</v>
      </c>
      <c r="C246" s="467">
        <v>1300</v>
      </c>
      <c r="D246" s="467">
        <f t="shared" si="13"/>
        <v>1300</v>
      </c>
      <c r="E246" s="265"/>
    </row>
    <row r="247" spans="1:5" ht="12.75" customHeight="1" x14ac:dyDescent="0.2">
      <c r="A247" s="297" t="s">
        <v>852</v>
      </c>
      <c r="B247" s="298">
        <v>1</v>
      </c>
      <c r="C247" s="467">
        <v>2020</v>
      </c>
      <c r="D247" s="467">
        <f t="shared" si="13"/>
        <v>2020</v>
      </c>
    </row>
    <row r="248" spans="1:5" ht="12.75" customHeight="1" x14ac:dyDescent="0.2">
      <c r="A248" s="644" t="s">
        <v>853</v>
      </c>
      <c r="B248" s="298">
        <v>1</v>
      </c>
      <c r="C248" s="467">
        <v>4300</v>
      </c>
      <c r="D248" s="467">
        <f t="shared" si="13"/>
        <v>4300</v>
      </c>
    </row>
    <row r="249" spans="1:5" ht="12.75" customHeight="1" x14ac:dyDescent="0.2">
      <c r="A249" s="583" t="s">
        <v>854</v>
      </c>
      <c r="B249" s="298">
        <v>1</v>
      </c>
      <c r="C249" s="467">
        <v>1360</v>
      </c>
      <c r="D249" s="467">
        <f t="shared" si="13"/>
        <v>1360</v>
      </c>
    </row>
    <row r="250" spans="1:5" ht="12.75" customHeight="1" x14ac:dyDescent="0.2">
      <c r="A250" s="583" t="s">
        <v>855</v>
      </c>
      <c r="B250" s="298">
        <v>1</v>
      </c>
      <c r="C250" s="467">
        <v>2360</v>
      </c>
      <c r="D250" s="467">
        <f t="shared" si="13"/>
        <v>2360</v>
      </c>
    </row>
    <row r="251" spans="1:5" ht="12.75" customHeight="1" x14ac:dyDescent="0.2">
      <c r="A251" s="583" t="s">
        <v>856</v>
      </c>
      <c r="B251" s="298">
        <v>1</v>
      </c>
      <c r="C251" s="467">
        <v>4050</v>
      </c>
      <c r="D251" s="467">
        <f t="shared" si="13"/>
        <v>4050</v>
      </c>
    </row>
    <row r="252" spans="1:5" ht="12.75" customHeight="1" x14ac:dyDescent="0.2">
      <c r="A252" s="583" t="s">
        <v>857</v>
      </c>
      <c r="B252" s="298">
        <v>1</v>
      </c>
      <c r="C252" s="467">
        <v>1020</v>
      </c>
      <c r="D252" s="467">
        <f t="shared" si="13"/>
        <v>1020</v>
      </c>
    </row>
    <row r="253" spans="1:5" ht="12.75" customHeight="1" x14ac:dyDescent="0.2">
      <c r="A253" s="583" t="s">
        <v>858</v>
      </c>
      <c r="B253" s="298">
        <v>1</v>
      </c>
      <c r="C253" s="467">
        <v>9900</v>
      </c>
      <c r="D253" s="467">
        <f>B253*C253</f>
        <v>9900</v>
      </c>
    </row>
    <row r="254" spans="1:5" ht="12.75" customHeight="1" x14ac:dyDescent="0.2">
      <c r="A254" s="583" t="s">
        <v>859</v>
      </c>
      <c r="B254" s="298">
        <v>1</v>
      </c>
      <c r="C254" s="467">
        <v>4980</v>
      </c>
      <c r="D254" s="467">
        <f>B254*C254</f>
        <v>4980</v>
      </c>
    </row>
    <row r="255" spans="1:5" ht="12.75" customHeight="1" x14ac:dyDescent="0.2">
      <c r="A255" s="583" t="s">
        <v>860</v>
      </c>
      <c r="B255" s="298">
        <v>1</v>
      </c>
      <c r="C255" s="467">
        <v>2000</v>
      </c>
      <c r="D255" s="467">
        <f t="shared" si="13"/>
        <v>2000</v>
      </c>
    </row>
    <row r="256" spans="1:5" x14ac:dyDescent="0.2">
      <c r="A256" s="645" t="s">
        <v>378</v>
      </c>
      <c r="B256" s="646"/>
      <c r="C256" s="647"/>
      <c r="D256" s="648"/>
    </row>
    <row r="257" spans="1:5" x14ac:dyDescent="0.2">
      <c r="A257" s="301" t="s">
        <v>861</v>
      </c>
      <c r="B257" s="298">
        <v>1</v>
      </c>
      <c r="C257" s="467">
        <v>9400</v>
      </c>
      <c r="D257" s="467">
        <f t="shared" ref="D257:D269" si="14">B257*C257</f>
        <v>9400</v>
      </c>
    </row>
    <row r="258" spans="1:5" x14ac:dyDescent="0.2">
      <c r="A258" s="301" t="s">
        <v>862</v>
      </c>
      <c r="B258" s="298">
        <v>1</v>
      </c>
      <c r="C258" s="467">
        <v>9400</v>
      </c>
      <c r="D258" s="467">
        <f t="shared" si="14"/>
        <v>9400</v>
      </c>
    </row>
    <row r="259" spans="1:5" ht="25.5" x14ac:dyDescent="0.2">
      <c r="A259" s="301" t="s">
        <v>863</v>
      </c>
      <c r="B259" s="298">
        <v>1</v>
      </c>
      <c r="C259" s="467">
        <v>9400</v>
      </c>
      <c r="D259" s="467">
        <f t="shared" si="14"/>
        <v>9400</v>
      </c>
    </row>
    <row r="260" spans="1:5" ht="25.5" x14ac:dyDescent="0.2">
      <c r="A260" s="301" t="s">
        <v>864</v>
      </c>
      <c r="B260" s="298">
        <v>1</v>
      </c>
      <c r="C260" s="467">
        <v>9400</v>
      </c>
      <c r="D260" s="467">
        <f t="shared" si="14"/>
        <v>9400</v>
      </c>
    </row>
    <row r="261" spans="1:5" s="264" customFormat="1" ht="25.5" x14ac:dyDescent="0.2">
      <c r="A261" s="301" t="s">
        <v>865</v>
      </c>
      <c r="B261" s="298">
        <v>1</v>
      </c>
      <c r="C261" s="467">
        <v>9400</v>
      </c>
      <c r="D261" s="467">
        <f t="shared" si="14"/>
        <v>9400</v>
      </c>
      <c r="E261" s="148"/>
    </row>
    <row r="262" spans="1:5" ht="25.5" x14ac:dyDescent="0.2">
      <c r="A262" s="301" t="s">
        <v>866</v>
      </c>
      <c r="B262" s="298">
        <v>1</v>
      </c>
      <c r="C262" s="467">
        <v>9400</v>
      </c>
      <c r="D262" s="467">
        <f t="shared" si="14"/>
        <v>9400</v>
      </c>
    </row>
    <row r="263" spans="1:5" ht="12.75" customHeight="1" x14ac:dyDescent="0.2">
      <c r="A263" s="301" t="s">
        <v>867</v>
      </c>
      <c r="B263" s="298">
        <v>1</v>
      </c>
      <c r="C263" s="467">
        <v>9400</v>
      </c>
      <c r="D263" s="467">
        <f t="shared" si="14"/>
        <v>9400</v>
      </c>
    </row>
    <row r="264" spans="1:5" ht="12.75" customHeight="1" x14ac:dyDescent="0.2">
      <c r="A264" s="301" t="s">
        <v>868</v>
      </c>
      <c r="B264" s="298">
        <v>1</v>
      </c>
      <c r="C264" s="467">
        <v>10640</v>
      </c>
      <c r="D264" s="467">
        <f t="shared" si="14"/>
        <v>10640</v>
      </c>
    </row>
    <row r="265" spans="1:5" ht="12.75" customHeight="1" x14ac:dyDescent="0.2">
      <c r="A265" s="188" t="s">
        <v>869</v>
      </c>
      <c r="B265" s="167">
        <v>1</v>
      </c>
      <c r="C265" s="354">
        <v>1170</v>
      </c>
      <c r="D265" s="354">
        <f t="shared" si="14"/>
        <v>1170</v>
      </c>
    </row>
    <row r="266" spans="1:5" ht="12.75" customHeight="1" x14ac:dyDescent="0.2">
      <c r="A266" s="571" t="s">
        <v>870</v>
      </c>
      <c r="B266" s="335">
        <v>1</v>
      </c>
      <c r="C266" s="565">
        <v>2500</v>
      </c>
      <c r="D266" s="637">
        <f t="shared" si="14"/>
        <v>2500</v>
      </c>
    </row>
    <row r="267" spans="1:5" ht="12.75" customHeight="1" x14ac:dyDescent="0.2">
      <c r="A267" s="188" t="s">
        <v>871</v>
      </c>
      <c r="B267" s="167">
        <v>1</v>
      </c>
      <c r="C267" s="354">
        <v>1170</v>
      </c>
      <c r="D267" s="354">
        <f t="shared" si="14"/>
        <v>1170</v>
      </c>
    </row>
    <row r="268" spans="1:5" ht="12.75" customHeight="1" x14ac:dyDescent="0.2">
      <c r="A268" s="188" t="s">
        <v>872</v>
      </c>
      <c r="B268" s="167">
        <v>1</v>
      </c>
      <c r="C268" s="354">
        <v>1170</v>
      </c>
      <c r="D268" s="354">
        <f t="shared" si="14"/>
        <v>1170</v>
      </c>
    </row>
    <row r="269" spans="1:5" x14ac:dyDescent="0.2">
      <c r="A269" s="594" t="s">
        <v>873</v>
      </c>
      <c r="B269" s="167">
        <v>1</v>
      </c>
      <c r="C269" s="467">
        <v>59500</v>
      </c>
      <c r="D269" s="354">
        <f t="shared" si="14"/>
        <v>59500</v>
      </c>
    </row>
    <row r="270" spans="1:5" x14ac:dyDescent="0.2">
      <c r="A270" s="416" t="s">
        <v>874</v>
      </c>
      <c r="B270" s="349"/>
      <c r="C270" s="578"/>
      <c r="D270" s="802">
        <f>SUM(D10:D269)</f>
        <v>4151265</v>
      </c>
    </row>
  </sheetData>
  <sheetProtection selectLockedCells="1" selectUnlockedCells="1"/>
  <customSheetViews>
    <customSheetView guid="{528656D1-32FF-4CAA-99A3-773D8B52F1E9}" scale="90" showPageBreaks="1" topLeftCell="A235">
      <selection activeCell="B272" sqref="B272"/>
      <pageMargins left="0.70833333333333304" right="0.31527777777777799" top="0.23611111111111099" bottom="0.55138888888888904" header="0.51180555555555596" footer="0.15763888888888899"/>
      <pageSetup paperSize="9" firstPageNumber="0" orientation="portrait" useFirstPageNumber="1" horizontalDpi="300" verticalDpi="300"/>
      <headerFooter alignWithMargins="0">
        <oddFooter>&amp;L&amp;8Прайс-лист на учебное оборудование кабинета БИОЛОГИИ.  Цены приведены с НДС. Возможна доставка почтой, авто, ж/д.   ООО "Школьный мир", www.td-school.ru, sale@td-school.ru, lmicro2008@gmail.com, тел./факс (495) 640-6341.&amp;R&amp;8Стр. &amp;P из &amp;N</oddFooter>
      </headerFooter>
    </customSheetView>
    <customSheetView guid="{33FCA2F7-7818-4E49-B924-0B37668B36A0}" scale="80" topLeftCell="A206">
      <selection activeCell="B261" sqref="B261"/>
      <pageMargins left="0.70833333333333304" right="0.31527777777777799" top="0.23611111111111099" bottom="0.55138888888888904" header="0.51180555555555596" footer="0.15763888888888899"/>
      <pageSetup paperSize="9" firstPageNumber="0" orientation="portrait" useFirstPageNumber="1" horizontalDpi="300" verticalDpi="300"/>
      <headerFooter alignWithMargins="0">
        <oddFooter>&amp;L&amp;8Прайс-лист на учебное оборудование кабинета БИОЛОГИИ.  Цены приведены с НДС. Возможна доставка почтой, авто, ж/д.   ООО "Школьный мир", www.td-school.ru, sale@td-school.ru, lmicro2008@gmail.com, тел./факс (495) 640-6341.&amp;R&amp;8Стр. &amp;P из &amp;N</oddFooter>
      </headerFooter>
    </customSheetView>
    <customSheetView guid="{E7D56A4B-C9D0-4B32-979F-CFE8D5A4B7C2}" scale="80" topLeftCell="A5">
      <selection activeCell="B25" sqref="B25"/>
      <pageMargins left="0.70833333333333304" right="0.31527777777777799" top="0.23611111111111099" bottom="0.55138888888888904" header="0.51180555555555596" footer="0.15763888888888899"/>
      <pageSetup paperSize="9" firstPageNumber="0" orientation="portrait" useFirstPageNumber="1" horizontalDpi="300" verticalDpi="300"/>
      <headerFooter alignWithMargins="0">
        <oddFooter>&amp;L&amp;8Прайс-лист на учебное оборудование кабинета БИОЛОГИИ.  Цены приведены с НДС. Возможна доставка почтой, авто, ж/д.   ООО "Школьный мир", www.td-school.ru, sale@td-school.ru, lmicro2008@gmail.com, тел./факс (495) 640-6341.&amp;R&amp;8Стр. &amp;P из &amp;N</oddFooter>
      </headerFooter>
    </customSheetView>
    <customSheetView guid="{B37146AE-7024-4825-8C03-E97A2B10C2A2}" scale="80" topLeftCell="A227">
      <selection activeCell="G248" sqref="G248"/>
      <pageMargins left="0.70833333333333304" right="0.31527777777777799" top="0.23611111111111099" bottom="0.55138888888888904" header="0.51180555555555596" footer="0.15763888888888899"/>
      <pageSetup paperSize="9" firstPageNumber="0" orientation="portrait" useFirstPageNumber="1" horizontalDpi="300" verticalDpi="300"/>
      <headerFooter alignWithMargins="0">
        <oddFooter>&amp;L&amp;8Прайс-лист на учебное оборудование кабинета БИОЛОГИИ.  Цены приведены с НДС. Возможна доставка почтой, авто, ж/д.   ООО "Школьный мир", www.td-school.ru, sale@td-school.ru, lmicro2008@gmail.com, тел./факс (495) 640-6341.&amp;R&amp;8Стр. &amp;P из &amp;N</oddFooter>
      </headerFooter>
    </customSheetView>
    <customSheetView guid="{93984E74-0CF6-4B15-84C0-F259207BA204}" topLeftCell="A13">
      <selection activeCell="T24" sqref="T24"/>
      <pageMargins left="0.70833333333333304" right="0.31527777777777799" top="0.23611111111111099" bottom="0.55138888888888904" header="0.51180555555555596" footer="0.15763888888888899"/>
      <pageSetup paperSize="9" firstPageNumber="0" orientation="portrait" useFirstPageNumber="1" horizontalDpi="300" verticalDpi="300"/>
      <headerFooter alignWithMargins="0">
        <oddFooter>&amp;L&amp;8Прайс-лист на учебное оборудование кабинета БИОЛОГИИ.  Цены приведены с НДС. Возможна доставка почтой, авто, ж/д.   ООО "Школьный мир", www.td-school.ru, sale@td-school.ru, lmicro2008@gmail.com, тел./факс (495) 640-6341.&amp;R&amp;8Стр. &amp;P из &amp;N</oddFooter>
      </headerFooter>
    </customSheetView>
    <customSheetView guid="{69B2BF30-709E-4E97-8251-8899061233B0}" scale="90">
      <selection activeCell="G11" sqref="G11:G278"/>
      <pageMargins left="0.70833333333333304" right="0.31527777777777799" top="0.23611111111111099" bottom="0.55138888888888904" header="0.51180555555555596" footer="0.15763888888888899"/>
      <pageSetup paperSize="9" firstPageNumber="0" orientation="portrait" useFirstPageNumber="1" horizontalDpi="300" verticalDpi="300"/>
      <headerFooter alignWithMargins="0">
        <oddFooter>&amp;L&amp;8Прайс-лист на учебное оборудование кабинета БИОЛОГИИ.  Цены приведены с НДС. Возможна доставка почтой, авто, ж/д.   ООО "Школьный мир", www.td-school.ru, sale@td-school.ru, lmicro2008@gmail.com, тел./факс (495) 640-6341.&amp;R&amp;8Стр. &amp;P из &amp;N</oddFooter>
      </headerFooter>
    </customSheetView>
  </customSheetViews>
  <mergeCells count="10">
    <mergeCell ref="A117:D117"/>
    <mergeCell ref="A132:D132"/>
    <mergeCell ref="A146:D146"/>
    <mergeCell ref="A166:D166"/>
    <mergeCell ref="A197:D197"/>
    <mergeCell ref="A33:D33"/>
    <mergeCell ref="A53:D53"/>
    <mergeCell ref="A64:D64"/>
    <mergeCell ref="A94:D94"/>
    <mergeCell ref="A110:D110"/>
  </mergeCells>
  <hyperlinks>
    <hyperlink ref="D1" r:id="rId1"/>
  </hyperlinks>
  <pageMargins left="0.70833333333333304" right="0.31527777777777799" top="0.23611111111111099" bottom="0.55138888888888904" header="0.51180555555555596" footer="0.15763888888888899"/>
  <pageSetup paperSize="9" firstPageNumber="0" orientation="portrait" useFirstPageNumber="1" horizontalDpi="300" verticalDpi="300"/>
  <headerFooter alignWithMargins="0">
    <oddFooter>&amp;L&amp;8Прайс-лист на учебное оборудование кабинета БИОЛОГИИ.  Цены приведены с НДС. Возможна доставка почтой, авто, ж/д.   ООО "Школьный мир", www.td-school.ru, sale@td-school.ru, lmicro2008@gmail.com, тел./факс (495) 640-6341.&amp;R&amp;8Стр. &amp;P из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79998168889431442"/>
  </sheetPr>
  <dimension ref="A1:E216"/>
  <sheetViews>
    <sheetView zoomScaleSheetLayoutView="100" workbookViewId="0">
      <selection sqref="A1:A1048576"/>
    </sheetView>
  </sheetViews>
  <sheetFormatPr defaultRowHeight="12.75" x14ac:dyDescent="0.25"/>
  <cols>
    <col min="1" max="1" width="61.42578125" style="421" customWidth="1"/>
    <col min="2" max="2" width="6.42578125" style="422" customWidth="1"/>
    <col min="3" max="3" width="12.42578125" style="544" customWidth="1"/>
    <col min="4" max="4" width="13.42578125" style="545" customWidth="1"/>
    <col min="5" max="5" width="14.85546875" style="422" customWidth="1"/>
    <col min="6" max="16384" width="9.140625" style="422"/>
  </cols>
  <sheetData>
    <row r="1" spans="1:5" s="423" customFormat="1" x14ac:dyDescent="0.2">
      <c r="A1" s="421"/>
      <c r="C1" s="808"/>
      <c r="D1" s="809" t="s">
        <v>2494</v>
      </c>
    </row>
    <row r="2" spans="1:5" s="423" customFormat="1" x14ac:dyDescent="0.2">
      <c r="A2" s="421"/>
      <c r="C2" s="808"/>
      <c r="D2" s="810" t="s">
        <v>2495</v>
      </c>
    </row>
    <row r="3" spans="1:5" s="423" customFormat="1" x14ac:dyDescent="0.2">
      <c r="A3" s="421"/>
      <c r="C3" s="808"/>
      <c r="D3" s="446" t="s">
        <v>2496</v>
      </c>
    </row>
    <row r="4" spans="1:5" s="423" customFormat="1" x14ac:dyDescent="0.2">
      <c r="A4" s="421"/>
      <c r="C4" s="808"/>
      <c r="D4" s="446" t="s">
        <v>2489</v>
      </c>
    </row>
    <row r="5" spans="1:5" s="423" customFormat="1" x14ac:dyDescent="0.2">
      <c r="A5" s="421"/>
      <c r="C5" s="808"/>
      <c r="D5" s="810" t="s">
        <v>2491</v>
      </c>
    </row>
    <row r="6" spans="1:5" s="423" customFormat="1" x14ac:dyDescent="0.2">
      <c r="A6" s="421"/>
      <c r="C6" s="808"/>
      <c r="D6" s="810" t="s">
        <v>2492</v>
      </c>
    </row>
    <row r="7" spans="1:5" s="264" customFormat="1" ht="18.75" x14ac:dyDescent="0.2">
      <c r="A7" s="40" t="s">
        <v>875</v>
      </c>
      <c r="B7" s="40"/>
      <c r="C7" s="808"/>
      <c r="D7" s="810" t="s">
        <v>2493</v>
      </c>
    </row>
    <row r="8" spans="1:5" s="264" customFormat="1" ht="18.75" x14ac:dyDescent="0.25">
      <c r="A8" s="42" t="s">
        <v>275</v>
      </c>
      <c r="B8" s="40"/>
      <c r="C8" s="41"/>
      <c r="D8" s="40"/>
    </row>
    <row r="9" spans="1:5" s="264" customFormat="1" ht="25.5" x14ac:dyDescent="0.25">
      <c r="A9" s="293" t="s">
        <v>2</v>
      </c>
      <c r="B9" s="45" t="s">
        <v>276</v>
      </c>
      <c r="C9" s="546" t="s">
        <v>2372</v>
      </c>
      <c r="D9" s="547" t="s">
        <v>2373</v>
      </c>
      <c r="E9" s="548"/>
    </row>
    <row r="10" spans="1:5" s="264" customFormat="1" x14ac:dyDescent="0.25">
      <c r="A10" s="788" t="s">
        <v>876</v>
      </c>
      <c r="B10" s="789"/>
      <c r="C10" s="790"/>
      <c r="D10" s="791"/>
    </row>
    <row r="11" spans="1:5" s="264" customFormat="1" x14ac:dyDescent="0.25">
      <c r="A11" s="551" t="s">
        <v>841</v>
      </c>
      <c r="B11" s="408"/>
      <c r="C11" s="549"/>
      <c r="D11" s="550"/>
    </row>
    <row r="12" spans="1:5" s="264" customFormat="1" x14ac:dyDescent="0.25">
      <c r="A12" s="188" t="s">
        <v>877</v>
      </c>
      <c r="B12" s="167">
        <v>1</v>
      </c>
      <c r="C12" s="552">
        <v>3560</v>
      </c>
      <c r="D12" s="553">
        <f t="shared" ref="D12:D21" si="0">B12*C12</f>
        <v>3560</v>
      </c>
    </row>
    <row r="13" spans="1:5" s="264" customFormat="1" x14ac:dyDescent="0.25">
      <c r="A13" s="188" t="s">
        <v>878</v>
      </c>
      <c r="B13" s="167">
        <v>1</v>
      </c>
      <c r="C13" s="552">
        <v>1290</v>
      </c>
      <c r="D13" s="553">
        <f t="shared" si="0"/>
        <v>1290</v>
      </c>
    </row>
    <row r="14" spans="1:5" s="264" customFormat="1" x14ac:dyDescent="0.25">
      <c r="A14" s="188" t="s">
        <v>879</v>
      </c>
      <c r="B14" s="167">
        <v>1</v>
      </c>
      <c r="C14" s="552">
        <v>2000</v>
      </c>
      <c r="D14" s="553">
        <f t="shared" si="0"/>
        <v>2000</v>
      </c>
    </row>
    <row r="15" spans="1:5" s="264" customFormat="1" x14ac:dyDescent="0.25">
      <c r="A15" s="188" t="s">
        <v>880</v>
      </c>
      <c r="B15" s="167">
        <v>1</v>
      </c>
      <c r="C15" s="552">
        <v>5360</v>
      </c>
      <c r="D15" s="553">
        <f t="shared" si="0"/>
        <v>5360</v>
      </c>
    </row>
    <row r="16" spans="1:5" s="264" customFormat="1" x14ac:dyDescent="0.25">
      <c r="A16" s="188" t="s">
        <v>881</v>
      </c>
      <c r="B16" s="167">
        <v>1</v>
      </c>
      <c r="C16" s="552">
        <v>5360</v>
      </c>
      <c r="D16" s="553">
        <f t="shared" si="0"/>
        <v>5360</v>
      </c>
    </row>
    <row r="17" spans="1:5" s="264" customFormat="1" x14ac:dyDescent="0.25">
      <c r="A17" s="188" t="s">
        <v>882</v>
      </c>
      <c r="B17" s="167">
        <v>1</v>
      </c>
      <c r="C17" s="552">
        <v>5360</v>
      </c>
      <c r="D17" s="553">
        <f t="shared" si="0"/>
        <v>5360</v>
      </c>
    </row>
    <row r="18" spans="1:5" s="264" customFormat="1" x14ac:dyDescent="0.25">
      <c r="A18" s="188" t="s">
        <v>883</v>
      </c>
      <c r="B18" s="167">
        <v>1</v>
      </c>
      <c r="C18" s="552">
        <v>5360</v>
      </c>
      <c r="D18" s="553">
        <f t="shared" si="0"/>
        <v>5360</v>
      </c>
    </row>
    <row r="19" spans="1:5" s="264" customFormat="1" x14ac:dyDescent="0.25">
      <c r="A19" s="188" t="s">
        <v>884</v>
      </c>
      <c r="B19" s="167">
        <v>1</v>
      </c>
      <c r="C19" s="552">
        <v>2360</v>
      </c>
      <c r="D19" s="553">
        <f t="shared" si="0"/>
        <v>2360</v>
      </c>
    </row>
    <row r="20" spans="1:5" s="264" customFormat="1" ht="25.5" x14ac:dyDescent="0.2">
      <c r="A20" s="554" t="s">
        <v>885</v>
      </c>
      <c r="B20" s="167">
        <v>8</v>
      </c>
      <c r="C20" s="552">
        <v>11500</v>
      </c>
      <c r="D20" s="553">
        <f t="shared" si="0"/>
        <v>92000</v>
      </c>
      <c r="E20" s="148"/>
    </row>
    <row r="21" spans="1:5" s="264" customFormat="1" ht="25.5" x14ac:dyDescent="0.2">
      <c r="A21" s="554" t="s">
        <v>886</v>
      </c>
      <c r="B21" s="167">
        <v>8</v>
      </c>
      <c r="C21" s="552">
        <v>11500</v>
      </c>
      <c r="D21" s="553">
        <f t="shared" si="0"/>
        <v>92000</v>
      </c>
      <c r="E21" s="148"/>
    </row>
    <row r="22" spans="1:5" s="264" customFormat="1" x14ac:dyDescent="0.2">
      <c r="A22" s="188" t="s">
        <v>887</v>
      </c>
      <c r="B22" s="167">
        <v>1</v>
      </c>
      <c r="C22" s="552">
        <v>2790</v>
      </c>
      <c r="D22" s="553">
        <f t="shared" ref="D22:D27" si="1">C22*B22</f>
        <v>2790</v>
      </c>
      <c r="E22" s="148"/>
    </row>
    <row r="23" spans="1:5" s="264" customFormat="1" x14ac:dyDescent="0.2">
      <c r="A23" s="188" t="s">
        <v>888</v>
      </c>
      <c r="B23" s="167">
        <v>1</v>
      </c>
      <c r="C23" s="552">
        <v>3350</v>
      </c>
      <c r="D23" s="553">
        <f t="shared" si="1"/>
        <v>3350</v>
      </c>
      <c r="E23" s="148"/>
    </row>
    <row r="24" spans="1:5" s="264" customFormat="1" x14ac:dyDescent="0.2">
      <c r="A24" s="188" t="s">
        <v>889</v>
      </c>
      <c r="B24" s="167">
        <v>1</v>
      </c>
      <c r="C24" s="552">
        <v>2690</v>
      </c>
      <c r="D24" s="553">
        <f t="shared" si="1"/>
        <v>2690</v>
      </c>
      <c r="E24" s="148"/>
    </row>
    <row r="25" spans="1:5" s="264" customFormat="1" x14ac:dyDescent="0.2">
      <c r="A25" s="188" t="s">
        <v>890</v>
      </c>
      <c r="B25" s="167">
        <v>1</v>
      </c>
      <c r="C25" s="552">
        <v>3350</v>
      </c>
      <c r="D25" s="553">
        <f t="shared" si="1"/>
        <v>3350</v>
      </c>
      <c r="E25" s="148"/>
    </row>
    <row r="26" spans="1:5" s="264" customFormat="1" x14ac:dyDescent="0.2">
      <c r="A26" s="188" t="s">
        <v>891</v>
      </c>
      <c r="B26" s="167">
        <v>1</v>
      </c>
      <c r="C26" s="552">
        <v>3350</v>
      </c>
      <c r="D26" s="553">
        <f t="shared" si="1"/>
        <v>3350</v>
      </c>
      <c r="E26" s="148"/>
    </row>
    <row r="27" spans="1:5" s="264" customFormat="1" x14ac:dyDescent="0.2">
      <c r="A27" s="188" t="s">
        <v>892</v>
      </c>
      <c r="B27" s="167">
        <v>1</v>
      </c>
      <c r="C27" s="552">
        <v>2690</v>
      </c>
      <c r="D27" s="555">
        <f t="shared" si="1"/>
        <v>2690</v>
      </c>
      <c r="E27" s="148"/>
    </row>
    <row r="28" spans="1:5" s="264" customFormat="1" x14ac:dyDescent="0.25">
      <c r="A28" s="551" t="s">
        <v>893</v>
      </c>
      <c r="B28" s="408"/>
      <c r="C28" s="549"/>
      <c r="D28" s="550"/>
    </row>
    <row r="29" spans="1:5" s="264" customFormat="1" x14ac:dyDescent="0.2">
      <c r="A29" s="344" t="s">
        <v>894</v>
      </c>
      <c r="B29" s="167">
        <v>1</v>
      </c>
      <c r="C29" s="552">
        <v>760</v>
      </c>
      <c r="D29" s="553">
        <f>C29*B29</f>
        <v>760</v>
      </c>
      <c r="E29" s="148"/>
    </row>
    <row r="30" spans="1:5" s="264" customFormat="1" ht="12" customHeight="1" x14ac:dyDescent="0.2">
      <c r="A30" s="188" t="s">
        <v>895</v>
      </c>
      <c r="B30" s="167">
        <v>1</v>
      </c>
      <c r="C30" s="552">
        <v>2570</v>
      </c>
      <c r="D30" s="553">
        <f>C30*B30</f>
        <v>2570</v>
      </c>
      <c r="E30" s="148"/>
    </row>
    <row r="31" spans="1:5" s="264" customFormat="1" x14ac:dyDescent="0.2">
      <c r="A31" s="188" t="s">
        <v>896</v>
      </c>
      <c r="B31" s="167">
        <v>1</v>
      </c>
      <c r="C31" s="552">
        <v>2570</v>
      </c>
      <c r="D31" s="553">
        <f>C31*B31</f>
        <v>2570</v>
      </c>
      <c r="E31" s="148"/>
    </row>
    <row r="32" spans="1:5" s="264" customFormat="1" x14ac:dyDescent="0.2">
      <c r="A32" s="344" t="s">
        <v>897</v>
      </c>
      <c r="B32" s="167">
        <v>1</v>
      </c>
      <c r="C32" s="552">
        <v>2570</v>
      </c>
      <c r="D32" s="553">
        <f>C32*B32</f>
        <v>2570</v>
      </c>
      <c r="E32" s="148"/>
    </row>
    <row r="33" spans="1:5" s="264" customFormat="1" x14ac:dyDescent="0.25">
      <c r="A33" s="551" t="s">
        <v>898</v>
      </c>
      <c r="B33" s="167"/>
      <c r="C33" s="556"/>
      <c r="D33" s="555"/>
    </row>
    <row r="34" spans="1:5" s="264" customFormat="1" ht="13.5" customHeight="1" x14ac:dyDescent="0.25">
      <c r="A34" s="188" t="s">
        <v>2428</v>
      </c>
      <c r="B34" s="189">
        <v>13</v>
      </c>
      <c r="C34" s="414">
        <v>1680</v>
      </c>
      <c r="D34" s="566">
        <f>C34*B34</f>
        <v>21840</v>
      </c>
    </row>
    <row r="35" spans="1:5" s="264" customFormat="1" ht="25.5" x14ac:dyDescent="0.25">
      <c r="A35" s="557" t="s">
        <v>899</v>
      </c>
      <c r="B35" s="558">
        <v>7</v>
      </c>
      <c r="C35" s="414">
        <v>5410</v>
      </c>
      <c r="D35" s="414">
        <f>B35*C35</f>
        <v>37870</v>
      </c>
    </row>
    <row r="36" spans="1:5" s="264" customFormat="1" x14ac:dyDescent="0.25">
      <c r="A36" s="559" t="s">
        <v>900</v>
      </c>
      <c r="B36" s="189">
        <v>7</v>
      </c>
      <c r="C36" s="414">
        <v>3100</v>
      </c>
      <c r="D36" s="467">
        <f>B36*C36</f>
        <v>21700</v>
      </c>
    </row>
    <row r="37" spans="1:5" s="264" customFormat="1" x14ac:dyDescent="0.25">
      <c r="A37" s="559" t="s">
        <v>901</v>
      </c>
      <c r="B37" s="189">
        <v>7</v>
      </c>
      <c r="C37" s="414">
        <v>3240</v>
      </c>
      <c r="D37" s="467">
        <f>B37*C37</f>
        <v>22680</v>
      </c>
    </row>
    <row r="38" spans="1:5" s="264" customFormat="1" x14ac:dyDescent="0.25">
      <c r="A38" s="788" t="s">
        <v>902</v>
      </c>
      <c r="B38" s="792"/>
      <c r="C38" s="793"/>
      <c r="D38" s="793"/>
    </row>
    <row r="39" spans="1:5" s="264" customFormat="1" x14ac:dyDescent="0.25">
      <c r="A39" s="551" t="s">
        <v>841</v>
      </c>
      <c r="B39" s="560"/>
      <c r="C39" s="561"/>
      <c r="D39" s="562"/>
    </row>
    <row r="40" spans="1:5" s="264" customFormat="1" x14ac:dyDescent="0.2">
      <c r="A40" s="188" t="s">
        <v>903</v>
      </c>
      <c r="B40" s="189">
        <v>1</v>
      </c>
      <c r="C40" s="414">
        <v>2690</v>
      </c>
      <c r="D40" s="414">
        <f t="shared" ref="D40:D49" si="2">C40*B40</f>
        <v>2690</v>
      </c>
      <c r="E40" s="148"/>
    </row>
    <row r="41" spans="1:5" s="264" customFormat="1" x14ac:dyDescent="0.2">
      <c r="A41" s="188" t="s">
        <v>904</v>
      </c>
      <c r="B41" s="189">
        <v>1</v>
      </c>
      <c r="C41" s="414">
        <v>2690</v>
      </c>
      <c r="D41" s="414">
        <f t="shared" si="2"/>
        <v>2690</v>
      </c>
      <c r="E41" s="148"/>
    </row>
    <row r="42" spans="1:5" s="264" customFormat="1" x14ac:dyDescent="0.2">
      <c r="A42" s="188" t="s">
        <v>905</v>
      </c>
      <c r="B42" s="189">
        <v>1</v>
      </c>
      <c r="C42" s="414">
        <v>2690</v>
      </c>
      <c r="D42" s="414">
        <f t="shared" si="2"/>
        <v>2690</v>
      </c>
      <c r="E42" s="148"/>
    </row>
    <row r="43" spans="1:5" s="264" customFormat="1" x14ac:dyDescent="0.2">
      <c r="A43" s="188" t="s">
        <v>906</v>
      </c>
      <c r="B43" s="189">
        <v>1</v>
      </c>
      <c r="C43" s="414">
        <v>2690</v>
      </c>
      <c r="D43" s="414">
        <f t="shared" si="2"/>
        <v>2690</v>
      </c>
      <c r="E43" s="148"/>
    </row>
    <row r="44" spans="1:5" s="264" customFormat="1" x14ac:dyDescent="0.2">
      <c r="A44" s="188" t="s">
        <v>907</v>
      </c>
      <c r="B44" s="189">
        <v>1</v>
      </c>
      <c r="C44" s="414">
        <v>3020</v>
      </c>
      <c r="D44" s="414">
        <f t="shared" si="2"/>
        <v>3020</v>
      </c>
      <c r="E44" s="148"/>
    </row>
    <row r="45" spans="1:5" s="264" customFormat="1" x14ac:dyDescent="0.2">
      <c r="A45" s="188" t="s">
        <v>908</v>
      </c>
      <c r="B45" s="189">
        <v>1</v>
      </c>
      <c r="C45" s="414">
        <v>2360</v>
      </c>
      <c r="D45" s="414">
        <f t="shared" si="2"/>
        <v>2360</v>
      </c>
      <c r="E45" s="148"/>
    </row>
    <row r="46" spans="1:5" s="264" customFormat="1" x14ac:dyDescent="0.2">
      <c r="A46" s="368" t="s">
        <v>909</v>
      </c>
      <c r="B46" s="189">
        <v>1</v>
      </c>
      <c r="C46" s="414">
        <v>1830</v>
      </c>
      <c r="D46" s="414">
        <f t="shared" si="2"/>
        <v>1830</v>
      </c>
      <c r="E46" s="148"/>
    </row>
    <row r="47" spans="1:5" s="264" customFormat="1" x14ac:dyDescent="0.2">
      <c r="A47" s="368" t="s">
        <v>910</v>
      </c>
      <c r="B47" s="189">
        <v>1</v>
      </c>
      <c r="C47" s="414">
        <v>3550</v>
      </c>
      <c r="D47" s="414">
        <f t="shared" si="2"/>
        <v>3550</v>
      </c>
      <c r="E47" s="148"/>
    </row>
    <row r="48" spans="1:5" s="264" customFormat="1" x14ac:dyDescent="0.2">
      <c r="A48" s="368" t="s">
        <v>911</v>
      </c>
      <c r="B48" s="189">
        <v>1</v>
      </c>
      <c r="C48" s="414">
        <v>2690</v>
      </c>
      <c r="D48" s="414">
        <f t="shared" si="2"/>
        <v>2690</v>
      </c>
      <c r="E48" s="148"/>
    </row>
    <row r="49" spans="1:5" s="264" customFormat="1" x14ac:dyDescent="0.2">
      <c r="A49" s="368" t="s">
        <v>912</v>
      </c>
      <c r="B49" s="189">
        <v>1</v>
      </c>
      <c r="C49" s="414">
        <v>1360</v>
      </c>
      <c r="D49" s="414">
        <f t="shared" si="2"/>
        <v>1360</v>
      </c>
      <c r="E49" s="148"/>
    </row>
    <row r="50" spans="1:5" s="264" customFormat="1" x14ac:dyDescent="0.25">
      <c r="A50" s="551" t="s">
        <v>913</v>
      </c>
      <c r="B50" s="189"/>
      <c r="C50" s="505"/>
      <c r="D50" s="414"/>
    </row>
    <row r="51" spans="1:5" s="264" customFormat="1" x14ac:dyDescent="0.25">
      <c r="A51" s="188" t="s">
        <v>914</v>
      </c>
      <c r="B51" s="189">
        <v>13</v>
      </c>
      <c r="C51" s="414">
        <v>1050</v>
      </c>
      <c r="D51" s="414">
        <f t="shared" ref="D51:D78" si="3">C51*B51</f>
        <v>13650</v>
      </c>
    </row>
    <row r="52" spans="1:5" s="264" customFormat="1" x14ac:dyDescent="0.2">
      <c r="A52" s="188" t="s">
        <v>915</v>
      </c>
      <c r="B52" s="189">
        <v>5</v>
      </c>
      <c r="C52" s="414">
        <v>1570</v>
      </c>
      <c r="D52" s="414">
        <f t="shared" si="3"/>
        <v>7850</v>
      </c>
      <c r="E52" s="148"/>
    </row>
    <row r="53" spans="1:5" s="264" customFormat="1" x14ac:dyDescent="0.25">
      <c r="A53" s="188" t="s">
        <v>286</v>
      </c>
      <c r="B53" s="189">
        <v>1</v>
      </c>
      <c r="C53" s="414">
        <v>6400</v>
      </c>
      <c r="D53" s="414">
        <f t="shared" si="3"/>
        <v>6400</v>
      </c>
    </row>
    <row r="54" spans="1:5" s="264" customFormat="1" x14ac:dyDescent="0.25">
      <c r="A54" s="188" t="s">
        <v>916</v>
      </c>
      <c r="B54" s="189">
        <v>1</v>
      </c>
      <c r="C54" s="414">
        <v>800</v>
      </c>
      <c r="D54" s="414">
        <f t="shared" si="3"/>
        <v>800</v>
      </c>
    </row>
    <row r="55" spans="1:5" s="264" customFormat="1" x14ac:dyDescent="0.25">
      <c r="A55" s="188" t="s">
        <v>917</v>
      </c>
      <c r="B55" s="189">
        <v>13</v>
      </c>
      <c r="C55" s="414">
        <v>15190</v>
      </c>
      <c r="D55" s="414">
        <f t="shared" si="3"/>
        <v>197470</v>
      </c>
    </row>
    <row r="56" spans="1:5" s="264" customFormat="1" x14ac:dyDescent="0.25">
      <c r="A56" s="188" t="s">
        <v>918</v>
      </c>
      <c r="B56" s="563">
        <v>13</v>
      </c>
      <c r="C56" s="414">
        <v>2200</v>
      </c>
      <c r="D56" s="414">
        <f t="shared" si="3"/>
        <v>28600</v>
      </c>
    </row>
    <row r="57" spans="1:5" s="264" customFormat="1" x14ac:dyDescent="0.25">
      <c r="A57" s="188" t="s">
        <v>919</v>
      </c>
      <c r="B57" s="189">
        <v>1</v>
      </c>
      <c r="C57" s="414">
        <v>410</v>
      </c>
      <c r="D57" s="414">
        <f t="shared" si="3"/>
        <v>410</v>
      </c>
    </row>
    <row r="58" spans="1:5" s="264" customFormat="1" ht="13.5" customHeight="1" x14ac:dyDescent="0.25">
      <c r="A58" s="188" t="s">
        <v>920</v>
      </c>
      <c r="B58" s="167">
        <v>13</v>
      </c>
      <c r="C58" s="564">
        <v>2120</v>
      </c>
      <c r="D58" s="565">
        <f t="shared" si="3"/>
        <v>27560</v>
      </c>
    </row>
    <row r="59" spans="1:5" s="264" customFormat="1" ht="13.5" customHeight="1" x14ac:dyDescent="0.25">
      <c r="A59" s="188" t="s">
        <v>2329</v>
      </c>
      <c r="B59" s="189">
        <v>13</v>
      </c>
      <c r="C59" s="414">
        <v>1680</v>
      </c>
      <c r="D59" s="566">
        <f t="shared" si="3"/>
        <v>21840</v>
      </c>
    </row>
    <row r="60" spans="1:5" s="264" customFormat="1" ht="13.5" customHeight="1" x14ac:dyDescent="0.25">
      <c r="A60" s="188" t="s">
        <v>921</v>
      </c>
      <c r="B60" s="189">
        <v>13</v>
      </c>
      <c r="C60" s="414">
        <v>1680</v>
      </c>
      <c r="D60" s="566">
        <f t="shared" si="3"/>
        <v>21840</v>
      </c>
    </row>
    <row r="61" spans="1:5" s="264" customFormat="1" ht="13.5" customHeight="1" x14ac:dyDescent="0.25">
      <c r="A61" s="188" t="s">
        <v>922</v>
      </c>
      <c r="B61" s="189">
        <v>13</v>
      </c>
      <c r="C61" s="414">
        <v>1680</v>
      </c>
      <c r="D61" s="566">
        <f t="shared" si="3"/>
        <v>21840</v>
      </c>
    </row>
    <row r="62" spans="1:5" s="264" customFormat="1" ht="13.5" customHeight="1" x14ac:dyDescent="0.25">
      <c r="A62" s="188" t="s">
        <v>923</v>
      </c>
      <c r="B62" s="167">
        <v>1</v>
      </c>
      <c r="C62" s="414">
        <v>1610</v>
      </c>
      <c r="D62" s="567">
        <f t="shared" si="3"/>
        <v>1610</v>
      </c>
    </row>
    <row r="63" spans="1:5" s="264" customFormat="1" ht="13.5" customHeight="1" x14ac:dyDescent="0.25">
      <c r="A63" s="188" t="s">
        <v>924</v>
      </c>
      <c r="B63" s="167">
        <v>3</v>
      </c>
      <c r="C63" s="552">
        <v>250</v>
      </c>
      <c r="D63" s="567">
        <f t="shared" si="3"/>
        <v>750</v>
      </c>
    </row>
    <row r="64" spans="1:5" s="264" customFormat="1" ht="13.5" customHeight="1" x14ac:dyDescent="0.25">
      <c r="A64" s="357" t="s">
        <v>925</v>
      </c>
      <c r="B64" s="167">
        <v>5</v>
      </c>
      <c r="C64" s="415">
        <v>11500</v>
      </c>
      <c r="D64" s="567">
        <f t="shared" si="3"/>
        <v>57500</v>
      </c>
    </row>
    <row r="65" spans="1:5" s="264" customFormat="1" ht="13.5" customHeight="1" x14ac:dyDescent="0.25">
      <c r="A65" s="357" t="s">
        <v>926</v>
      </c>
      <c r="B65" s="189">
        <v>5</v>
      </c>
      <c r="C65" s="414">
        <v>11500</v>
      </c>
      <c r="D65" s="568">
        <f t="shared" si="3"/>
        <v>57500</v>
      </c>
    </row>
    <row r="66" spans="1:5" s="264" customFormat="1" ht="25.5" x14ac:dyDescent="0.25">
      <c r="A66" s="357" t="s">
        <v>927</v>
      </c>
      <c r="B66" s="189">
        <v>5</v>
      </c>
      <c r="C66" s="414">
        <v>11500</v>
      </c>
      <c r="D66" s="568">
        <f t="shared" si="3"/>
        <v>57500</v>
      </c>
    </row>
    <row r="67" spans="1:5" s="264" customFormat="1" x14ac:dyDescent="0.25">
      <c r="A67" s="357" t="s">
        <v>928</v>
      </c>
      <c r="B67" s="189">
        <v>1</v>
      </c>
      <c r="C67" s="414">
        <v>9830</v>
      </c>
      <c r="D67" s="568">
        <f t="shared" si="3"/>
        <v>9830</v>
      </c>
    </row>
    <row r="68" spans="1:5" s="264" customFormat="1" x14ac:dyDescent="0.25">
      <c r="A68" s="188" t="s">
        <v>2380</v>
      </c>
      <c r="B68" s="352">
        <v>1</v>
      </c>
      <c r="C68" s="414">
        <v>1200</v>
      </c>
      <c r="D68" s="567">
        <f t="shared" si="3"/>
        <v>1200</v>
      </c>
    </row>
    <row r="69" spans="1:5" s="264" customFormat="1" x14ac:dyDescent="0.25">
      <c r="A69" s="188" t="s">
        <v>930</v>
      </c>
      <c r="B69" s="167">
        <v>13</v>
      </c>
      <c r="C69" s="552">
        <v>3400</v>
      </c>
      <c r="D69" s="567">
        <f t="shared" si="3"/>
        <v>44200</v>
      </c>
    </row>
    <row r="70" spans="1:5" s="264" customFormat="1" x14ac:dyDescent="0.25">
      <c r="A70" s="188" t="s">
        <v>931</v>
      </c>
      <c r="B70" s="167">
        <v>13</v>
      </c>
      <c r="C70" s="552">
        <v>890</v>
      </c>
      <c r="D70" s="567">
        <f t="shared" si="3"/>
        <v>11570</v>
      </c>
    </row>
    <row r="71" spans="1:5" s="264" customFormat="1" x14ac:dyDescent="0.25">
      <c r="A71" s="188" t="s">
        <v>932</v>
      </c>
      <c r="B71" s="167">
        <v>13</v>
      </c>
      <c r="C71" s="552">
        <v>1050</v>
      </c>
      <c r="D71" s="567">
        <f t="shared" si="3"/>
        <v>13650</v>
      </c>
    </row>
    <row r="72" spans="1:5" s="264" customFormat="1" x14ac:dyDescent="0.25">
      <c r="A72" s="188" t="s">
        <v>933</v>
      </c>
      <c r="B72" s="167">
        <v>1</v>
      </c>
      <c r="C72" s="569">
        <v>2320</v>
      </c>
      <c r="D72" s="567">
        <f t="shared" si="3"/>
        <v>2320</v>
      </c>
    </row>
    <row r="73" spans="1:5" s="264" customFormat="1" x14ac:dyDescent="0.25">
      <c r="A73" s="297" t="s">
        <v>934</v>
      </c>
      <c r="B73" s="465">
        <v>1</v>
      </c>
      <c r="C73" s="414">
        <v>5900</v>
      </c>
      <c r="D73" s="505">
        <f t="shared" si="3"/>
        <v>5900</v>
      </c>
    </row>
    <row r="74" spans="1:5" s="264" customFormat="1" x14ac:dyDescent="0.25">
      <c r="A74" s="570" t="s">
        <v>935</v>
      </c>
      <c r="B74" s="465">
        <v>13</v>
      </c>
      <c r="C74" s="414">
        <v>8530</v>
      </c>
      <c r="D74" s="505">
        <f t="shared" si="3"/>
        <v>110890</v>
      </c>
    </row>
    <row r="75" spans="1:5" s="264" customFormat="1" x14ac:dyDescent="0.25">
      <c r="A75" s="297" t="s">
        <v>936</v>
      </c>
      <c r="B75" s="465">
        <v>1</v>
      </c>
      <c r="C75" s="414">
        <v>1500</v>
      </c>
      <c r="D75" s="505">
        <f t="shared" si="3"/>
        <v>1500</v>
      </c>
    </row>
    <row r="76" spans="1:5" s="264" customFormat="1" x14ac:dyDescent="0.25">
      <c r="A76" s="571" t="s">
        <v>937</v>
      </c>
      <c r="B76" s="572">
        <v>13</v>
      </c>
      <c r="C76" s="414">
        <v>90</v>
      </c>
      <c r="D76" s="505">
        <f t="shared" si="3"/>
        <v>1170</v>
      </c>
    </row>
    <row r="77" spans="1:5" s="264" customFormat="1" x14ac:dyDescent="0.25">
      <c r="A77" s="559" t="s">
        <v>2381</v>
      </c>
      <c r="B77" s="189">
        <v>1</v>
      </c>
      <c r="C77" s="414">
        <v>690</v>
      </c>
      <c r="D77" s="505">
        <f t="shared" si="3"/>
        <v>690</v>
      </c>
    </row>
    <row r="78" spans="1:5" s="264" customFormat="1" x14ac:dyDescent="0.25">
      <c r="A78" s="188" t="s">
        <v>2382</v>
      </c>
      <c r="B78" s="563">
        <v>1</v>
      </c>
      <c r="C78" s="467">
        <v>250</v>
      </c>
      <c r="D78" s="505">
        <f t="shared" si="3"/>
        <v>250</v>
      </c>
    </row>
    <row r="79" spans="1:5" s="264" customFormat="1" x14ac:dyDescent="0.25">
      <c r="A79" s="551" t="s">
        <v>893</v>
      </c>
      <c r="B79" s="408"/>
      <c r="C79" s="573"/>
      <c r="D79" s="574"/>
    </row>
    <row r="80" spans="1:5" s="264" customFormat="1" x14ac:dyDescent="0.2">
      <c r="A80" s="188" t="s">
        <v>938</v>
      </c>
      <c r="B80" s="167">
        <v>1</v>
      </c>
      <c r="C80" s="575">
        <v>760</v>
      </c>
      <c r="D80" s="354">
        <f>B80*C80</f>
        <v>760</v>
      </c>
      <c r="E80" s="148"/>
    </row>
    <row r="81" spans="1:5" s="264" customFormat="1" ht="15.75" customHeight="1" x14ac:dyDescent="0.2">
      <c r="A81" s="188" t="s">
        <v>939</v>
      </c>
      <c r="B81" s="167">
        <v>1</v>
      </c>
      <c r="C81" s="575">
        <v>760</v>
      </c>
      <c r="D81" s="354">
        <f>B81*C81</f>
        <v>760</v>
      </c>
      <c r="E81" s="148"/>
    </row>
    <row r="82" spans="1:5" s="264" customFormat="1" x14ac:dyDescent="0.25">
      <c r="A82" s="551" t="s">
        <v>898</v>
      </c>
      <c r="B82" s="167"/>
      <c r="C82" s="575"/>
      <c r="D82" s="553"/>
    </row>
    <row r="83" spans="1:5" s="264" customFormat="1" x14ac:dyDescent="0.25">
      <c r="A83" s="559" t="s">
        <v>940</v>
      </c>
      <c r="B83" s="167">
        <v>7</v>
      </c>
      <c r="C83" s="414">
        <v>1280</v>
      </c>
      <c r="D83" s="354">
        <f>B83*C83</f>
        <v>8960</v>
      </c>
    </row>
    <row r="84" spans="1:5" s="264" customFormat="1" x14ac:dyDescent="0.25">
      <c r="A84" s="559" t="s">
        <v>2379</v>
      </c>
      <c r="B84" s="167">
        <v>13</v>
      </c>
      <c r="C84" s="575">
        <v>1300</v>
      </c>
      <c r="D84" s="354">
        <f>B84*C84</f>
        <v>16900</v>
      </c>
    </row>
    <row r="85" spans="1:5" s="264" customFormat="1" x14ac:dyDescent="0.25">
      <c r="A85" s="788" t="s">
        <v>941</v>
      </c>
      <c r="B85" s="789"/>
      <c r="C85" s="790"/>
      <c r="D85" s="791"/>
    </row>
    <row r="86" spans="1:5" s="264" customFormat="1" x14ac:dyDescent="0.25">
      <c r="A86" s="551" t="s">
        <v>942</v>
      </c>
      <c r="B86" s="408"/>
      <c r="C86" s="549"/>
      <c r="D86" s="550"/>
    </row>
    <row r="87" spans="1:5" s="264" customFormat="1" ht="25.5" x14ac:dyDescent="0.25">
      <c r="A87" s="738" t="s">
        <v>2328</v>
      </c>
      <c r="B87" s="167">
        <v>1</v>
      </c>
      <c r="C87" s="576">
        <v>139900</v>
      </c>
      <c r="D87" s="577">
        <f t="shared" ref="D87:D98" si="4">B87*C87</f>
        <v>139900</v>
      </c>
    </row>
    <row r="88" spans="1:5" s="264" customFormat="1" ht="25.5" x14ac:dyDescent="0.25">
      <c r="A88" s="188" t="s">
        <v>943</v>
      </c>
      <c r="B88" s="167">
        <v>1</v>
      </c>
      <c r="C88" s="552">
        <v>192000</v>
      </c>
      <c r="D88" s="577">
        <f t="shared" si="4"/>
        <v>192000</v>
      </c>
    </row>
    <row r="89" spans="1:5" s="264" customFormat="1" x14ac:dyDescent="0.25">
      <c r="A89" s="188" t="s">
        <v>2315</v>
      </c>
      <c r="B89" s="167">
        <v>13</v>
      </c>
      <c r="C89" s="552">
        <v>32400</v>
      </c>
      <c r="D89" s="577">
        <f t="shared" si="4"/>
        <v>421200</v>
      </c>
    </row>
    <row r="90" spans="1:5" s="264" customFormat="1" x14ac:dyDescent="0.25">
      <c r="A90" s="188" t="s">
        <v>944</v>
      </c>
      <c r="B90" s="167">
        <v>13</v>
      </c>
      <c r="C90" s="552">
        <v>28600</v>
      </c>
      <c r="D90" s="577">
        <f t="shared" si="4"/>
        <v>371800</v>
      </c>
    </row>
    <row r="91" spans="1:5" s="264" customFormat="1" x14ac:dyDescent="0.25">
      <c r="A91" s="306" t="s">
        <v>945</v>
      </c>
      <c r="B91" s="307">
        <v>13</v>
      </c>
      <c r="C91" s="675">
        <v>59000</v>
      </c>
      <c r="D91" s="739">
        <f t="shared" si="4"/>
        <v>767000</v>
      </c>
    </row>
    <row r="92" spans="1:5" customFormat="1" ht="15.75" x14ac:dyDescent="0.25">
      <c r="A92" s="537" t="s">
        <v>946</v>
      </c>
      <c r="B92" s="535">
        <v>1</v>
      </c>
      <c r="C92" s="534">
        <v>35000</v>
      </c>
      <c r="D92" s="608">
        <f t="shared" si="4"/>
        <v>35000</v>
      </c>
      <c r="E92" s="522"/>
    </row>
    <row r="93" spans="1:5" customFormat="1" ht="25.5" x14ac:dyDescent="0.25">
      <c r="A93" s="537" t="s">
        <v>2317</v>
      </c>
      <c r="B93" s="535">
        <v>3</v>
      </c>
      <c r="C93" s="534">
        <v>13500</v>
      </c>
      <c r="D93" s="608">
        <f t="shared" si="4"/>
        <v>40500</v>
      </c>
      <c r="E93" s="522"/>
    </row>
    <row r="94" spans="1:5" customFormat="1" ht="25.5" x14ac:dyDescent="0.25">
      <c r="A94" s="537" t="s">
        <v>2318</v>
      </c>
      <c r="B94" s="535">
        <v>3</v>
      </c>
      <c r="C94" s="534">
        <v>15800</v>
      </c>
      <c r="D94" s="608">
        <f t="shared" si="4"/>
        <v>47400</v>
      </c>
      <c r="E94" s="522"/>
    </row>
    <row r="95" spans="1:5" customFormat="1" ht="15.75" x14ac:dyDescent="0.25">
      <c r="A95" s="537" t="s">
        <v>2314</v>
      </c>
      <c r="B95" s="535">
        <v>1</v>
      </c>
      <c r="C95" s="534">
        <v>45900</v>
      </c>
      <c r="D95" s="608">
        <f t="shared" si="4"/>
        <v>45900</v>
      </c>
      <c r="E95" s="522"/>
    </row>
    <row r="96" spans="1:5" customFormat="1" ht="25.5" x14ac:dyDescent="0.25">
      <c r="A96" s="537" t="s">
        <v>2316</v>
      </c>
      <c r="B96" s="535">
        <v>1</v>
      </c>
      <c r="C96" s="534">
        <v>298000</v>
      </c>
      <c r="D96" s="608">
        <f t="shared" si="4"/>
        <v>298000</v>
      </c>
      <c r="E96" s="522"/>
    </row>
    <row r="97" spans="1:5" s="264" customFormat="1" x14ac:dyDescent="0.25">
      <c r="A97" s="297" t="s">
        <v>947</v>
      </c>
      <c r="B97" s="298">
        <v>1</v>
      </c>
      <c r="C97" s="414">
        <v>42500</v>
      </c>
      <c r="D97" s="608">
        <f t="shared" si="4"/>
        <v>42500</v>
      </c>
    </row>
    <row r="98" spans="1:5" s="264" customFormat="1" x14ac:dyDescent="0.25">
      <c r="A98" s="297" t="s">
        <v>2325</v>
      </c>
      <c r="B98" s="298">
        <v>1</v>
      </c>
      <c r="C98" s="414">
        <v>10540</v>
      </c>
      <c r="D98" s="608">
        <f t="shared" si="4"/>
        <v>10540</v>
      </c>
    </row>
    <row r="99" spans="1:5" s="264" customFormat="1" x14ac:dyDescent="0.2">
      <c r="A99" s="297" t="s">
        <v>948</v>
      </c>
      <c r="B99" s="465">
        <v>13</v>
      </c>
      <c r="C99" s="467">
        <v>180</v>
      </c>
      <c r="D99" s="584">
        <f t="shared" ref="D99:D105" si="5">C99*B99</f>
        <v>2340</v>
      </c>
      <c r="E99" s="148"/>
    </row>
    <row r="100" spans="1:5" s="264" customFormat="1" x14ac:dyDescent="0.2">
      <c r="A100" s="297" t="s">
        <v>949</v>
      </c>
      <c r="B100" s="465">
        <v>13</v>
      </c>
      <c r="C100" s="467">
        <v>120</v>
      </c>
      <c r="D100" s="584">
        <f t="shared" si="5"/>
        <v>1560</v>
      </c>
      <c r="E100" s="148"/>
    </row>
    <row r="101" spans="1:5" s="264" customFormat="1" x14ac:dyDescent="0.25">
      <c r="A101" s="297" t="s">
        <v>279</v>
      </c>
      <c r="B101" s="465">
        <v>1</v>
      </c>
      <c r="C101" s="467">
        <v>4700</v>
      </c>
      <c r="D101" s="584">
        <f t="shared" si="5"/>
        <v>4700</v>
      </c>
    </row>
    <row r="102" spans="1:5" s="264" customFormat="1" ht="12.75" customHeight="1" x14ac:dyDescent="0.2">
      <c r="A102" s="297" t="s">
        <v>132</v>
      </c>
      <c r="B102" s="298">
        <v>5</v>
      </c>
      <c r="C102" s="467">
        <v>11960</v>
      </c>
      <c r="D102" s="584">
        <f t="shared" si="5"/>
        <v>59800</v>
      </c>
      <c r="E102" s="148"/>
    </row>
    <row r="103" spans="1:5" s="264" customFormat="1" ht="12.75" customHeight="1" x14ac:dyDescent="0.2">
      <c r="A103" s="579" t="s">
        <v>950</v>
      </c>
      <c r="B103" s="605">
        <v>5</v>
      </c>
      <c r="C103" s="586">
        <v>2100</v>
      </c>
      <c r="D103" s="740">
        <f t="shared" si="5"/>
        <v>10500</v>
      </c>
      <c r="E103" s="148"/>
    </row>
    <row r="104" spans="1:5" s="264" customFormat="1" x14ac:dyDescent="0.2">
      <c r="A104" s="106" t="s">
        <v>693</v>
      </c>
      <c r="B104" s="167">
        <v>5</v>
      </c>
      <c r="C104" s="576">
        <v>6100</v>
      </c>
      <c r="D104" s="354">
        <f t="shared" si="5"/>
        <v>30500</v>
      </c>
      <c r="E104" s="148"/>
    </row>
    <row r="105" spans="1:5" s="264" customFormat="1" x14ac:dyDescent="0.2">
      <c r="A105" s="106" t="s">
        <v>155</v>
      </c>
      <c r="B105" s="167">
        <v>5</v>
      </c>
      <c r="C105" s="576">
        <v>2070</v>
      </c>
      <c r="D105" s="354">
        <f t="shared" si="5"/>
        <v>10350</v>
      </c>
      <c r="E105" s="148"/>
    </row>
    <row r="106" spans="1:5" s="264" customFormat="1" ht="15" customHeight="1" x14ac:dyDescent="0.2">
      <c r="A106" s="306" t="s">
        <v>951</v>
      </c>
      <c r="B106" s="580">
        <v>5</v>
      </c>
      <c r="C106" s="581">
        <v>2230</v>
      </c>
      <c r="D106" s="582">
        <f t="shared" ref="D106:D114" si="6">B106*C106</f>
        <v>11150</v>
      </c>
      <c r="E106" s="148"/>
    </row>
    <row r="107" spans="1:5" s="148" customFormat="1" x14ac:dyDescent="0.2">
      <c r="A107" s="583" t="s">
        <v>804</v>
      </c>
      <c r="B107" s="465">
        <v>1</v>
      </c>
      <c r="C107" s="467">
        <v>3010</v>
      </c>
      <c r="D107" s="584">
        <f t="shared" si="6"/>
        <v>3010</v>
      </c>
    </row>
    <row r="108" spans="1:5" s="148" customFormat="1" x14ac:dyDescent="0.2">
      <c r="A108" s="297" t="s">
        <v>952</v>
      </c>
      <c r="B108" s="298">
        <v>1</v>
      </c>
      <c r="C108" s="467">
        <v>7500</v>
      </c>
      <c r="D108" s="585">
        <f t="shared" si="6"/>
        <v>7500</v>
      </c>
    </row>
    <row r="109" spans="1:5" s="148" customFormat="1" x14ac:dyDescent="0.2">
      <c r="A109" s="188" t="s">
        <v>2408</v>
      </c>
      <c r="B109" s="298">
        <v>1</v>
      </c>
      <c r="C109" s="467">
        <v>1500</v>
      </c>
      <c r="D109" s="585">
        <f t="shared" si="6"/>
        <v>1500</v>
      </c>
    </row>
    <row r="110" spans="1:5" s="148" customFormat="1" x14ac:dyDescent="0.2">
      <c r="A110" s="297" t="s">
        <v>953</v>
      </c>
      <c r="B110" s="298">
        <v>13</v>
      </c>
      <c r="C110" s="414">
        <v>830</v>
      </c>
      <c r="D110" s="585">
        <f t="shared" si="6"/>
        <v>10790</v>
      </c>
    </row>
    <row r="111" spans="1:5" s="264" customFormat="1" x14ac:dyDescent="0.2">
      <c r="A111" s="571" t="s">
        <v>196</v>
      </c>
      <c r="B111" s="335">
        <v>3</v>
      </c>
      <c r="C111" s="586">
        <v>1100</v>
      </c>
      <c r="D111" s="565">
        <f t="shared" si="6"/>
        <v>3300</v>
      </c>
      <c r="E111" s="148"/>
    </row>
    <row r="112" spans="1:5" s="264" customFormat="1" x14ac:dyDescent="0.2">
      <c r="A112" s="188" t="s">
        <v>773</v>
      </c>
      <c r="B112" s="167">
        <v>3</v>
      </c>
      <c r="C112" s="354">
        <v>2000</v>
      </c>
      <c r="D112" s="553">
        <f t="shared" si="6"/>
        <v>6000</v>
      </c>
      <c r="E112" s="148"/>
    </row>
    <row r="113" spans="1:5" s="264" customFormat="1" x14ac:dyDescent="0.2">
      <c r="A113" s="188" t="s">
        <v>774</v>
      </c>
      <c r="B113" s="167">
        <v>3</v>
      </c>
      <c r="C113" s="354">
        <v>2000</v>
      </c>
      <c r="D113" s="553">
        <f t="shared" si="6"/>
        <v>6000</v>
      </c>
      <c r="E113" s="148"/>
    </row>
    <row r="114" spans="1:5" s="264" customFormat="1" x14ac:dyDescent="0.2">
      <c r="A114" s="188" t="s">
        <v>954</v>
      </c>
      <c r="B114" s="167">
        <v>3</v>
      </c>
      <c r="C114" s="552">
        <v>1900</v>
      </c>
      <c r="D114" s="553">
        <f t="shared" si="6"/>
        <v>5700</v>
      </c>
      <c r="E114" s="148"/>
    </row>
    <row r="115" spans="1:5" s="264" customFormat="1" x14ac:dyDescent="0.2">
      <c r="A115" s="551" t="s">
        <v>841</v>
      </c>
      <c r="B115" s="408"/>
      <c r="C115" s="549"/>
      <c r="D115" s="550"/>
      <c r="E115" s="148"/>
    </row>
    <row r="116" spans="1:5" s="264" customFormat="1" x14ac:dyDescent="0.2">
      <c r="A116" s="559" t="s">
        <v>955</v>
      </c>
      <c r="B116" s="167">
        <v>1</v>
      </c>
      <c r="C116" s="414">
        <v>930</v>
      </c>
      <c r="D116" s="553">
        <f>C116*B116</f>
        <v>930</v>
      </c>
      <c r="E116" s="148"/>
    </row>
    <row r="117" spans="1:5" s="264" customFormat="1" x14ac:dyDescent="0.2">
      <c r="A117" s="559" t="s">
        <v>956</v>
      </c>
      <c r="B117" s="167">
        <v>1</v>
      </c>
      <c r="C117" s="414">
        <v>1370</v>
      </c>
      <c r="D117" s="553">
        <f>C117*B117</f>
        <v>1370</v>
      </c>
      <c r="E117" s="148"/>
    </row>
    <row r="118" spans="1:5" s="264" customFormat="1" x14ac:dyDescent="0.2">
      <c r="A118" s="188" t="s">
        <v>957</v>
      </c>
      <c r="B118" s="167">
        <v>1</v>
      </c>
      <c r="C118" s="414">
        <v>290</v>
      </c>
      <c r="D118" s="553">
        <f>C118*B118</f>
        <v>290</v>
      </c>
      <c r="E118" s="148"/>
    </row>
    <row r="119" spans="1:5" s="264" customFormat="1" x14ac:dyDescent="0.2">
      <c r="A119" s="188" t="s">
        <v>958</v>
      </c>
      <c r="B119" s="167">
        <v>1</v>
      </c>
      <c r="C119" s="414">
        <v>290</v>
      </c>
      <c r="D119" s="553">
        <f>C119*B119</f>
        <v>290</v>
      </c>
      <c r="E119" s="148"/>
    </row>
    <row r="120" spans="1:5" s="264" customFormat="1" x14ac:dyDescent="0.2">
      <c r="A120" s="587" t="s">
        <v>959</v>
      </c>
      <c r="B120" s="588">
        <v>1</v>
      </c>
      <c r="C120" s="589">
        <v>800</v>
      </c>
      <c r="D120" s="590">
        <f>B120*C120</f>
        <v>800</v>
      </c>
      <c r="E120" s="591"/>
    </row>
    <row r="121" spans="1:5" s="264" customFormat="1" x14ac:dyDescent="0.2">
      <c r="A121" s="367" t="s">
        <v>960</v>
      </c>
      <c r="B121" s="167">
        <v>1</v>
      </c>
      <c r="C121" s="414">
        <v>2060</v>
      </c>
      <c r="D121" s="592">
        <f>B121*C121</f>
        <v>2060</v>
      </c>
      <c r="E121" s="148"/>
    </row>
    <row r="122" spans="1:5" s="264" customFormat="1" x14ac:dyDescent="0.2">
      <c r="A122" s="188" t="s">
        <v>961</v>
      </c>
      <c r="B122" s="167">
        <v>1</v>
      </c>
      <c r="C122" s="414">
        <v>4350</v>
      </c>
      <c r="D122" s="414">
        <f t="shared" ref="D122:D135" si="7">C122*B122</f>
        <v>4350</v>
      </c>
      <c r="E122" s="148"/>
    </row>
    <row r="123" spans="1:5" s="264" customFormat="1" x14ac:dyDescent="0.2">
      <c r="A123" s="188" t="s">
        <v>962</v>
      </c>
      <c r="B123" s="167">
        <v>1</v>
      </c>
      <c r="C123" s="414">
        <v>3350</v>
      </c>
      <c r="D123" s="414">
        <f t="shared" si="7"/>
        <v>3350</v>
      </c>
      <c r="E123" s="148"/>
    </row>
    <row r="124" spans="1:5" s="264" customFormat="1" x14ac:dyDescent="0.2">
      <c r="A124" s="188" t="s">
        <v>963</v>
      </c>
      <c r="B124" s="167">
        <v>1</v>
      </c>
      <c r="C124" s="414">
        <v>5900</v>
      </c>
      <c r="D124" s="565">
        <f t="shared" si="7"/>
        <v>5900</v>
      </c>
      <c r="E124" s="148"/>
    </row>
    <row r="125" spans="1:5" s="264" customFormat="1" x14ac:dyDescent="0.2">
      <c r="A125" s="188" t="s">
        <v>964</v>
      </c>
      <c r="B125" s="167">
        <v>1</v>
      </c>
      <c r="C125" s="414">
        <v>1680</v>
      </c>
      <c r="D125" s="565">
        <f t="shared" si="7"/>
        <v>1680</v>
      </c>
      <c r="E125" s="148"/>
    </row>
    <row r="126" spans="1:5" s="264" customFormat="1" x14ac:dyDescent="0.2">
      <c r="A126" s="593" t="s">
        <v>965</v>
      </c>
      <c r="B126" s="167">
        <v>1</v>
      </c>
      <c r="C126" s="414">
        <v>1800</v>
      </c>
      <c r="D126" s="553">
        <f t="shared" si="7"/>
        <v>1800</v>
      </c>
      <c r="E126" s="148"/>
    </row>
    <row r="127" spans="1:5" s="264" customFormat="1" x14ac:dyDescent="0.2">
      <c r="A127" s="593" t="s">
        <v>966</v>
      </c>
      <c r="B127" s="167">
        <v>1</v>
      </c>
      <c r="C127" s="414">
        <v>3350</v>
      </c>
      <c r="D127" s="553">
        <f t="shared" si="7"/>
        <v>3350</v>
      </c>
      <c r="E127" s="148"/>
    </row>
    <row r="128" spans="1:5" s="264" customFormat="1" x14ac:dyDescent="0.2">
      <c r="A128" s="593" t="s">
        <v>967</v>
      </c>
      <c r="B128" s="167">
        <v>1</v>
      </c>
      <c r="C128" s="414">
        <v>5020</v>
      </c>
      <c r="D128" s="553">
        <f t="shared" si="7"/>
        <v>5020</v>
      </c>
      <c r="E128" s="148"/>
    </row>
    <row r="129" spans="1:5" s="264" customFormat="1" x14ac:dyDescent="0.2">
      <c r="A129" s="593" t="s">
        <v>968</v>
      </c>
      <c r="B129" s="167">
        <v>1</v>
      </c>
      <c r="C129" s="414">
        <v>5020</v>
      </c>
      <c r="D129" s="553">
        <f t="shared" si="7"/>
        <v>5020</v>
      </c>
      <c r="E129" s="148"/>
    </row>
    <row r="130" spans="1:5" s="264" customFormat="1" x14ac:dyDescent="0.2">
      <c r="A130" s="593" t="s">
        <v>969</v>
      </c>
      <c r="B130" s="167">
        <v>1</v>
      </c>
      <c r="C130" s="414">
        <v>5020</v>
      </c>
      <c r="D130" s="553">
        <f t="shared" si="7"/>
        <v>5020</v>
      </c>
      <c r="E130" s="148"/>
    </row>
    <row r="131" spans="1:5" s="264" customFormat="1" x14ac:dyDescent="0.2">
      <c r="A131" s="593" t="s">
        <v>970</v>
      </c>
      <c r="B131" s="167">
        <v>1</v>
      </c>
      <c r="C131" s="414">
        <v>5020</v>
      </c>
      <c r="D131" s="553">
        <f t="shared" si="7"/>
        <v>5020</v>
      </c>
      <c r="E131" s="148"/>
    </row>
    <row r="132" spans="1:5" s="264" customFormat="1" x14ac:dyDescent="0.2">
      <c r="A132" s="593" t="s">
        <v>971</v>
      </c>
      <c r="B132" s="167">
        <v>1</v>
      </c>
      <c r="C132" s="414">
        <v>4400</v>
      </c>
      <c r="D132" s="555">
        <f t="shared" si="7"/>
        <v>4400</v>
      </c>
      <c r="E132" s="148"/>
    </row>
    <row r="133" spans="1:5" s="264" customFormat="1" x14ac:dyDescent="0.2">
      <c r="A133" s="593" t="s">
        <v>972</v>
      </c>
      <c r="B133" s="189">
        <v>1</v>
      </c>
      <c r="C133" s="414">
        <v>4170</v>
      </c>
      <c r="D133" s="414">
        <f t="shared" si="7"/>
        <v>4170</v>
      </c>
      <c r="E133" s="148"/>
    </row>
    <row r="134" spans="1:5" s="264" customFormat="1" x14ac:dyDescent="0.2">
      <c r="A134" s="188" t="s">
        <v>973</v>
      </c>
      <c r="B134" s="189">
        <v>1</v>
      </c>
      <c r="C134" s="414">
        <v>2690</v>
      </c>
      <c r="D134" s="414">
        <f t="shared" si="7"/>
        <v>2690</v>
      </c>
      <c r="E134" s="148"/>
    </row>
    <row r="135" spans="1:5" s="543" customFormat="1" ht="12.75" customHeight="1" x14ac:dyDescent="0.2">
      <c r="A135" s="559" t="s">
        <v>974</v>
      </c>
      <c r="B135" s="167">
        <v>1</v>
      </c>
      <c r="C135" s="414">
        <v>1690</v>
      </c>
      <c r="D135" s="553">
        <f t="shared" si="7"/>
        <v>1690</v>
      </c>
      <c r="E135" s="148"/>
    </row>
    <row r="136" spans="1:5" s="264" customFormat="1" x14ac:dyDescent="0.2">
      <c r="A136" s="188" t="s">
        <v>975</v>
      </c>
      <c r="B136" s="167">
        <v>1</v>
      </c>
      <c r="C136" s="414">
        <v>2250</v>
      </c>
      <c r="D136" s="553">
        <f>B136*C136</f>
        <v>2250</v>
      </c>
      <c r="E136" s="148"/>
    </row>
    <row r="137" spans="1:5" s="148" customFormat="1" ht="12.75" customHeight="1" x14ac:dyDescent="0.2">
      <c r="A137" s="188" t="s">
        <v>976</v>
      </c>
      <c r="B137" s="167">
        <v>1</v>
      </c>
      <c r="C137" s="414">
        <v>1100</v>
      </c>
      <c r="D137" s="553">
        <f>B137*C137</f>
        <v>1100</v>
      </c>
    </row>
    <row r="138" spans="1:5" s="264" customFormat="1" ht="12.75" customHeight="1" x14ac:dyDescent="0.2">
      <c r="A138" s="594" t="s">
        <v>853</v>
      </c>
      <c r="B138" s="167">
        <v>1</v>
      </c>
      <c r="C138" s="467">
        <v>4300</v>
      </c>
      <c r="D138" s="354">
        <f>B138*C138</f>
        <v>4300</v>
      </c>
      <c r="E138" s="148"/>
    </row>
    <row r="139" spans="1:5" s="38" customFormat="1" x14ac:dyDescent="0.2">
      <c r="A139" s="52" t="s">
        <v>977</v>
      </c>
      <c r="B139" s="53">
        <v>1</v>
      </c>
      <c r="C139" s="54">
        <v>3000</v>
      </c>
      <c r="D139" s="55">
        <f t="shared" ref="D139:D142" si="8">C139*B139</f>
        <v>3000</v>
      </c>
      <c r="E139" s="56"/>
    </row>
    <row r="140" spans="1:5" s="38" customFormat="1" x14ac:dyDescent="0.2">
      <c r="A140" s="52" t="s">
        <v>978</v>
      </c>
      <c r="B140" s="595">
        <v>1</v>
      </c>
      <c r="C140" s="596">
        <v>3000</v>
      </c>
      <c r="D140" s="597">
        <f t="shared" si="8"/>
        <v>3000</v>
      </c>
      <c r="E140" s="56"/>
    </row>
    <row r="141" spans="1:5" s="38" customFormat="1" x14ac:dyDescent="0.2">
      <c r="A141" s="598" t="s">
        <v>979</v>
      </c>
      <c r="B141" s="599">
        <v>1</v>
      </c>
      <c r="C141" s="600">
        <v>3000</v>
      </c>
      <c r="D141" s="601">
        <f t="shared" si="8"/>
        <v>3000</v>
      </c>
      <c r="E141" s="56"/>
    </row>
    <row r="142" spans="1:5" s="264" customFormat="1" ht="12.75" customHeight="1" x14ac:dyDescent="0.25">
      <c r="A142" s="337" t="s">
        <v>980</v>
      </c>
      <c r="B142" s="298">
        <v>1</v>
      </c>
      <c r="C142" s="414">
        <v>4030</v>
      </c>
      <c r="D142" s="414">
        <f t="shared" si="8"/>
        <v>4030</v>
      </c>
    </row>
    <row r="143" spans="1:5" s="264" customFormat="1" ht="12.75" customHeight="1" x14ac:dyDescent="0.2">
      <c r="A143" s="602" t="s">
        <v>893</v>
      </c>
      <c r="B143" s="603"/>
      <c r="C143" s="561"/>
      <c r="D143" s="562"/>
      <c r="E143" s="148"/>
    </row>
    <row r="144" spans="1:5" s="148" customFormat="1" ht="12.75" customHeight="1" x14ac:dyDescent="0.2">
      <c r="A144" s="188" t="s">
        <v>2331</v>
      </c>
      <c r="B144" s="167">
        <v>1</v>
      </c>
      <c r="C144" s="584">
        <v>2500</v>
      </c>
      <c r="D144" s="553">
        <f>C144*B144</f>
        <v>2500</v>
      </c>
    </row>
    <row r="145" spans="1:5" s="264" customFormat="1" x14ac:dyDescent="0.2">
      <c r="A145" s="188" t="s">
        <v>981</v>
      </c>
      <c r="B145" s="167">
        <v>1</v>
      </c>
      <c r="C145" s="505">
        <v>760</v>
      </c>
      <c r="D145" s="354">
        <f>C145*B145</f>
        <v>760</v>
      </c>
      <c r="E145" s="148"/>
    </row>
    <row r="146" spans="1:5" s="264" customFormat="1" x14ac:dyDescent="0.2">
      <c r="A146" s="188" t="s">
        <v>982</v>
      </c>
      <c r="B146" s="167">
        <v>1</v>
      </c>
      <c r="C146" s="505">
        <v>760</v>
      </c>
      <c r="D146" s="354">
        <f>C146*B146</f>
        <v>760</v>
      </c>
      <c r="E146" s="148"/>
    </row>
    <row r="147" spans="1:5" s="264" customFormat="1" x14ac:dyDescent="0.2">
      <c r="A147" s="188" t="s">
        <v>983</v>
      </c>
      <c r="B147" s="167">
        <v>1</v>
      </c>
      <c r="C147" s="505">
        <v>760</v>
      </c>
      <c r="D147" s="354">
        <f>B147*C147</f>
        <v>760</v>
      </c>
      <c r="E147" s="148"/>
    </row>
    <row r="148" spans="1:5" s="264" customFormat="1" x14ac:dyDescent="0.2">
      <c r="A148" s="188" t="s">
        <v>2455</v>
      </c>
      <c r="B148" s="167">
        <v>1</v>
      </c>
      <c r="C148" s="805">
        <v>760</v>
      </c>
      <c r="D148" s="354">
        <f>B148*C148</f>
        <v>760</v>
      </c>
      <c r="E148" s="148"/>
    </row>
    <row r="149" spans="1:5" s="264" customFormat="1" x14ac:dyDescent="0.2">
      <c r="A149" s="551" t="s">
        <v>984</v>
      </c>
      <c r="B149" s="408"/>
      <c r="C149" s="549"/>
      <c r="D149" s="550"/>
      <c r="E149" s="148"/>
    </row>
    <row r="150" spans="1:5" s="264" customFormat="1" x14ac:dyDescent="0.25">
      <c r="A150" s="571" t="s">
        <v>985</v>
      </c>
      <c r="B150" s="604">
        <v>5</v>
      </c>
      <c r="C150" s="586">
        <v>3700</v>
      </c>
      <c r="D150" s="354">
        <f t="shared" ref="D150:D159" si="9">B150*C150</f>
        <v>18500</v>
      </c>
    </row>
    <row r="151" spans="1:5" s="264" customFormat="1" x14ac:dyDescent="0.25">
      <c r="A151" s="559" t="s">
        <v>139</v>
      </c>
      <c r="B151" s="352">
        <v>5</v>
      </c>
      <c r="C151" s="249">
        <v>3220</v>
      </c>
      <c r="D151" s="354">
        <f t="shared" si="9"/>
        <v>16100</v>
      </c>
    </row>
    <row r="152" spans="1:5" s="264" customFormat="1" x14ac:dyDescent="0.25">
      <c r="A152" s="318" t="s">
        <v>795</v>
      </c>
      <c r="B152" s="167">
        <v>1</v>
      </c>
      <c r="C152" s="354">
        <v>10120</v>
      </c>
      <c r="D152" s="354">
        <f t="shared" si="9"/>
        <v>10120</v>
      </c>
    </row>
    <row r="153" spans="1:5" s="264" customFormat="1" x14ac:dyDescent="0.25">
      <c r="A153" s="559" t="s">
        <v>986</v>
      </c>
      <c r="B153" s="167">
        <v>5</v>
      </c>
      <c r="C153" s="576">
        <v>1880</v>
      </c>
      <c r="D153" s="354">
        <f t="shared" si="9"/>
        <v>9400</v>
      </c>
    </row>
    <row r="154" spans="1:5" s="264" customFormat="1" x14ac:dyDescent="0.2">
      <c r="A154" s="368" t="s">
        <v>720</v>
      </c>
      <c r="B154" s="167">
        <v>5</v>
      </c>
      <c r="C154" s="249">
        <v>1580</v>
      </c>
      <c r="D154" s="354">
        <f t="shared" si="9"/>
        <v>7900</v>
      </c>
      <c r="E154" s="148"/>
    </row>
    <row r="155" spans="1:5" s="264" customFormat="1" x14ac:dyDescent="0.2">
      <c r="A155" s="571" t="s">
        <v>721</v>
      </c>
      <c r="B155" s="335">
        <v>5</v>
      </c>
      <c r="C155" s="249">
        <v>2400</v>
      </c>
      <c r="D155" s="354">
        <f t="shared" si="9"/>
        <v>12000</v>
      </c>
      <c r="E155" s="148"/>
    </row>
    <row r="156" spans="1:5" s="264" customFormat="1" x14ac:dyDescent="0.25">
      <c r="A156" s="571" t="s">
        <v>722</v>
      </c>
      <c r="B156" s="605">
        <v>5</v>
      </c>
      <c r="C156" s="606">
        <v>1820</v>
      </c>
      <c r="D156" s="607">
        <f t="shared" si="9"/>
        <v>9100</v>
      </c>
    </row>
    <row r="157" spans="1:5" s="264" customFormat="1" x14ac:dyDescent="0.25">
      <c r="A157" s="337" t="s">
        <v>2431</v>
      </c>
      <c r="B157" s="298">
        <v>1</v>
      </c>
      <c r="C157" s="414">
        <v>1050</v>
      </c>
      <c r="D157" s="414">
        <f t="shared" si="9"/>
        <v>1050</v>
      </c>
    </row>
    <row r="158" spans="1:5" s="264" customFormat="1" x14ac:dyDescent="0.25">
      <c r="A158" s="337" t="s">
        <v>987</v>
      </c>
      <c r="B158" s="298">
        <v>1</v>
      </c>
      <c r="C158" s="249">
        <v>1200</v>
      </c>
      <c r="D158" s="414">
        <f t="shared" si="9"/>
        <v>1200</v>
      </c>
    </row>
    <row r="159" spans="1:5" s="264" customFormat="1" x14ac:dyDescent="0.25">
      <c r="A159" s="337" t="s">
        <v>988</v>
      </c>
      <c r="B159" s="465">
        <v>1</v>
      </c>
      <c r="C159" s="414">
        <v>980</v>
      </c>
      <c r="D159" s="608">
        <f t="shared" si="9"/>
        <v>980</v>
      </c>
      <c r="E159" s="609"/>
    </row>
    <row r="160" spans="1:5" s="264" customFormat="1" x14ac:dyDescent="0.25">
      <c r="A160" s="778" t="s">
        <v>898</v>
      </c>
      <c r="B160" s="605"/>
      <c r="C160" s="610"/>
      <c r="D160" s="611"/>
    </row>
    <row r="161" spans="1:5" s="264" customFormat="1" x14ac:dyDescent="0.25">
      <c r="A161" s="570" t="s">
        <v>989</v>
      </c>
      <c r="B161" s="298">
        <v>3</v>
      </c>
      <c r="C161" s="505">
        <v>1700</v>
      </c>
      <c r="D161" s="414">
        <f>B161*C161</f>
        <v>5100</v>
      </c>
    </row>
    <row r="162" spans="1:5" s="264" customFormat="1" ht="25.5" x14ac:dyDescent="0.25">
      <c r="A162" s="779" t="s">
        <v>990</v>
      </c>
      <c r="B162" s="465">
        <v>7</v>
      </c>
      <c r="C162" s="249">
        <v>1880</v>
      </c>
      <c r="D162" s="467">
        <f>B162*C162</f>
        <v>13160</v>
      </c>
    </row>
    <row r="163" spans="1:5" s="264" customFormat="1" x14ac:dyDescent="0.25">
      <c r="A163" s="297" t="s">
        <v>991</v>
      </c>
      <c r="B163" s="465">
        <v>3</v>
      </c>
      <c r="C163" s="249">
        <v>8080</v>
      </c>
      <c r="D163" s="414">
        <f>C163*B163</f>
        <v>24240</v>
      </c>
    </row>
    <row r="164" spans="1:5" s="264" customFormat="1" x14ac:dyDescent="0.25">
      <c r="A164" s="794" t="s">
        <v>992</v>
      </c>
      <c r="B164" s="795"/>
      <c r="C164" s="796"/>
      <c r="D164" s="797"/>
    </row>
    <row r="165" spans="1:5" s="264" customFormat="1" x14ac:dyDescent="0.25">
      <c r="A165" s="551" t="s">
        <v>942</v>
      </c>
      <c r="B165" s="408"/>
      <c r="C165" s="549"/>
      <c r="D165" s="550"/>
    </row>
    <row r="166" spans="1:5" s="264" customFormat="1" x14ac:dyDescent="0.25">
      <c r="A166" s="557" t="s">
        <v>993</v>
      </c>
      <c r="B166" s="612">
        <v>5</v>
      </c>
      <c r="C166" s="249">
        <v>1370</v>
      </c>
      <c r="D166" s="354">
        <f t="shared" ref="D166:D176" si="10">B166*C166</f>
        <v>6850</v>
      </c>
    </row>
    <row r="167" spans="1:5" s="264" customFormat="1" x14ac:dyDescent="0.2">
      <c r="A167" s="559" t="s">
        <v>138</v>
      </c>
      <c r="B167" s="167">
        <v>5</v>
      </c>
      <c r="C167" s="249">
        <v>3220</v>
      </c>
      <c r="D167" s="354">
        <f t="shared" si="10"/>
        <v>16100</v>
      </c>
      <c r="E167" s="148"/>
    </row>
    <row r="168" spans="1:5" s="264" customFormat="1" x14ac:dyDescent="0.2">
      <c r="A168" s="559" t="s">
        <v>140</v>
      </c>
      <c r="B168" s="167">
        <v>5</v>
      </c>
      <c r="C168" s="249">
        <v>3220</v>
      </c>
      <c r="D168" s="354">
        <f t="shared" si="10"/>
        <v>16100</v>
      </c>
      <c r="E168" s="148"/>
    </row>
    <row r="169" spans="1:5" s="264" customFormat="1" x14ac:dyDescent="0.2">
      <c r="A169" s="559" t="s">
        <v>141</v>
      </c>
      <c r="B169" s="167">
        <v>5</v>
      </c>
      <c r="C169" s="249">
        <v>3220</v>
      </c>
      <c r="D169" s="354">
        <f t="shared" si="10"/>
        <v>16100</v>
      </c>
      <c r="E169" s="148"/>
    </row>
    <row r="170" spans="1:5" s="264" customFormat="1" x14ac:dyDescent="0.2">
      <c r="A170" s="559" t="s">
        <v>142</v>
      </c>
      <c r="B170" s="167">
        <v>5</v>
      </c>
      <c r="C170" s="249">
        <v>3220</v>
      </c>
      <c r="D170" s="354">
        <f t="shared" si="10"/>
        <v>16100</v>
      </c>
      <c r="E170" s="148"/>
    </row>
    <row r="171" spans="1:5" s="264" customFormat="1" x14ac:dyDescent="0.2">
      <c r="A171" s="559" t="s">
        <v>994</v>
      </c>
      <c r="B171" s="352">
        <v>5</v>
      </c>
      <c r="C171" s="581">
        <v>740</v>
      </c>
      <c r="D171" s="354">
        <f t="shared" si="10"/>
        <v>3700</v>
      </c>
      <c r="E171" s="148"/>
    </row>
    <row r="172" spans="1:5" s="264" customFormat="1" x14ac:dyDescent="0.2">
      <c r="A172" s="559" t="s">
        <v>227</v>
      </c>
      <c r="B172" s="563">
        <v>5</v>
      </c>
      <c r="C172" s="467">
        <v>1430</v>
      </c>
      <c r="D172" s="613">
        <f t="shared" si="10"/>
        <v>7150</v>
      </c>
      <c r="E172" s="148"/>
    </row>
    <row r="173" spans="1:5" s="264" customFormat="1" x14ac:dyDescent="0.2">
      <c r="A173" s="559" t="s">
        <v>995</v>
      </c>
      <c r="B173" s="563">
        <v>5</v>
      </c>
      <c r="C173" s="467">
        <v>1870</v>
      </c>
      <c r="D173" s="613">
        <f t="shared" si="10"/>
        <v>9350</v>
      </c>
      <c r="E173" s="148"/>
    </row>
    <row r="174" spans="1:5" s="264" customFormat="1" ht="25.5" x14ac:dyDescent="0.25">
      <c r="A174" s="559" t="s">
        <v>996</v>
      </c>
      <c r="B174" s="167">
        <v>5</v>
      </c>
      <c r="C174" s="249">
        <v>4300</v>
      </c>
      <c r="D174" s="354">
        <f t="shared" si="10"/>
        <v>21500</v>
      </c>
      <c r="E174" s="548"/>
    </row>
    <row r="175" spans="1:5" s="264" customFormat="1" x14ac:dyDescent="0.2">
      <c r="A175" s="559" t="s">
        <v>918</v>
      </c>
      <c r="B175" s="352">
        <v>5</v>
      </c>
      <c r="C175" s="576">
        <v>2200</v>
      </c>
      <c r="D175" s="354">
        <f t="shared" si="10"/>
        <v>11000</v>
      </c>
      <c r="E175" s="148"/>
    </row>
    <row r="176" spans="1:5" s="264" customFormat="1" x14ac:dyDescent="0.2">
      <c r="A176" s="559" t="s">
        <v>997</v>
      </c>
      <c r="B176" s="352">
        <v>15</v>
      </c>
      <c r="C176" s="249">
        <v>2800</v>
      </c>
      <c r="D176" s="354">
        <f t="shared" si="10"/>
        <v>42000</v>
      </c>
      <c r="E176" s="148"/>
    </row>
    <row r="177" spans="1:5" s="264" customFormat="1" x14ac:dyDescent="0.2">
      <c r="A177" s="798" t="s">
        <v>998</v>
      </c>
      <c r="B177" s="799"/>
      <c r="C177" s="800"/>
      <c r="D177" s="801"/>
      <c r="E177" s="148"/>
    </row>
    <row r="178" spans="1:5" s="264" customFormat="1" ht="38.25" x14ac:dyDescent="0.2">
      <c r="A178" s="615" t="s">
        <v>999</v>
      </c>
      <c r="B178" s="167">
        <v>1</v>
      </c>
      <c r="C178" s="576">
        <v>9400</v>
      </c>
      <c r="D178" s="354">
        <f t="shared" ref="D178:D215" si="11">B178*C178</f>
        <v>9400</v>
      </c>
      <c r="E178" s="148"/>
    </row>
    <row r="179" spans="1:5" s="264" customFormat="1" ht="25.5" x14ac:dyDescent="0.2">
      <c r="A179" s="616" t="s">
        <v>1000</v>
      </c>
      <c r="B179" s="167">
        <v>1</v>
      </c>
      <c r="C179" s="576">
        <v>9400</v>
      </c>
      <c r="D179" s="354">
        <f t="shared" si="11"/>
        <v>9400</v>
      </c>
      <c r="E179" s="148"/>
    </row>
    <row r="180" spans="1:5" s="264" customFormat="1" ht="25.5" x14ac:dyDescent="0.2">
      <c r="A180" s="616" t="s">
        <v>1001</v>
      </c>
      <c r="B180" s="167">
        <v>1</v>
      </c>
      <c r="C180" s="576">
        <v>9400</v>
      </c>
      <c r="D180" s="354">
        <f t="shared" si="11"/>
        <v>9400</v>
      </c>
      <c r="E180" s="148"/>
    </row>
    <row r="181" spans="1:5" s="264" customFormat="1" ht="39.75" customHeight="1" x14ac:dyDescent="0.2">
      <c r="A181" s="616" t="s">
        <v>1002</v>
      </c>
      <c r="B181" s="167">
        <v>1</v>
      </c>
      <c r="C181" s="576">
        <v>9400</v>
      </c>
      <c r="D181" s="354">
        <f t="shared" si="11"/>
        <v>9400</v>
      </c>
      <c r="E181" s="148"/>
    </row>
    <row r="182" spans="1:5" s="264" customFormat="1" ht="25.5" x14ac:dyDescent="0.2">
      <c r="A182" s="616" t="s">
        <v>1003</v>
      </c>
      <c r="B182" s="167">
        <v>1</v>
      </c>
      <c r="C182" s="576">
        <v>9400</v>
      </c>
      <c r="D182" s="354">
        <f t="shared" si="11"/>
        <v>9400</v>
      </c>
      <c r="E182" s="148"/>
    </row>
    <row r="183" spans="1:5" s="264" customFormat="1" ht="25.5" x14ac:dyDescent="0.2">
      <c r="A183" s="616" t="s">
        <v>1004</v>
      </c>
      <c r="B183" s="167">
        <v>1</v>
      </c>
      <c r="C183" s="576">
        <v>9400</v>
      </c>
      <c r="D183" s="354">
        <f t="shared" si="11"/>
        <v>9400</v>
      </c>
      <c r="E183" s="148"/>
    </row>
    <row r="184" spans="1:5" s="264" customFormat="1" ht="25.5" x14ac:dyDescent="0.2">
      <c r="A184" s="616" t="s">
        <v>1005</v>
      </c>
      <c r="B184" s="167">
        <v>1</v>
      </c>
      <c r="C184" s="576">
        <v>9400</v>
      </c>
      <c r="D184" s="354">
        <f t="shared" si="11"/>
        <v>9400</v>
      </c>
      <c r="E184" s="148"/>
    </row>
    <row r="185" spans="1:5" s="264" customFormat="1" ht="38.25" x14ac:dyDescent="0.2">
      <c r="A185" s="616" t="s">
        <v>1006</v>
      </c>
      <c r="B185" s="167">
        <v>1</v>
      </c>
      <c r="C185" s="576">
        <v>9400</v>
      </c>
      <c r="D185" s="354">
        <f t="shared" si="11"/>
        <v>9400</v>
      </c>
      <c r="E185" s="148"/>
    </row>
    <row r="186" spans="1:5" s="264" customFormat="1" ht="25.5" x14ac:dyDescent="0.2">
      <c r="A186" s="616" t="s">
        <v>1007</v>
      </c>
      <c r="B186" s="167">
        <v>1</v>
      </c>
      <c r="C186" s="576">
        <v>9400</v>
      </c>
      <c r="D186" s="354">
        <f t="shared" si="11"/>
        <v>9400</v>
      </c>
      <c r="E186" s="148"/>
    </row>
    <row r="187" spans="1:5" s="264" customFormat="1" ht="25.5" x14ac:dyDescent="0.2">
      <c r="A187" s="616" t="s">
        <v>1008</v>
      </c>
      <c r="B187" s="167">
        <v>1</v>
      </c>
      <c r="C187" s="576">
        <v>9400</v>
      </c>
      <c r="D187" s="354">
        <f t="shared" si="11"/>
        <v>9400</v>
      </c>
      <c r="E187" s="148"/>
    </row>
    <row r="188" spans="1:5" s="264" customFormat="1" ht="25.5" x14ac:dyDescent="0.2">
      <c r="A188" s="616" t="s">
        <v>1009</v>
      </c>
      <c r="B188" s="167">
        <v>1</v>
      </c>
      <c r="C188" s="576">
        <v>9400</v>
      </c>
      <c r="D188" s="354">
        <f t="shared" si="11"/>
        <v>9400</v>
      </c>
      <c r="E188" s="148"/>
    </row>
    <row r="189" spans="1:5" s="264" customFormat="1" ht="25.5" x14ac:dyDescent="0.2">
      <c r="A189" s="616" t="s">
        <v>1010</v>
      </c>
      <c r="B189" s="167">
        <v>1</v>
      </c>
      <c r="C189" s="576">
        <v>9400</v>
      </c>
      <c r="D189" s="354">
        <f t="shared" si="11"/>
        <v>9400</v>
      </c>
      <c r="E189" s="148"/>
    </row>
    <row r="190" spans="1:5" s="264" customFormat="1" ht="25.5" x14ac:dyDescent="0.2">
      <c r="A190" s="616" t="s">
        <v>1011</v>
      </c>
      <c r="B190" s="167">
        <v>1</v>
      </c>
      <c r="C190" s="576">
        <v>9400</v>
      </c>
      <c r="D190" s="354">
        <f t="shared" si="11"/>
        <v>9400</v>
      </c>
      <c r="E190" s="148"/>
    </row>
    <row r="191" spans="1:5" s="264" customFormat="1" ht="25.5" x14ac:dyDescent="0.2">
      <c r="A191" s="616" t="s">
        <v>1012</v>
      </c>
      <c r="B191" s="167">
        <v>1</v>
      </c>
      <c r="C191" s="576">
        <v>9400</v>
      </c>
      <c r="D191" s="354">
        <f t="shared" si="11"/>
        <v>9400</v>
      </c>
      <c r="E191" s="148"/>
    </row>
    <row r="192" spans="1:5" s="264" customFormat="1" ht="25.5" x14ac:dyDescent="0.2">
      <c r="A192" s="616" t="s">
        <v>1013</v>
      </c>
      <c r="B192" s="167">
        <v>1</v>
      </c>
      <c r="C192" s="576">
        <v>9400</v>
      </c>
      <c r="D192" s="354">
        <f t="shared" si="11"/>
        <v>9400</v>
      </c>
      <c r="E192" s="148"/>
    </row>
    <row r="193" spans="1:5" s="264" customFormat="1" ht="25.5" x14ac:dyDescent="0.2">
      <c r="A193" s="616" t="s">
        <v>1014</v>
      </c>
      <c r="B193" s="167">
        <v>1</v>
      </c>
      <c r="C193" s="576">
        <v>9400</v>
      </c>
      <c r="D193" s="354">
        <f t="shared" si="11"/>
        <v>9400</v>
      </c>
      <c r="E193" s="148"/>
    </row>
    <row r="194" spans="1:5" s="264" customFormat="1" ht="16.5" customHeight="1" x14ac:dyDescent="0.2">
      <c r="A194" s="616" t="s">
        <v>1015</v>
      </c>
      <c r="B194" s="167">
        <v>1</v>
      </c>
      <c r="C194" s="576">
        <v>9400</v>
      </c>
      <c r="D194" s="354">
        <f t="shared" si="11"/>
        <v>9400</v>
      </c>
      <c r="E194" s="148"/>
    </row>
    <row r="195" spans="1:5" s="264" customFormat="1" x14ac:dyDescent="0.2">
      <c r="A195" s="616" t="s">
        <v>1016</v>
      </c>
      <c r="B195" s="167">
        <v>1</v>
      </c>
      <c r="C195" s="576">
        <v>9400</v>
      </c>
      <c r="D195" s="354">
        <f t="shared" si="11"/>
        <v>9400</v>
      </c>
      <c r="E195" s="148"/>
    </row>
    <row r="196" spans="1:5" s="264" customFormat="1" ht="25.5" x14ac:dyDescent="0.2">
      <c r="A196" s="616" t="s">
        <v>1017</v>
      </c>
      <c r="B196" s="167">
        <v>1</v>
      </c>
      <c r="C196" s="576">
        <v>9400</v>
      </c>
      <c r="D196" s="354">
        <f t="shared" si="11"/>
        <v>9400</v>
      </c>
      <c r="E196" s="148"/>
    </row>
    <row r="197" spans="1:5" s="264" customFormat="1" x14ac:dyDescent="0.2">
      <c r="A197" s="616" t="s">
        <v>1018</v>
      </c>
      <c r="B197" s="167">
        <v>1</v>
      </c>
      <c r="C197" s="576">
        <v>9400</v>
      </c>
      <c r="D197" s="354">
        <f t="shared" si="11"/>
        <v>9400</v>
      </c>
      <c r="E197" s="148"/>
    </row>
    <row r="198" spans="1:5" s="264" customFormat="1" x14ac:dyDescent="0.2">
      <c r="A198" s="616" t="s">
        <v>1019</v>
      </c>
      <c r="B198" s="167">
        <v>1</v>
      </c>
      <c r="C198" s="576">
        <v>9400</v>
      </c>
      <c r="D198" s="354">
        <f t="shared" si="11"/>
        <v>9400</v>
      </c>
      <c r="E198" s="148"/>
    </row>
    <row r="199" spans="1:5" s="264" customFormat="1" ht="25.5" x14ac:dyDescent="0.2">
      <c r="A199" s="616" t="s">
        <v>1020</v>
      </c>
      <c r="B199" s="167">
        <v>1</v>
      </c>
      <c r="C199" s="576">
        <v>9400</v>
      </c>
      <c r="D199" s="354">
        <f t="shared" si="11"/>
        <v>9400</v>
      </c>
      <c r="E199" s="148"/>
    </row>
    <row r="200" spans="1:5" s="264" customFormat="1" ht="25.5" x14ac:dyDescent="0.2">
      <c r="A200" s="616" t="s">
        <v>1021</v>
      </c>
      <c r="B200" s="167">
        <v>1</v>
      </c>
      <c r="C200" s="576">
        <v>9400</v>
      </c>
      <c r="D200" s="354">
        <f t="shared" si="11"/>
        <v>9400</v>
      </c>
      <c r="E200" s="148"/>
    </row>
    <row r="201" spans="1:5" s="264" customFormat="1" ht="25.5" x14ac:dyDescent="0.2">
      <c r="A201" s="616" t="s">
        <v>1022</v>
      </c>
      <c r="B201" s="167">
        <v>1</v>
      </c>
      <c r="C201" s="576">
        <v>9400</v>
      </c>
      <c r="D201" s="354">
        <f t="shared" si="11"/>
        <v>9400</v>
      </c>
      <c r="E201" s="148"/>
    </row>
    <row r="202" spans="1:5" s="264" customFormat="1" ht="25.5" x14ac:dyDescent="0.2">
      <c r="A202" s="616" t="s">
        <v>1023</v>
      </c>
      <c r="B202" s="167">
        <v>1</v>
      </c>
      <c r="C202" s="576">
        <v>9400</v>
      </c>
      <c r="D202" s="354">
        <f t="shared" si="11"/>
        <v>9400</v>
      </c>
      <c r="E202" s="148"/>
    </row>
    <row r="203" spans="1:5" s="264" customFormat="1" ht="25.5" x14ac:dyDescent="0.2">
      <c r="A203" s="616" t="s">
        <v>1024</v>
      </c>
      <c r="B203" s="167">
        <v>1</v>
      </c>
      <c r="C203" s="576">
        <v>9400</v>
      </c>
      <c r="D203" s="354">
        <f t="shared" si="11"/>
        <v>9400</v>
      </c>
      <c r="E203" s="148"/>
    </row>
    <row r="204" spans="1:5" s="264" customFormat="1" ht="25.5" x14ac:dyDescent="0.2">
      <c r="A204" s="616" t="s">
        <v>1025</v>
      </c>
      <c r="B204" s="167">
        <v>1</v>
      </c>
      <c r="C204" s="576">
        <v>9400</v>
      </c>
      <c r="D204" s="354">
        <f t="shared" si="11"/>
        <v>9400</v>
      </c>
      <c r="E204" s="148"/>
    </row>
    <row r="205" spans="1:5" s="264" customFormat="1" ht="25.5" x14ac:dyDescent="0.2">
      <c r="A205" s="616" t="s">
        <v>1026</v>
      </c>
      <c r="B205" s="167">
        <v>1</v>
      </c>
      <c r="C205" s="576">
        <v>9400</v>
      </c>
      <c r="D205" s="354">
        <f t="shared" si="11"/>
        <v>9400</v>
      </c>
      <c r="E205" s="148"/>
    </row>
    <row r="206" spans="1:5" s="264" customFormat="1" ht="17.25" customHeight="1" x14ac:dyDescent="0.2">
      <c r="A206" s="616" t="s">
        <v>1027</v>
      </c>
      <c r="B206" s="167">
        <v>1</v>
      </c>
      <c r="C206" s="576">
        <v>9400</v>
      </c>
      <c r="D206" s="354">
        <f t="shared" si="11"/>
        <v>9400</v>
      </c>
      <c r="E206" s="148"/>
    </row>
    <row r="207" spans="1:5" s="264" customFormat="1" ht="25.5" x14ac:dyDescent="0.2">
      <c r="A207" s="265" t="s">
        <v>1028</v>
      </c>
      <c r="B207" s="167">
        <v>1</v>
      </c>
      <c r="C207" s="576">
        <v>6900</v>
      </c>
      <c r="D207" s="354">
        <f t="shared" si="11"/>
        <v>6900</v>
      </c>
      <c r="E207" s="148"/>
    </row>
    <row r="208" spans="1:5" s="264" customFormat="1" x14ac:dyDescent="0.2">
      <c r="A208" s="617" t="s">
        <v>1029</v>
      </c>
      <c r="B208" s="167">
        <v>1</v>
      </c>
      <c r="C208" s="576">
        <v>7100</v>
      </c>
      <c r="D208" s="354">
        <f t="shared" si="11"/>
        <v>7100</v>
      </c>
      <c r="E208" s="148"/>
    </row>
    <row r="209" spans="1:5" s="264" customFormat="1" ht="25.5" x14ac:dyDescent="0.2">
      <c r="A209" s="617" t="s">
        <v>1030</v>
      </c>
      <c r="B209" s="167">
        <v>1</v>
      </c>
      <c r="C209" s="576">
        <v>6900</v>
      </c>
      <c r="D209" s="354">
        <f t="shared" si="11"/>
        <v>6900</v>
      </c>
      <c r="E209" s="148"/>
    </row>
    <row r="210" spans="1:5" s="264" customFormat="1" x14ac:dyDescent="0.2">
      <c r="A210" s="617" t="s">
        <v>1031</v>
      </c>
      <c r="B210" s="167">
        <v>1</v>
      </c>
      <c r="C210" s="576">
        <v>6900</v>
      </c>
      <c r="D210" s="354">
        <f t="shared" si="11"/>
        <v>6900</v>
      </c>
      <c r="E210" s="148"/>
    </row>
    <row r="211" spans="1:5" s="264" customFormat="1" ht="25.5" x14ac:dyDescent="0.2">
      <c r="A211" s="617" t="s">
        <v>1032</v>
      </c>
      <c r="B211" s="167">
        <v>1</v>
      </c>
      <c r="C211" s="576">
        <v>6900</v>
      </c>
      <c r="D211" s="354">
        <f t="shared" si="11"/>
        <v>6900</v>
      </c>
      <c r="E211" s="148"/>
    </row>
    <row r="212" spans="1:5" s="264" customFormat="1" ht="25.5" x14ac:dyDescent="0.2">
      <c r="A212" s="559" t="s">
        <v>2391</v>
      </c>
      <c r="B212" s="167">
        <v>1</v>
      </c>
      <c r="C212" s="576">
        <v>6900</v>
      </c>
      <c r="D212" s="354">
        <f t="shared" si="11"/>
        <v>6900</v>
      </c>
      <c r="E212" s="148"/>
    </row>
    <row r="213" spans="1:5" s="264" customFormat="1" x14ac:dyDescent="0.2">
      <c r="A213" s="617" t="s">
        <v>1033</v>
      </c>
      <c r="B213" s="167">
        <v>1</v>
      </c>
      <c r="C213" s="576">
        <v>6900</v>
      </c>
      <c r="D213" s="354">
        <f t="shared" si="11"/>
        <v>6900</v>
      </c>
      <c r="E213" s="148"/>
    </row>
    <row r="214" spans="1:5" s="264" customFormat="1" x14ac:dyDescent="0.2">
      <c r="A214" s="559" t="s">
        <v>2390</v>
      </c>
      <c r="B214" s="167">
        <v>1</v>
      </c>
      <c r="C214" s="576">
        <v>6900</v>
      </c>
      <c r="D214" s="354">
        <f t="shared" si="11"/>
        <v>6900</v>
      </c>
      <c r="E214" s="148"/>
    </row>
    <row r="215" spans="1:5" s="264" customFormat="1" x14ac:dyDescent="0.2">
      <c r="A215" s="617" t="s">
        <v>1034</v>
      </c>
      <c r="B215" s="167">
        <v>1</v>
      </c>
      <c r="C215" s="576">
        <v>6900</v>
      </c>
      <c r="D215" s="354">
        <f t="shared" si="11"/>
        <v>6900</v>
      </c>
      <c r="E215" s="148"/>
    </row>
    <row r="216" spans="1:5" s="264" customFormat="1" x14ac:dyDescent="0.25">
      <c r="A216" s="348" t="s">
        <v>1037</v>
      </c>
      <c r="B216" s="167"/>
      <c r="C216" s="614"/>
      <c r="D216" s="802">
        <f>SUM(D1:D215)</f>
        <v>4426230</v>
      </c>
    </row>
  </sheetData>
  <sheetProtection selectLockedCells="1" selectUnlockedCells="1"/>
  <customSheetViews>
    <customSheetView guid="{528656D1-32FF-4CAA-99A3-773D8B52F1E9}" topLeftCell="A187">
      <selection activeCell="B203" sqref="B203"/>
      <pageMargins left="0.70833333333333304" right="0.39374999999999999" top="0.47222222222222199" bottom="0.74861111111111101" header="0.51180555555555596" footer="0.31527777777777799"/>
      <pageSetup paperSize="9" firstPageNumber="0" orientation="portrait" useFirstPageNumber="1" horizontalDpi="300" verticalDpi="300"/>
      <headerFooter alignWithMargins="0">
        <oddFooter>&amp;L&amp;8Прайс-лист на учебное оборудование НАЧАЛЬНОЙ ШКОЛЫ.  Цены приведены с НДС. Возможна доставка почтой, авто, ж/д.   ООО "Школьный мир", www.td-school.ru, sale@td-school.ru, lmicro2008@gmail.com, тел./факс (495) 640-6341.&amp;R&amp;8Стр. &amp;P из &amp;N</oddFooter>
      </headerFooter>
    </customSheetView>
    <customSheetView guid="{33FCA2F7-7818-4E49-B924-0B37668B36A0}">
      <selection activeCell="D120" sqref="D120"/>
      <pageMargins left="0.70833333333333304" right="0.39374999999999999" top="0.47222222222222199" bottom="0.74861111111111101" header="0.51180555555555596" footer="0.31527777777777799"/>
      <pageSetup paperSize="9" firstPageNumber="0" orientation="portrait" useFirstPageNumber="1" horizontalDpi="300" verticalDpi="300"/>
      <headerFooter alignWithMargins="0">
        <oddFooter>&amp;L&amp;8Прайс-лист на учебное оборудование НАЧАЛЬНОЙ ШКОЛЫ.  Цены приведены с НДС. Возможна доставка почтой, авто, ж/д.   ООО "Школьный мир", www.td-school.ru, sale@td-school.ru, lmicro2008@gmail.com, тел./факс (495) 640-6341.&amp;R&amp;8Стр. &amp;P из &amp;N</oddFooter>
      </headerFooter>
    </customSheetView>
    <customSheetView guid="{E7D56A4B-C9D0-4B32-979F-CFE8D5A4B7C2}" topLeftCell="A131">
      <selection activeCell="B145" sqref="B145"/>
      <pageMargins left="0.70833333333333304" right="0.39374999999999999" top="0.47222222222222199" bottom="0.74861111111111101" header="0.51180555555555596" footer="0.31527777777777799"/>
      <pageSetup paperSize="9" firstPageNumber="0" orientation="portrait" useFirstPageNumber="1" horizontalDpi="300" verticalDpi="300"/>
      <headerFooter alignWithMargins="0">
        <oddFooter>&amp;L&amp;8Прайс-лист на учебное оборудование НАЧАЛЬНОЙ ШКОЛЫ.  Цены приведены с НДС. Возможна доставка почтой, авто, ж/д.   ООО "Школьный мир", www.td-school.ru, sale@td-school.ru, lmicro2008@gmail.com, тел./факс (495) 640-6341.&amp;R&amp;8Стр. &amp;P из &amp;N</oddFooter>
      </headerFooter>
    </customSheetView>
    <customSheetView guid="{B37146AE-7024-4825-8C03-E97A2B10C2A2}">
      <selection activeCell="D120" sqref="D120"/>
      <pageMargins left="0.70833333333333304" right="0.39374999999999999" top="0.47222222222222199" bottom="0.74861111111111101" header="0.51180555555555596" footer="0.31527777777777799"/>
      <pageSetup paperSize="9" firstPageNumber="0" orientation="portrait" useFirstPageNumber="1" horizontalDpi="300" verticalDpi="300"/>
      <headerFooter alignWithMargins="0">
        <oddFooter>&amp;L&amp;8Прайс-лист на учебное оборудование НАЧАЛЬНОЙ ШКОЛЫ.  Цены приведены с НДС. Возможна доставка почтой, авто, ж/д.   ООО "Школьный мир", www.td-school.ru, sale@td-school.ru, lmicro2008@gmail.com, тел./факс (495) 640-6341.&amp;R&amp;8Стр. &amp;P из &amp;N</oddFooter>
      </headerFooter>
    </customSheetView>
    <customSheetView guid="{93984E74-0CF6-4B15-84C0-F259207BA204}" topLeftCell="A97">
      <selection activeCell="B118" sqref="B118"/>
      <pageMargins left="0.70833333333333304" right="0.39374999999999999" top="0.47222222222222199" bottom="0.74861111111111101" header="0.51180555555555596" footer="0.31527777777777799"/>
      <pageSetup paperSize="9" firstPageNumber="0" orientation="portrait" useFirstPageNumber="1" horizontalDpi="300" verticalDpi="300"/>
      <headerFooter alignWithMargins="0">
        <oddFooter>&amp;L&amp;8Прайс-лист на учебное оборудование НАЧАЛЬНОЙ ШКОЛЫ.  Цены приведены с НДС. Возможна доставка почтой, авто, ж/д.   ООО "Школьный мир", www.td-school.ru, sale@td-school.ru, lmicro2008@gmail.com, тел./факс (495) 640-6341.&amp;R&amp;8Стр. &amp;P из &amp;N</oddFooter>
      </headerFooter>
    </customSheetView>
    <customSheetView guid="{69B2BF30-709E-4E97-8251-8899061233B0}">
      <selection activeCell="G12" sqref="G12:G210"/>
      <pageMargins left="0.70833333333333304" right="0.39374999999999999" top="0.47222222222222199" bottom="0.74861111111111101" header="0.51180555555555596" footer="0.31527777777777799"/>
      <pageSetup paperSize="9" firstPageNumber="0" orientation="portrait" useFirstPageNumber="1" horizontalDpi="300" verticalDpi="300"/>
      <headerFooter alignWithMargins="0">
        <oddFooter>&amp;L&amp;8Прайс-лист на учебное оборудование НАЧАЛЬНОЙ ШКОЛЫ.  Цены приведены с НДС. Возможна доставка почтой, авто, ж/д.   ООО "Школьный мир", www.td-school.ru, sale@td-school.ru, lmicro2008@gmail.com, тел./факс (495) 640-6341.&amp;R&amp;8Стр. &amp;P из &amp;N</oddFooter>
      </headerFooter>
    </customSheetView>
  </customSheetViews>
  <hyperlinks>
    <hyperlink ref="D1" r:id="rId1"/>
  </hyperlinks>
  <pageMargins left="0.70833333333333304" right="0.39374999999999999" top="0.47222222222222199" bottom="0.74861111111111101" header="0.51180555555555596" footer="0.31527777777777799"/>
  <pageSetup paperSize="9" firstPageNumber="0" orientation="portrait" useFirstPageNumber="1" horizontalDpi="300" verticalDpi="300"/>
  <headerFooter alignWithMargins="0">
    <oddFooter>&amp;L&amp;8Прайс-лист на учебное оборудование НАЧАЛЬНОЙ ШКОЛЫ.  Цены приведены с НДС. Возможна доставка почтой, авто, ж/д.   ООО "Школьный мир", www.td-school.ru, sale@td-school.ru, lmicro2008@gmail.com, тел./факс (495) 640-6341.&amp;R&amp;8Стр. &amp;P из &amp;N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79998168889431442"/>
  </sheetPr>
  <dimension ref="A1:E59"/>
  <sheetViews>
    <sheetView zoomScaleSheetLayoutView="100" workbookViewId="0">
      <selection activeCell="A7" sqref="A7"/>
    </sheetView>
  </sheetViews>
  <sheetFormatPr defaultColWidth="8.85546875" defaultRowHeight="15.75" x14ac:dyDescent="0.25"/>
  <cols>
    <col min="1" max="1" width="58.42578125" style="774" customWidth="1"/>
    <col min="2" max="2" width="9" style="523" customWidth="1"/>
    <col min="3" max="3" width="15.140625" style="524" customWidth="1"/>
    <col min="4" max="4" width="16.28515625" style="525" customWidth="1"/>
    <col min="5" max="16384" width="8.85546875" style="522"/>
  </cols>
  <sheetData>
    <row r="1" spans="1:5" x14ac:dyDescent="0.2">
      <c r="C1" s="808"/>
      <c r="D1" s="809" t="s">
        <v>2494</v>
      </c>
    </row>
    <row r="2" spans="1:5" s="519" customFormat="1" ht="12.75" x14ac:dyDescent="0.2">
      <c r="A2" s="767"/>
      <c r="C2" s="808"/>
      <c r="D2" s="810" t="s">
        <v>2495</v>
      </c>
    </row>
    <row r="3" spans="1:5" s="519" customFormat="1" ht="12.75" x14ac:dyDescent="0.2">
      <c r="A3" s="767"/>
      <c r="C3" s="808"/>
      <c r="D3" s="446" t="s">
        <v>2496</v>
      </c>
    </row>
    <row r="4" spans="1:5" s="519" customFormat="1" ht="12.75" x14ac:dyDescent="0.2">
      <c r="A4" s="767"/>
      <c r="C4" s="808"/>
      <c r="D4" s="446" t="s">
        <v>2489</v>
      </c>
    </row>
    <row r="5" spans="1:5" s="519" customFormat="1" ht="12.75" x14ac:dyDescent="0.2">
      <c r="A5" s="767"/>
      <c r="C5" s="808"/>
      <c r="D5" s="810" t="s">
        <v>2491</v>
      </c>
    </row>
    <row r="6" spans="1:5" s="519" customFormat="1" ht="12.75" x14ac:dyDescent="0.2">
      <c r="A6" s="767"/>
      <c r="C6" s="808"/>
      <c r="D6" s="810" t="s">
        <v>2492</v>
      </c>
    </row>
    <row r="7" spans="1:5" s="519" customFormat="1" ht="18.75" x14ac:dyDescent="0.2">
      <c r="A7" s="404" t="s">
        <v>1038</v>
      </c>
      <c r="B7" s="40"/>
      <c r="C7" s="808"/>
      <c r="D7" s="810" t="s">
        <v>2493</v>
      </c>
    </row>
    <row r="8" spans="1:5" s="519" customFormat="1" ht="13.5" x14ac:dyDescent="0.2">
      <c r="A8" s="407" t="s">
        <v>275</v>
      </c>
      <c r="B8" s="526"/>
      <c r="C8" s="527"/>
      <c r="D8" s="526"/>
    </row>
    <row r="9" spans="1:5" ht="25.5" x14ac:dyDescent="0.25">
      <c r="A9" s="45" t="s">
        <v>2</v>
      </c>
      <c r="B9" s="45" t="s">
        <v>276</v>
      </c>
      <c r="C9" s="529" t="s">
        <v>2370</v>
      </c>
      <c r="D9" s="530" t="s">
        <v>2371</v>
      </c>
    </row>
    <row r="10" spans="1:5" customFormat="1" x14ac:dyDescent="0.25">
      <c r="A10" s="495" t="s">
        <v>1039</v>
      </c>
      <c r="B10" s="531"/>
      <c r="C10" s="532"/>
      <c r="D10" s="493"/>
      <c r="E10" s="522"/>
    </row>
    <row r="11" spans="1:5" customFormat="1" ht="12.75" customHeight="1" x14ac:dyDescent="0.25">
      <c r="A11" s="768" t="s">
        <v>1040</v>
      </c>
      <c r="B11" s="533">
        <v>12</v>
      </c>
      <c r="C11" s="534">
        <v>18600</v>
      </c>
      <c r="D11" s="534">
        <f>SUM(B11*C11)</f>
        <v>223200</v>
      </c>
      <c r="E11" s="522"/>
    </row>
    <row r="12" spans="1:5" customFormat="1" ht="12.75" customHeight="1" x14ac:dyDescent="0.25">
      <c r="A12" s="768" t="s">
        <v>1041</v>
      </c>
      <c r="B12" s="533">
        <v>12</v>
      </c>
      <c r="C12" s="534">
        <v>25800</v>
      </c>
      <c r="D12" s="534">
        <f>SUM(B12*C12)</f>
        <v>309600</v>
      </c>
      <c r="E12" s="522"/>
    </row>
    <row r="13" spans="1:5" customFormat="1" ht="12.75" customHeight="1" x14ac:dyDescent="0.25">
      <c r="A13" s="768" t="s">
        <v>1042</v>
      </c>
      <c r="B13" s="533">
        <v>12</v>
      </c>
      <c r="C13" s="534">
        <v>28600</v>
      </c>
      <c r="D13" s="534">
        <f>SUM(B13*C13)</f>
        <v>343200</v>
      </c>
      <c r="E13" s="522"/>
    </row>
    <row r="14" spans="1:5" customFormat="1" ht="12.75" customHeight="1" x14ac:dyDescent="0.25">
      <c r="A14" s="768" t="s">
        <v>2375</v>
      </c>
      <c r="B14" s="533">
        <v>5</v>
      </c>
      <c r="C14" s="534">
        <v>79000</v>
      </c>
      <c r="D14" s="534">
        <f t="shared" ref="D14:D23" si="0">SUM(B14*C14)</f>
        <v>395000</v>
      </c>
      <c r="E14" s="522"/>
    </row>
    <row r="15" spans="1:5" s="520" customFormat="1" ht="25.5" x14ac:dyDescent="0.25">
      <c r="A15" s="768" t="s">
        <v>1043</v>
      </c>
      <c r="B15" s="533">
        <v>12</v>
      </c>
      <c r="C15" s="534">
        <v>139900</v>
      </c>
      <c r="D15" s="534">
        <f t="shared" si="0"/>
        <v>1678800</v>
      </c>
      <c r="E15" s="522"/>
    </row>
    <row r="16" spans="1:5" s="520" customFormat="1" ht="12.75" customHeight="1" x14ac:dyDescent="0.25">
      <c r="A16" s="768" t="s">
        <v>1044</v>
      </c>
      <c r="B16" s="533">
        <v>12</v>
      </c>
      <c r="C16" s="534">
        <v>8200</v>
      </c>
      <c r="D16" s="534">
        <f t="shared" si="0"/>
        <v>98400</v>
      </c>
      <c r="E16" s="522"/>
    </row>
    <row r="17" spans="1:5" customFormat="1" ht="12.75" customHeight="1" x14ac:dyDescent="0.25">
      <c r="A17" s="768" t="s">
        <v>1045</v>
      </c>
      <c r="B17" s="533">
        <v>12</v>
      </c>
      <c r="C17" s="534">
        <v>18900</v>
      </c>
      <c r="D17" s="534">
        <f t="shared" si="0"/>
        <v>226800</v>
      </c>
      <c r="E17" s="522"/>
    </row>
    <row r="18" spans="1:5" customFormat="1" ht="12.75" customHeight="1" x14ac:dyDescent="0.25">
      <c r="A18" s="768" t="s">
        <v>1046</v>
      </c>
      <c r="B18" s="533">
        <v>12</v>
      </c>
      <c r="C18" s="534">
        <v>59000</v>
      </c>
      <c r="D18" s="534">
        <f t="shared" si="0"/>
        <v>708000</v>
      </c>
      <c r="E18" s="522"/>
    </row>
    <row r="19" spans="1:5" customFormat="1" ht="12.75" customHeight="1" x14ac:dyDescent="0.25">
      <c r="A19" s="768" t="s">
        <v>946</v>
      </c>
      <c r="B19" s="533">
        <v>1</v>
      </c>
      <c r="C19" s="534">
        <v>35000</v>
      </c>
      <c r="D19" s="534">
        <f t="shared" si="0"/>
        <v>35000</v>
      </c>
      <c r="E19" s="522"/>
    </row>
    <row r="20" spans="1:5" customFormat="1" ht="12.75" customHeight="1" x14ac:dyDescent="0.25">
      <c r="A20" s="768" t="s">
        <v>1047</v>
      </c>
      <c r="B20" s="533">
        <v>1</v>
      </c>
      <c r="C20" s="534">
        <v>98000</v>
      </c>
      <c r="D20" s="534">
        <f t="shared" si="0"/>
        <v>98000</v>
      </c>
      <c r="E20" s="522"/>
    </row>
    <row r="21" spans="1:5" customFormat="1" ht="25.5" x14ac:dyDescent="0.25">
      <c r="A21" s="768" t="s">
        <v>1048</v>
      </c>
      <c r="B21" s="533">
        <v>2</v>
      </c>
      <c r="C21" s="534">
        <v>97400</v>
      </c>
      <c r="D21" s="534">
        <f t="shared" si="0"/>
        <v>194800</v>
      </c>
      <c r="E21" s="522"/>
    </row>
    <row r="22" spans="1:5" customFormat="1" ht="25.5" x14ac:dyDescent="0.25">
      <c r="A22" s="768" t="s">
        <v>2439</v>
      </c>
      <c r="B22" s="533">
        <v>1</v>
      </c>
      <c r="C22" s="534">
        <v>390000</v>
      </c>
      <c r="D22" s="534">
        <f t="shared" si="0"/>
        <v>390000</v>
      </c>
      <c r="E22" s="522"/>
    </row>
    <row r="23" spans="1:5" customFormat="1" ht="25.5" x14ac:dyDescent="0.25">
      <c r="A23" s="768" t="s">
        <v>1049</v>
      </c>
      <c r="B23" s="533">
        <v>2</v>
      </c>
      <c r="C23" s="534">
        <v>107700</v>
      </c>
      <c r="D23" s="534">
        <f t="shared" si="0"/>
        <v>215400</v>
      </c>
      <c r="E23" s="522"/>
    </row>
    <row r="24" spans="1:5" customFormat="1" x14ac:dyDescent="0.25">
      <c r="A24" s="490" t="s">
        <v>1050</v>
      </c>
      <c r="B24" s="775"/>
      <c r="C24" s="491"/>
      <c r="D24" s="492"/>
      <c r="E24" s="522"/>
    </row>
    <row r="25" spans="1:5" customFormat="1" ht="25.5" x14ac:dyDescent="0.25">
      <c r="A25" s="768" t="s">
        <v>2330</v>
      </c>
      <c r="B25" s="535">
        <v>12</v>
      </c>
      <c r="C25" s="534">
        <v>58000</v>
      </c>
      <c r="D25" s="534">
        <f t="shared" ref="D25:D32" si="1">SUM(B25*C25)</f>
        <v>696000</v>
      </c>
      <c r="E25" s="522"/>
    </row>
    <row r="26" spans="1:5" customFormat="1" ht="12.75" customHeight="1" x14ac:dyDescent="0.25">
      <c r="A26" s="768" t="s">
        <v>243</v>
      </c>
      <c r="B26" s="535">
        <v>12</v>
      </c>
      <c r="C26" s="534">
        <v>65300</v>
      </c>
      <c r="D26" s="534">
        <f t="shared" si="1"/>
        <v>783600</v>
      </c>
      <c r="E26" s="522"/>
    </row>
    <row r="27" spans="1:5" ht="12.75" customHeight="1" x14ac:dyDescent="0.25">
      <c r="A27" s="769" t="s">
        <v>244</v>
      </c>
      <c r="B27" s="535">
        <v>12</v>
      </c>
      <c r="C27" s="534">
        <v>74500</v>
      </c>
      <c r="D27" s="534">
        <f t="shared" si="1"/>
        <v>894000</v>
      </c>
    </row>
    <row r="28" spans="1:5" customFormat="1" ht="25.5" x14ac:dyDescent="0.25">
      <c r="A28" s="770" t="s">
        <v>245</v>
      </c>
      <c r="B28" s="535">
        <v>12</v>
      </c>
      <c r="C28" s="534">
        <v>58000</v>
      </c>
      <c r="D28" s="534">
        <f t="shared" si="1"/>
        <v>696000</v>
      </c>
      <c r="E28" s="522"/>
    </row>
    <row r="29" spans="1:5" customFormat="1" ht="25.5" x14ac:dyDescent="0.25">
      <c r="A29" s="770" t="s">
        <v>247</v>
      </c>
      <c r="B29" s="535">
        <v>12</v>
      </c>
      <c r="C29" s="534">
        <v>124000</v>
      </c>
      <c r="D29" s="534">
        <f t="shared" si="1"/>
        <v>1488000</v>
      </c>
      <c r="E29" s="522"/>
    </row>
    <row r="30" spans="1:5" customFormat="1" ht="25.5" x14ac:dyDescent="0.25">
      <c r="A30" s="770" t="s">
        <v>246</v>
      </c>
      <c r="B30" s="535">
        <v>12</v>
      </c>
      <c r="C30" s="534">
        <v>88900</v>
      </c>
      <c r="D30" s="534">
        <f t="shared" si="1"/>
        <v>1066800</v>
      </c>
      <c r="E30" s="522"/>
    </row>
    <row r="31" spans="1:5" customFormat="1" ht="25.5" x14ac:dyDescent="0.25">
      <c r="A31" s="770" t="s">
        <v>1051</v>
      </c>
      <c r="B31" s="535">
        <v>12</v>
      </c>
      <c r="C31" s="534">
        <v>72200</v>
      </c>
      <c r="D31" s="534">
        <f t="shared" si="1"/>
        <v>866400</v>
      </c>
      <c r="E31" s="522"/>
    </row>
    <row r="32" spans="1:5" customFormat="1" ht="12.75" customHeight="1" x14ac:dyDescent="0.25">
      <c r="A32" s="768" t="s">
        <v>2323</v>
      </c>
      <c r="B32" s="741">
        <v>2</v>
      </c>
      <c r="C32" s="534">
        <v>63200</v>
      </c>
      <c r="D32" s="534">
        <f t="shared" si="1"/>
        <v>126400</v>
      </c>
      <c r="E32" s="522"/>
    </row>
    <row r="33" spans="1:5" customFormat="1" ht="12.75" customHeight="1" x14ac:dyDescent="0.25">
      <c r="A33" s="768" t="s">
        <v>2322</v>
      </c>
      <c r="B33" s="741">
        <v>2</v>
      </c>
      <c r="C33" s="534">
        <v>24060</v>
      </c>
      <c r="D33" s="534">
        <f>C33*B33</f>
        <v>48120</v>
      </c>
      <c r="E33" s="522"/>
    </row>
    <row r="34" spans="1:5" customFormat="1" ht="12.75" customHeight="1" x14ac:dyDescent="0.25">
      <c r="A34" s="768" t="s">
        <v>2324</v>
      </c>
      <c r="B34" s="741">
        <v>2</v>
      </c>
      <c r="C34" s="534">
        <v>23700</v>
      </c>
      <c r="D34" s="534">
        <f>C34*B34</f>
        <v>47400</v>
      </c>
      <c r="E34" s="522"/>
    </row>
    <row r="35" spans="1:5" customFormat="1" ht="12.75" customHeight="1" x14ac:dyDescent="0.25">
      <c r="A35" s="771" t="s">
        <v>1052</v>
      </c>
      <c r="B35" s="538">
        <v>2</v>
      </c>
      <c r="C35" s="534">
        <v>330000</v>
      </c>
      <c r="D35" s="534">
        <f>C35*B35</f>
        <v>660000</v>
      </c>
      <c r="E35" s="522"/>
    </row>
    <row r="36" spans="1:5" customFormat="1" ht="12.75" customHeight="1" x14ac:dyDescent="0.25">
      <c r="A36" s="768" t="s">
        <v>1053</v>
      </c>
      <c r="B36" s="533">
        <v>1</v>
      </c>
      <c r="C36" s="534">
        <v>440540</v>
      </c>
      <c r="D36" s="539">
        <f>C36*B36</f>
        <v>440540</v>
      </c>
      <c r="E36" s="522"/>
    </row>
    <row r="37" spans="1:5" customFormat="1" ht="12.75" customHeight="1" x14ac:dyDescent="0.25">
      <c r="A37" s="768" t="s">
        <v>1054</v>
      </c>
      <c r="B37" s="535">
        <v>12</v>
      </c>
      <c r="C37" s="534">
        <v>4900</v>
      </c>
      <c r="D37" s="539">
        <f>C37*B37</f>
        <v>58800</v>
      </c>
      <c r="E37" s="522"/>
    </row>
    <row r="38" spans="1:5" customFormat="1" ht="12.75" customHeight="1" x14ac:dyDescent="0.25">
      <c r="A38" s="768" t="s">
        <v>1055</v>
      </c>
      <c r="B38" s="535">
        <v>12</v>
      </c>
      <c r="C38" s="534">
        <v>6300</v>
      </c>
      <c r="D38" s="539">
        <f t="shared" ref="D38:D48" si="2">C38*B38</f>
        <v>75600</v>
      </c>
      <c r="E38" s="522"/>
    </row>
    <row r="39" spans="1:5" customFormat="1" ht="12.75" customHeight="1" x14ac:dyDescent="0.25">
      <c r="A39" s="768" t="s">
        <v>1056</v>
      </c>
      <c r="B39" s="535">
        <v>12</v>
      </c>
      <c r="C39" s="534">
        <v>7700</v>
      </c>
      <c r="D39" s="539">
        <f t="shared" si="2"/>
        <v>92400</v>
      </c>
      <c r="E39" s="522"/>
    </row>
    <row r="40" spans="1:5" ht="12.75" customHeight="1" x14ac:dyDescent="0.25">
      <c r="A40" s="769" t="s">
        <v>1057</v>
      </c>
      <c r="B40" s="533">
        <v>1</v>
      </c>
      <c r="C40" s="534">
        <v>367000</v>
      </c>
      <c r="D40" s="539">
        <f t="shared" si="2"/>
        <v>367000</v>
      </c>
    </row>
    <row r="41" spans="1:5" ht="12.75" customHeight="1" x14ac:dyDescent="0.25">
      <c r="A41" s="769" t="s">
        <v>1059</v>
      </c>
      <c r="B41" s="533">
        <v>2</v>
      </c>
      <c r="C41" s="534">
        <v>13500</v>
      </c>
      <c r="D41" s="539">
        <f>C41*B41</f>
        <v>27000</v>
      </c>
      <c r="E41" s="540"/>
    </row>
    <row r="42" spans="1:5" customFormat="1" ht="12.75" customHeight="1" x14ac:dyDescent="0.25">
      <c r="A42" s="768" t="s">
        <v>1060</v>
      </c>
      <c r="B42" s="535">
        <v>12</v>
      </c>
      <c r="C42" s="534">
        <v>3560</v>
      </c>
      <c r="D42" s="539">
        <f t="shared" si="2"/>
        <v>42720</v>
      </c>
      <c r="E42" s="522"/>
    </row>
    <row r="43" spans="1:5" customFormat="1" ht="12.75" customHeight="1" x14ac:dyDescent="0.25">
      <c r="A43" s="768" t="s">
        <v>1061</v>
      </c>
      <c r="B43" s="535">
        <v>12</v>
      </c>
      <c r="C43" s="539">
        <v>1860</v>
      </c>
      <c r="D43" s="539">
        <f t="shared" si="2"/>
        <v>22320</v>
      </c>
      <c r="E43" s="522"/>
    </row>
    <row r="44" spans="1:5" customFormat="1" ht="12.75" customHeight="1" x14ac:dyDescent="0.25">
      <c r="A44" s="768" t="s">
        <v>1062</v>
      </c>
      <c r="B44" s="535">
        <v>12</v>
      </c>
      <c r="C44" s="539">
        <v>440</v>
      </c>
      <c r="D44" s="539">
        <f t="shared" si="2"/>
        <v>5280</v>
      </c>
      <c r="E44" s="522"/>
    </row>
    <row r="45" spans="1:5" customFormat="1" ht="12.75" customHeight="1" x14ac:dyDescent="0.25">
      <c r="A45" s="768" t="s">
        <v>1063</v>
      </c>
      <c r="B45" s="535">
        <v>12</v>
      </c>
      <c r="C45" s="534">
        <v>630</v>
      </c>
      <c r="D45" s="539">
        <f t="shared" si="2"/>
        <v>7560</v>
      </c>
      <c r="E45" s="522"/>
    </row>
    <row r="46" spans="1:5" customFormat="1" ht="12.75" customHeight="1" x14ac:dyDescent="0.25">
      <c r="A46" s="768" t="s">
        <v>1064</v>
      </c>
      <c r="B46" s="535">
        <v>12</v>
      </c>
      <c r="C46" s="534">
        <v>2400</v>
      </c>
      <c r="D46" s="539">
        <f t="shared" si="2"/>
        <v>28800</v>
      </c>
      <c r="E46" s="522"/>
    </row>
    <row r="47" spans="1:5" customFormat="1" ht="12.75" customHeight="1" x14ac:dyDescent="0.25">
      <c r="A47" s="768" t="s">
        <v>1065</v>
      </c>
      <c r="B47" s="535">
        <v>12</v>
      </c>
      <c r="C47" s="534">
        <v>460</v>
      </c>
      <c r="D47" s="539">
        <f t="shared" si="2"/>
        <v>5520</v>
      </c>
      <c r="E47" s="522"/>
    </row>
    <row r="48" spans="1:5" customFormat="1" ht="12.75" customHeight="1" x14ac:dyDescent="0.25">
      <c r="A48" s="768" t="s">
        <v>1066</v>
      </c>
      <c r="B48" s="535">
        <v>12</v>
      </c>
      <c r="C48" s="539">
        <v>1920</v>
      </c>
      <c r="D48" s="539">
        <f t="shared" si="2"/>
        <v>23040</v>
      </c>
      <c r="E48" s="522"/>
    </row>
    <row r="49" spans="1:5" customFormat="1" ht="12.75" customHeight="1" x14ac:dyDescent="0.25">
      <c r="A49" s="490" t="s">
        <v>1067</v>
      </c>
      <c r="B49" s="775"/>
      <c r="C49" s="491"/>
      <c r="D49" s="492"/>
      <c r="E49" s="522"/>
    </row>
    <row r="50" spans="1:5" customFormat="1" ht="12.75" customHeight="1" x14ac:dyDescent="0.25">
      <c r="A50" s="770" t="s">
        <v>255</v>
      </c>
      <c r="B50" s="541">
        <v>2</v>
      </c>
      <c r="C50" s="539">
        <v>56800</v>
      </c>
      <c r="D50" s="539">
        <f t="shared" ref="D50:D56" si="3">SUM(B50*C50)</f>
        <v>113600</v>
      </c>
      <c r="E50" s="522"/>
    </row>
    <row r="51" spans="1:5" customFormat="1" ht="12.75" customHeight="1" x14ac:dyDescent="0.25">
      <c r="A51" s="770" t="s">
        <v>248</v>
      </c>
      <c r="B51" s="541">
        <v>1</v>
      </c>
      <c r="C51" s="539">
        <v>229500</v>
      </c>
      <c r="D51" s="539">
        <f t="shared" si="3"/>
        <v>229500</v>
      </c>
      <c r="E51" s="522"/>
    </row>
    <row r="52" spans="1:5" ht="12.75" customHeight="1" x14ac:dyDescent="0.25">
      <c r="A52" s="769" t="s">
        <v>252</v>
      </c>
      <c r="B52" s="541">
        <v>1</v>
      </c>
      <c r="C52" s="539">
        <v>165000</v>
      </c>
      <c r="D52" s="539">
        <f>SUM(B52*C52)</f>
        <v>165000</v>
      </c>
    </row>
    <row r="53" spans="1:5" customFormat="1" ht="12.75" customHeight="1" x14ac:dyDescent="0.25">
      <c r="A53" s="768" t="s">
        <v>251</v>
      </c>
      <c r="B53" s="541">
        <v>1</v>
      </c>
      <c r="C53" s="539">
        <v>289000</v>
      </c>
      <c r="D53" s="539">
        <f t="shared" si="3"/>
        <v>289000</v>
      </c>
      <c r="E53" s="522"/>
    </row>
    <row r="54" spans="1:5" customFormat="1" ht="12.75" customHeight="1" x14ac:dyDescent="0.25">
      <c r="A54" s="768" t="s">
        <v>250</v>
      </c>
      <c r="B54" s="541">
        <v>1</v>
      </c>
      <c r="C54" s="539">
        <v>249000</v>
      </c>
      <c r="D54" s="539">
        <f t="shared" si="3"/>
        <v>249000</v>
      </c>
      <c r="E54" s="522"/>
    </row>
    <row r="55" spans="1:5" customFormat="1" ht="25.5" x14ac:dyDescent="0.25">
      <c r="A55" s="772" t="s">
        <v>2377</v>
      </c>
      <c r="B55" s="541">
        <v>1</v>
      </c>
      <c r="C55" s="539">
        <v>297000</v>
      </c>
      <c r="D55" s="539">
        <f t="shared" si="3"/>
        <v>297000</v>
      </c>
      <c r="E55" s="522"/>
    </row>
    <row r="56" spans="1:5" customFormat="1" ht="25.5" x14ac:dyDescent="0.25">
      <c r="A56" s="768" t="s">
        <v>1068</v>
      </c>
      <c r="B56" s="541">
        <v>1</v>
      </c>
      <c r="C56" s="539">
        <v>89000</v>
      </c>
      <c r="D56" s="539">
        <f t="shared" si="3"/>
        <v>89000</v>
      </c>
      <c r="E56" s="522"/>
    </row>
    <row r="57" spans="1:5" s="521" customFormat="1" ht="25.5" x14ac:dyDescent="0.25">
      <c r="A57" s="772" t="s">
        <v>2376</v>
      </c>
      <c r="B57" s="533">
        <v>1</v>
      </c>
      <c r="C57" s="534">
        <v>145000</v>
      </c>
      <c r="D57" s="534">
        <f>C57*B57</f>
        <v>145000</v>
      </c>
      <c r="E57" s="522"/>
    </row>
    <row r="58" spans="1:5" customFormat="1" ht="25.5" x14ac:dyDescent="0.25">
      <c r="A58" s="768" t="s">
        <v>1069</v>
      </c>
      <c r="B58" s="533">
        <v>1</v>
      </c>
      <c r="C58" s="534">
        <v>95000</v>
      </c>
      <c r="D58" s="534">
        <f>C58*B58</f>
        <v>95000</v>
      </c>
      <c r="E58" s="522"/>
    </row>
    <row r="59" spans="1:5" x14ac:dyDescent="0.25">
      <c r="A59" s="773" t="s">
        <v>1070</v>
      </c>
      <c r="B59" s="541"/>
      <c r="C59" s="542"/>
      <c r="D59" s="752">
        <f>SUM(D1:D58)</f>
        <v>15157600</v>
      </c>
    </row>
  </sheetData>
  <customSheetViews>
    <customSheetView guid="{528656D1-32FF-4CAA-99A3-773D8B52F1E9}" topLeftCell="A4">
      <selection activeCell="B28" sqref="B28"/>
      <pageMargins left="0.23622047244094496" right="0.23622047244094496" top="0.55118110236220497" bottom="0.35433070866141703" header="0.31496062992126" footer="0.31496062992126"/>
      <pageSetup paperSize="9" orientation="portrait" horizontalDpi="0" verticalDpi="0"/>
    </customSheetView>
    <customSheetView guid="{33FCA2F7-7818-4E49-B924-0B37668B36A0}" topLeftCell="A4">
      <selection activeCell="A23" sqref="A23:D23"/>
      <pageMargins left="0.23622047244094496" right="0.23622047244094496" top="0.55118110236220497" bottom="0.35433070866141703" header="0.31496062992126" footer="0.31496062992126"/>
      <pageSetup paperSize="9" orientation="portrait" horizontalDpi="0" verticalDpi="0"/>
    </customSheetView>
    <customSheetView guid="{E7D56A4B-C9D0-4B32-979F-CFE8D5A4B7C2}" topLeftCell="A19">
      <selection activeCell="B29" sqref="B29"/>
      <pageMargins left="0.23622047244094496" right="0.23622047244094496" top="0.55118110236220497" bottom="0.35433070866141703" header="0.31496062992126" footer="0.31496062992126"/>
      <pageSetup paperSize="9" orientation="portrait" horizontalDpi="0" verticalDpi="0"/>
    </customSheetView>
    <customSheetView guid="{B37146AE-7024-4825-8C03-E97A2B10C2A2}" topLeftCell="A7">
      <selection activeCell="A15" sqref="A15"/>
      <pageMargins left="0.23622047244094496" right="0.23622047244094496" top="0.55118110236220497" bottom="0.35433070866141703" header="0.31496062992126" footer="0.31496062992126"/>
      <pageSetup paperSize="9" orientation="portrait" horizontalDpi="0" verticalDpi="0"/>
    </customSheetView>
    <customSheetView guid="{93984E74-0CF6-4B15-84C0-F259207BA204}" topLeftCell="A4">
      <selection activeCell="B28" sqref="B28"/>
      <pageMargins left="0.23622047244094496" right="0.23622047244094496" top="0.55118110236220497" bottom="0.35433070866141703" header="0.31496062992126" footer="0.31496062992126"/>
      <pageSetup paperSize="9" orientation="portrait" horizontalDpi="0" verticalDpi="0"/>
    </customSheetView>
    <customSheetView guid="{69B2BF30-709E-4E97-8251-8899061233B0}" topLeftCell="A4">
      <selection activeCell="G10" sqref="G10:G40"/>
      <pageMargins left="0.23622047244094496" right="0.23622047244094496" top="0.55118110236220497" bottom="0.35433070866141703" header="0.31496062992126" footer="0.31496062992126"/>
      <pageSetup paperSize="9" orientation="portrait" horizontalDpi="0" verticalDpi="0"/>
    </customSheetView>
  </customSheetViews>
  <hyperlinks>
    <hyperlink ref="D1" r:id="rId1"/>
  </hyperlinks>
  <pageMargins left="0.23622047244094496" right="0.23622047244094496" top="0.55118110236220497" bottom="0.35433070866141703" header="0.31496062992126" footer="0.31496062992126"/>
  <pageSetup paperSize="9" orientation="portrait" horizontalDpi="0" verticalDpi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79998168889431442"/>
  </sheetPr>
  <dimension ref="A1:E60"/>
  <sheetViews>
    <sheetView zoomScaleSheetLayoutView="100" workbookViewId="0">
      <selection sqref="A1:A1048576"/>
    </sheetView>
  </sheetViews>
  <sheetFormatPr defaultRowHeight="12.75" x14ac:dyDescent="0.25"/>
  <cols>
    <col min="1" max="1" width="61.85546875" style="3" customWidth="1"/>
    <col min="2" max="2" width="6.28515625" style="3" customWidth="1"/>
    <col min="3" max="3" width="12.28515625" style="488" customWidth="1"/>
    <col min="4" max="5" width="12.85546875" style="21" customWidth="1"/>
    <col min="6" max="16384" width="9.140625" style="487"/>
  </cols>
  <sheetData>
    <row r="1" spans="1:5" x14ac:dyDescent="0.2">
      <c r="C1" s="808"/>
      <c r="D1" s="809" t="s">
        <v>2494</v>
      </c>
    </row>
    <row r="2" spans="1:5" s="235" customFormat="1" x14ac:dyDescent="0.2">
      <c r="C2" s="808"/>
      <c r="D2" s="810" t="s">
        <v>2495</v>
      </c>
      <c r="E2" s="236"/>
    </row>
    <row r="3" spans="1:5" s="235" customFormat="1" x14ac:dyDescent="0.2">
      <c r="C3" s="808"/>
      <c r="D3" s="446" t="s">
        <v>2496</v>
      </c>
      <c r="E3" s="236"/>
    </row>
    <row r="4" spans="1:5" s="235" customFormat="1" x14ac:dyDescent="0.2">
      <c r="C4" s="808"/>
      <c r="D4" s="446" t="s">
        <v>2489</v>
      </c>
      <c r="E4" s="236"/>
    </row>
    <row r="5" spans="1:5" s="235" customFormat="1" x14ac:dyDescent="0.2">
      <c r="C5" s="808"/>
      <c r="D5" s="810" t="s">
        <v>2491</v>
      </c>
      <c r="E5" s="236"/>
    </row>
    <row r="6" spans="1:5" s="235" customFormat="1" x14ac:dyDescent="0.2">
      <c r="C6" s="808"/>
      <c r="D6" s="810" t="s">
        <v>2492</v>
      </c>
      <c r="E6" s="236"/>
    </row>
    <row r="7" spans="1:5" ht="18.75" x14ac:dyDescent="0.2">
      <c r="A7" s="404" t="s">
        <v>1071</v>
      </c>
      <c r="B7" s="404"/>
      <c r="C7" s="808"/>
      <c r="D7" s="810" t="s">
        <v>2493</v>
      </c>
      <c r="E7" s="404"/>
    </row>
    <row r="8" spans="1:5" ht="18.75" x14ac:dyDescent="0.25">
      <c r="A8" s="407" t="s">
        <v>275</v>
      </c>
      <c r="B8" s="404"/>
      <c r="C8" s="489"/>
      <c r="D8" s="404"/>
      <c r="E8" s="404"/>
    </row>
    <row r="9" spans="1:5" s="486" customFormat="1" ht="25.5" x14ac:dyDescent="0.25">
      <c r="A9" s="490" t="s">
        <v>2</v>
      </c>
      <c r="B9" s="45" t="s">
        <v>276</v>
      </c>
      <c r="C9" s="491" t="s">
        <v>2370</v>
      </c>
      <c r="D9" s="492" t="s">
        <v>2371</v>
      </c>
      <c r="E9" s="493"/>
    </row>
    <row r="10" spans="1:5" ht="12.75" customHeight="1" x14ac:dyDescent="0.25">
      <c r="A10" s="490" t="s">
        <v>484</v>
      </c>
      <c r="B10" s="490"/>
      <c r="C10" s="494"/>
      <c r="D10" s="490"/>
      <c r="E10" s="495"/>
    </row>
    <row r="11" spans="1:5" x14ac:dyDescent="0.25">
      <c r="A11" s="496" t="s">
        <v>2412</v>
      </c>
      <c r="B11" s="497">
        <v>1</v>
      </c>
      <c r="C11" s="249">
        <v>980</v>
      </c>
      <c r="D11" s="249">
        <f>C11*B11</f>
        <v>980</v>
      </c>
    </row>
    <row r="12" spans="1:5" x14ac:dyDescent="0.25">
      <c r="A12" s="498" t="s">
        <v>1074</v>
      </c>
      <c r="B12" s="499">
        <v>1</v>
      </c>
      <c r="C12" s="249">
        <v>1150</v>
      </c>
      <c r="D12" s="249">
        <f>C12*B12</f>
        <v>1150</v>
      </c>
    </row>
    <row r="13" spans="1:5" x14ac:dyDescent="0.25">
      <c r="A13" s="498" t="s">
        <v>1075</v>
      </c>
      <c r="B13" s="499">
        <v>1</v>
      </c>
      <c r="C13" s="249">
        <v>1200</v>
      </c>
      <c r="D13" s="249">
        <f>C13*B13</f>
        <v>1200</v>
      </c>
    </row>
    <row r="14" spans="1:5" x14ac:dyDescent="0.25">
      <c r="A14" s="496" t="s">
        <v>1076</v>
      </c>
      <c r="B14" s="497">
        <v>1</v>
      </c>
      <c r="C14" s="249">
        <v>1200</v>
      </c>
      <c r="D14" s="249">
        <f t="shared" ref="D14:D34" si="0">C14*B14</f>
        <v>1200</v>
      </c>
    </row>
    <row r="15" spans="1:5" x14ac:dyDescent="0.25">
      <c r="A15" s="496" t="s">
        <v>1077</v>
      </c>
      <c r="B15" s="497">
        <v>1</v>
      </c>
      <c r="C15" s="249">
        <v>980</v>
      </c>
      <c r="D15" s="249">
        <f t="shared" si="0"/>
        <v>980</v>
      </c>
    </row>
    <row r="16" spans="1:5" x14ac:dyDescent="0.25">
      <c r="A16" s="496" t="s">
        <v>1078</v>
      </c>
      <c r="B16" s="497">
        <v>1</v>
      </c>
      <c r="C16" s="249">
        <v>970</v>
      </c>
      <c r="D16" s="249">
        <f t="shared" si="0"/>
        <v>970</v>
      </c>
    </row>
    <row r="17" spans="1:5" x14ac:dyDescent="0.25">
      <c r="A17" s="496" t="s">
        <v>1072</v>
      </c>
      <c r="B17" s="497">
        <v>1</v>
      </c>
      <c r="C17" s="249">
        <v>970</v>
      </c>
      <c r="D17" s="249">
        <f>C17*B17</f>
        <v>970</v>
      </c>
    </row>
    <row r="18" spans="1:5" x14ac:dyDescent="0.25">
      <c r="A18" s="496" t="s">
        <v>1073</v>
      </c>
      <c r="B18" s="497">
        <v>1</v>
      </c>
      <c r="C18" s="249">
        <v>1200</v>
      </c>
      <c r="D18" s="249">
        <f>C18*B18</f>
        <v>1200</v>
      </c>
    </row>
    <row r="19" spans="1:5" x14ac:dyDescent="0.25">
      <c r="A19" s="498" t="s">
        <v>238</v>
      </c>
      <c r="B19" s="499">
        <v>1</v>
      </c>
      <c r="C19" s="249">
        <v>5060</v>
      </c>
      <c r="D19" s="249">
        <f t="shared" ref="D19:D24" si="1">C19*B19</f>
        <v>5060</v>
      </c>
    </row>
    <row r="20" spans="1:5" x14ac:dyDescent="0.25">
      <c r="A20" s="498" t="s">
        <v>241</v>
      </c>
      <c r="B20" s="499">
        <v>1</v>
      </c>
      <c r="C20" s="249">
        <v>6800</v>
      </c>
      <c r="D20" s="249">
        <f t="shared" si="1"/>
        <v>6800</v>
      </c>
    </row>
    <row r="21" spans="1:5" x14ac:dyDescent="0.25">
      <c r="A21" s="498" t="s">
        <v>237</v>
      </c>
      <c r="B21" s="499">
        <v>1</v>
      </c>
      <c r="C21" s="30">
        <v>6330</v>
      </c>
      <c r="D21" s="249">
        <f t="shared" si="1"/>
        <v>6330</v>
      </c>
    </row>
    <row r="22" spans="1:5" x14ac:dyDescent="0.25">
      <c r="A22" s="498" t="s">
        <v>1079</v>
      </c>
      <c r="B22" s="499">
        <v>1</v>
      </c>
      <c r="C22" s="249">
        <v>5290</v>
      </c>
      <c r="D22" s="249">
        <f t="shared" si="1"/>
        <v>5290</v>
      </c>
    </row>
    <row r="23" spans="1:5" x14ac:dyDescent="0.25">
      <c r="A23" s="498" t="s">
        <v>239</v>
      </c>
      <c r="B23" s="499">
        <v>1</v>
      </c>
      <c r="C23" s="30">
        <v>5290</v>
      </c>
      <c r="D23" s="249">
        <f t="shared" si="1"/>
        <v>5290</v>
      </c>
    </row>
    <row r="24" spans="1:5" x14ac:dyDescent="0.25">
      <c r="A24" s="498" t="s">
        <v>1080</v>
      </c>
      <c r="B24" s="499">
        <v>1</v>
      </c>
      <c r="C24" s="249">
        <v>6670</v>
      </c>
      <c r="D24" s="249">
        <f t="shared" si="1"/>
        <v>6670</v>
      </c>
    </row>
    <row r="25" spans="1:5" x14ac:dyDescent="0.25">
      <c r="A25" s="500" t="s">
        <v>2389</v>
      </c>
      <c r="B25" s="499"/>
      <c r="C25" s="501"/>
      <c r="D25" s="502"/>
      <c r="E25" s="503"/>
    </row>
    <row r="26" spans="1:5" s="3" customFormat="1" x14ac:dyDescent="0.25">
      <c r="A26" s="498" t="s">
        <v>1081</v>
      </c>
      <c r="B26" s="499">
        <v>1</v>
      </c>
      <c r="C26" s="249">
        <v>21900</v>
      </c>
      <c r="D26" s="249">
        <f t="shared" si="0"/>
        <v>21900</v>
      </c>
      <c r="E26" s="21"/>
    </row>
    <row r="27" spans="1:5" s="3" customFormat="1" x14ac:dyDescent="0.25">
      <c r="A27" s="498" t="s">
        <v>1082</v>
      </c>
      <c r="B27" s="499">
        <v>1</v>
      </c>
      <c r="C27" s="249">
        <v>21750</v>
      </c>
      <c r="D27" s="249">
        <f t="shared" si="0"/>
        <v>21750</v>
      </c>
      <c r="E27" s="21"/>
    </row>
    <row r="28" spans="1:5" s="3" customFormat="1" x14ac:dyDescent="0.25">
      <c r="A28" s="498" t="s">
        <v>1083</v>
      </c>
      <c r="B28" s="499">
        <v>1</v>
      </c>
      <c r="C28" s="249">
        <v>21750</v>
      </c>
      <c r="D28" s="249">
        <f t="shared" si="0"/>
        <v>21750</v>
      </c>
      <c r="E28" s="21"/>
    </row>
    <row r="29" spans="1:5" s="3" customFormat="1" x14ac:dyDescent="0.25">
      <c r="A29" s="498" t="s">
        <v>1084</v>
      </c>
      <c r="B29" s="499">
        <v>1</v>
      </c>
      <c r="C29" s="249">
        <v>21750</v>
      </c>
      <c r="D29" s="249">
        <f t="shared" si="0"/>
        <v>21750</v>
      </c>
      <c r="E29" s="21"/>
    </row>
    <row r="30" spans="1:5" s="3" customFormat="1" ht="12" customHeight="1" x14ac:dyDescent="0.25">
      <c r="A30" s="500" t="s">
        <v>1085</v>
      </c>
      <c r="B30" s="499"/>
      <c r="C30" s="251"/>
      <c r="D30" s="249"/>
      <c r="E30" s="21"/>
    </row>
    <row r="31" spans="1:5" s="3" customFormat="1" ht="13.5" customHeight="1" x14ac:dyDescent="0.25">
      <c r="A31" s="498" t="s">
        <v>1086</v>
      </c>
      <c r="B31" s="499">
        <v>1</v>
      </c>
      <c r="C31" s="249">
        <v>9990</v>
      </c>
      <c r="D31" s="249">
        <f t="shared" si="0"/>
        <v>9990</v>
      </c>
      <c r="E31" s="21"/>
    </row>
    <row r="32" spans="1:5" s="3" customFormat="1" ht="13.5" customHeight="1" x14ac:dyDescent="0.25">
      <c r="A32" s="496" t="s">
        <v>1087</v>
      </c>
      <c r="B32" s="497">
        <v>3</v>
      </c>
      <c r="C32" s="249">
        <v>7990</v>
      </c>
      <c r="D32" s="249">
        <f t="shared" si="0"/>
        <v>23970</v>
      </c>
      <c r="E32" s="21"/>
    </row>
    <row r="33" spans="1:5" s="3" customFormat="1" ht="13.5" customHeight="1" x14ac:dyDescent="0.25">
      <c r="A33" s="496" t="s">
        <v>2422</v>
      </c>
      <c r="B33" s="497">
        <v>1</v>
      </c>
      <c r="C33" s="249">
        <v>5650</v>
      </c>
      <c r="D33" s="249">
        <f t="shared" si="0"/>
        <v>5650</v>
      </c>
      <c r="E33" s="21"/>
    </row>
    <row r="34" spans="1:5" s="3" customFormat="1" ht="15" customHeight="1" x14ac:dyDescent="0.25">
      <c r="A34" s="498" t="s">
        <v>1088</v>
      </c>
      <c r="B34" s="499">
        <v>1</v>
      </c>
      <c r="C34" s="249">
        <v>1300</v>
      </c>
      <c r="D34" s="249">
        <f t="shared" si="0"/>
        <v>1300</v>
      </c>
      <c r="E34" s="21"/>
    </row>
    <row r="35" spans="1:5" s="3" customFormat="1" ht="15" customHeight="1" x14ac:dyDescent="0.25">
      <c r="A35" s="500" t="s">
        <v>1089</v>
      </c>
      <c r="B35" s="500"/>
      <c r="C35" s="500"/>
      <c r="D35" s="500"/>
      <c r="E35" s="504"/>
    </row>
    <row r="36" spans="1:5" x14ac:dyDescent="0.25">
      <c r="A36" s="498" t="s">
        <v>1090</v>
      </c>
      <c r="B36" s="499">
        <v>15</v>
      </c>
      <c r="C36" s="249">
        <v>780</v>
      </c>
      <c r="D36" s="249">
        <f>B36*C36</f>
        <v>11700</v>
      </c>
    </row>
    <row r="37" spans="1:5" s="3" customFormat="1" ht="13.5" customHeight="1" x14ac:dyDescent="0.25">
      <c r="A37" s="496" t="s">
        <v>1091</v>
      </c>
      <c r="B37" s="497">
        <v>15</v>
      </c>
      <c r="C37" s="249">
        <v>980</v>
      </c>
      <c r="D37" s="249">
        <f>C37*B37</f>
        <v>14700</v>
      </c>
      <c r="E37" s="21"/>
    </row>
    <row r="38" spans="1:5" s="3" customFormat="1" ht="13.5" customHeight="1" x14ac:dyDescent="0.25">
      <c r="A38" s="496" t="s">
        <v>1092</v>
      </c>
      <c r="B38" s="497">
        <v>15</v>
      </c>
      <c r="C38" s="249">
        <v>780</v>
      </c>
      <c r="D38" s="249">
        <f>C38*B38</f>
        <v>11700</v>
      </c>
      <c r="E38" s="21"/>
    </row>
    <row r="39" spans="1:5" s="3" customFormat="1" ht="25.5" x14ac:dyDescent="0.25">
      <c r="A39" s="496" t="s">
        <v>1093</v>
      </c>
      <c r="B39" s="497">
        <v>15</v>
      </c>
      <c r="C39" s="249">
        <v>9900</v>
      </c>
      <c r="D39" s="249">
        <f>C39*B39</f>
        <v>148500</v>
      </c>
      <c r="E39" s="21"/>
    </row>
    <row r="40" spans="1:5" s="218" customFormat="1" x14ac:dyDescent="0.25">
      <c r="A40" s="490" t="s">
        <v>841</v>
      </c>
      <c r="B40" s="490"/>
      <c r="C40" s="494"/>
      <c r="D40" s="490"/>
      <c r="E40" s="495"/>
    </row>
    <row r="41" spans="1:5" s="148" customFormat="1" x14ac:dyDescent="0.2">
      <c r="A41" s="297" t="s">
        <v>1094</v>
      </c>
      <c r="B41" s="298">
        <v>1</v>
      </c>
      <c r="C41" s="414">
        <v>320</v>
      </c>
      <c r="D41" s="414">
        <f t="shared" ref="D41:D50" si="2">B41*C41</f>
        <v>320</v>
      </c>
      <c r="E41" s="415"/>
    </row>
    <row r="42" spans="1:5" s="148" customFormat="1" x14ac:dyDescent="0.2">
      <c r="A42" s="297" t="s">
        <v>963</v>
      </c>
      <c r="B42" s="298">
        <v>1</v>
      </c>
      <c r="C42" s="414">
        <v>5900</v>
      </c>
      <c r="D42" s="414">
        <f t="shared" si="2"/>
        <v>5900</v>
      </c>
      <c r="E42" s="415"/>
    </row>
    <row r="43" spans="1:5" s="148" customFormat="1" x14ac:dyDescent="0.2">
      <c r="A43" s="297" t="s">
        <v>1095</v>
      </c>
      <c r="B43" s="298">
        <v>1</v>
      </c>
      <c r="C43" s="414">
        <v>500</v>
      </c>
      <c r="D43" s="414">
        <f t="shared" si="2"/>
        <v>500</v>
      </c>
      <c r="E43" s="415"/>
    </row>
    <row r="44" spans="1:5" s="148" customFormat="1" x14ac:dyDescent="0.2">
      <c r="A44" s="297" t="s">
        <v>1096</v>
      </c>
      <c r="B44" s="298">
        <v>1</v>
      </c>
      <c r="C44" s="414">
        <v>2000</v>
      </c>
      <c r="D44" s="414">
        <f t="shared" si="2"/>
        <v>2000</v>
      </c>
      <c r="E44" s="415"/>
    </row>
    <row r="45" spans="1:5" s="148" customFormat="1" ht="15" customHeight="1" x14ac:dyDescent="0.2">
      <c r="A45" s="297" t="s">
        <v>1097</v>
      </c>
      <c r="B45" s="298">
        <v>1</v>
      </c>
      <c r="C45" s="414">
        <v>2300</v>
      </c>
      <c r="D45" s="414">
        <f t="shared" si="2"/>
        <v>2300</v>
      </c>
      <c r="E45" s="415"/>
    </row>
    <row r="46" spans="1:5" s="148" customFormat="1" ht="15" customHeight="1" x14ac:dyDescent="0.2">
      <c r="A46" s="297" t="s">
        <v>1098</v>
      </c>
      <c r="B46" s="298">
        <v>1</v>
      </c>
      <c r="C46" s="414">
        <v>3360</v>
      </c>
      <c r="D46" s="414">
        <f t="shared" si="2"/>
        <v>3360</v>
      </c>
      <c r="E46" s="415"/>
    </row>
    <row r="47" spans="1:5" s="148" customFormat="1" ht="15" customHeight="1" x14ac:dyDescent="0.2">
      <c r="A47" s="297" t="s">
        <v>1099</v>
      </c>
      <c r="B47" s="298">
        <v>1</v>
      </c>
      <c r="C47" s="414">
        <v>1510</v>
      </c>
      <c r="D47" s="414">
        <f t="shared" si="2"/>
        <v>1510</v>
      </c>
      <c r="E47" s="415"/>
    </row>
    <row r="48" spans="1:5" s="148" customFormat="1" ht="15" customHeight="1" x14ac:dyDescent="0.2">
      <c r="A48" s="297" t="s">
        <v>1100</v>
      </c>
      <c r="B48" s="298">
        <v>1</v>
      </c>
      <c r="C48" s="414">
        <v>6000</v>
      </c>
      <c r="D48" s="414">
        <f t="shared" si="2"/>
        <v>6000</v>
      </c>
      <c r="E48" s="415"/>
    </row>
    <row r="49" spans="1:5" s="148" customFormat="1" ht="15" customHeight="1" x14ac:dyDescent="0.2">
      <c r="A49" s="301" t="s">
        <v>1101</v>
      </c>
      <c r="B49" s="298">
        <v>1</v>
      </c>
      <c r="C49" s="414">
        <v>4030</v>
      </c>
      <c r="D49" s="414">
        <f t="shared" si="2"/>
        <v>4030</v>
      </c>
      <c r="E49" s="415"/>
    </row>
    <row r="50" spans="1:5" x14ac:dyDescent="0.25">
      <c r="A50" s="3" t="s">
        <v>1102</v>
      </c>
      <c r="B50" s="298">
        <v>1</v>
      </c>
      <c r="C50" s="414">
        <v>4100</v>
      </c>
      <c r="D50" s="414">
        <f t="shared" si="2"/>
        <v>4100</v>
      </c>
      <c r="E50" s="415"/>
    </row>
    <row r="51" spans="1:5" s="148" customFormat="1" x14ac:dyDescent="0.2">
      <c r="A51" s="766" t="s">
        <v>1103</v>
      </c>
      <c r="B51" s="298"/>
      <c r="C51" s="505"/>
      <c r="D51" s="414"/>
      <c r="E51" s="415"/>
    </row>
    <row r="52" spans="1:5" s="148" customFormat="1" x14ac:dyDescent="0.2">
      <c r="A52" s="301" t="s">
        <v>1104</v>
      </c>
      <c r="B52" s="298">
        <v>1</v>
      </c>
      <c r="C52" s="505">
        <v>200</v>
      </c>
      <c r="D52" s="249">
        <f>B52*C52</f>
        <v>200</v>
      </c>
      <c r="E52" s="21"/>
    </row>
    <row r="53" spans="1:5" s="148" customFormat="1" x14ac:dyDescent="0.2">
      <c r="A53" s="506" t="s">
        <v>1105</v>
      </c>
      <c r="B53" s="507">
        <v>1</v>
      </c>
      <c r="C53" s="251">
        <v>1520</v>
      </c>
      <c r="D53" s="249">
        <f>B53*C53</f>
        <v>1520</v>
      </c>
      <c r="E53" s="21"/>
    </row>
    <row r="54" spans="1:5" s="148" customFormat="1" x14ac:dyDescent="0.2">
      <c r="A54" s="301" t="s">
        <v>1106</v>
      </c>
      <c r="B54" s="298">
        <v>1</v>
      </c>
      <c r="C54" s="505">
        <v>760</v>
      </c>
      <c r="D54" s="249">
        <f>B54*C54</f>
        <v>760</v>
      </c>
      <c r="E54" s="21"/>
    </row>
    <row r="55" spans="1:5" s="148" customFormat="1" x14ac:dyDescent="0.2">
      <c r="A55" s="301" t="s">
        <v>1107</v>
      </c>
      <c r="B55" s="298">
        <v>1</v>
      </c>
      <c r="C55" s="505">
        <v>760</v>
      </c>
      <c r="D55" s="249">
        <f>B55*C55</f>
        <v>760</v>
      </c>
      <c r="E55" s="21"/>
    </row>
    <row r="56" spans="1:5" s="148" customFormat="1" x14ac:dyDescent="0.2">
      <c r="A56" s="321" t="s">
        <v>1108</v>
      </c>
      <c r="B56" s="298">
        <v>1</v>
      </c>
      <c r="C56" s="505">
        <v>9400</v>
      </c>
      <c r="D56" s="249">
        <f>B56*C56</f>
        <v>9400</v>
      </c>
      <c r="E56" s="21"/>
    </row>
    <row r="57" spans="1:5" s="148" customFormat="1" x14ac:dyDescent="0.2">
      <c r="A57" s="490" t="s">
        <v>1109</v>
      </c>
      <c r="B57" s="508"/>
      <c r="C57" s="509"/>
      <c r="D57" s="508"/>
      <c r="E57" s="510"/>
    </row>
    <row r="58" spans="1:5" s="148" customFormat="1" x14ac:dyDescent="0.2">
      <c r="A58" s="511" t="s">
        <v>1110</v>
      </c>
      <c r="B58" s="298">
        <v>15</v>
      </c>
      <c r="C58" s="414">
        <v>660</v>
      </c>
      <c r="D58" s="249">
        <f>B58*C58</f>
        <v>9900</v>
      </c>
      <c r="E58" s="21"/>
    </row>
    <row r="59" spans="1:5" s="218" customFormat="1" x14ac:dyDescent="0.25">
      <c r="A59" s="512" t="s">
        <v>1111</v>
      </c>
      <c r="B59" s="512"/>
      <c r="C59" s="513"/>
      <c r="D59" s="514">
        <f>SUM(D2:D58)</f>
        <v>411310</v>
      </c>
      <c r="E59" s="515"/>
    </row>
    <row r="60" spans="1:5" s="218" customFormat="1" x14ac:dyDescent="0.25">
      <c r="A60" s="516"/>
      <c r="B60" s="517"/>
      <c r="C60" s="518"/>
      <c r="D60" s="21"/>
      <c r="E60" s="21"/>
    </row>
  </sheetData>
  <sheetProtection selectLockedCells="1" selectUnlockedCells="1"/>
  <customSheetViews>
    <customSheetView guid="{528656D1-32FF-4CAA-99A3-773D8B52F1E9}" topLeftCell="A34">
      <selection activeCell="E52" sqref="E52"/>
      <pageMargins left="0.31527777777777799" right="0.118055555555556" top="0" bottom="0" header="0.51180555555555596" footer="0.51180555555555596"/>
      <pageSetup paperSize="9" firstPageNumber="0" orientation="portrait" useFirstPageNumber="1" horizontalDpi="300" verticalDpi="300"/>
      <headerFooter alignWithMargins="0"/>
    </customSheetView>
    <customSheetView guid="{33FCA2F7-7818-4E49-B924-0B37668B36A0}">
      <selection activeCell="A25" sqref="A25"/>
      <pageMargins left="0.31527777777777799" right="0.118055555555556" top="0" bottom="0" header="0.51180555555555596" footer="0.51180555555555596"/>
      <pageSetup paperSize="9" firstPageNumber="0" orientation="portrait" useFirstPageNumber="1" horizontalDpi="300" verticalDpi="300"/>
      <headerFooter alignWithMargins="0"/>
    </customSheetView>
    <customSheetView guid="{E7D56A4B-C9D0-4B32-979F-CFE8D5A4B7C2}" topLeftCell="A8">
      <selection activeCell="B20" sqref="B20"/>
      <pageMargins left="0.31527777777777799" right="0.118055555555556" top="0" bottom="0" header="0.51180555555555596" footer="0.51180555555555596"/>
      <pageSetup paperSize="9" firstPageNumber="0" orientation="portrait" useFirstPageNumber="1" horizontalDpi="300" verticalDpi="300"/>
      <headerFooter alignWithMargins="0"/>
    </customSheetView>
    <customSheetView guid="{B37146AE-7024-4825-8C03-E97A2B10C2A2}">
      <selection activeCell="A25" sqref="A25"/>
      <pageMargins left="0.31527777777777799" right="0.118055555555556" top="0" bottom="0" header="0.51180555555555596" footer="0.51180555555555596"/>
      <pageSetup paperSize="9" firstPageNumber="0" orientation="portrait" useFirstPageNumber="1" horizontalDpi="300" verticalDpi="300"/>
      <headerFooter alignWithMargins="0"/>
    </customSheetView>
    <customSheetView guid="{93984E74-0CF6-4B15-84C0-F259207BA204}" topLeftCell="A2">
      <selection activeCell="B24" sqref="B24"/>
      <pageMargins left="0.31527777777777799" right="0.118055555555556" top="0" bottom="0" header="0.51180555555555596" footer="0.51180555555555596"/>
      <pageSetup paperSize="9" firstPageNumber="0" orientation="portrait" useFirstPageNumber="1" horizontalDpi="300" verticalDpi="300"/>
      <headerFooter alignWithMargins="0"/>
    </customSheetView>
    <customSheetView guid="{69B2BF30-709E-4E97-8251-8899061233B0}">
      <selection activeCell="G10" sqref="G10"/>
      <pageMargins left="0.31527777777777799" right="0.118055555555556" top="0" bottom="0" header="0.51180555555555596" footer="0.51180555555555596"/>
      <pageSetup paperSize="9" firstPageNumber="0" orientation="portrait" useFirstPageNumber="1" horizontalDpi="300" verticalDpi="300"/>
      <headerFooter alignWithMargins="0"/>
    </customSheetView>
  </customSheetViews>
  <hyperlinks>
    <hyperlink ref="D1" r:id="rId1"/>
  </hyperlinks>
  <pageMargins left="0.31527777777777799" right="0.118055555555556" top="0" bottom="0" header="0.51180555555555596" footer="0.51180555555555596"/>
  <pageSetup paperSize="9" firstPageNumber="0" orientation="portrait" useFirstPageNumber="1" horizontalDpi="300" verticalDpi="300" r:id="rId2"/>
  <headerFooter alignWithMargins="0"/>
  <drawing r:id="rId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79998168889431442"/>
  </sheetPr>
  <dimension ref="A1:E184"/>
  <sheetViews>
    <sheetView zoomScaleNormal="100" zoomScaleSheetLayoutView="100" workbookViewId="0">
      <selection sqref="A1:A1048576"/>
    </sheetView>
  </sheetViews>
  <sheetFormatPr defaultRowHeight="12.75" x14ac:dyDescent="0.2"/>
  <cols>
    <col min="1" max="1" width="62.7109375" style="418" customWidth="1"/>
    <col min="2" max="2" width="6.85546875" style="418" customWidth="1"/>
    <col min="3" max="3" width="11.5703125" style="419" customWidth="1"/>
    <col min="4" max="4" width="13" style="420" customWidth="1"/>
    <col min="5" max="5" width="14.42578125" style="329" customWidth="1"/>
    <col min="6" max="16384" width="9.140625" style="329"/>
  </cols>
  <sheetData>
    <row r="1" spans="1:5" x14ac:dyDescent="0.2">
      <c r="A1" s="421"/>
      <c r="B1" s="422"/>
      <c r="C1" s="808"/>
      <c r="D1" s="809" t="s">
        <v>2494</v>
      </c>
      <c r="E1" s="423"/>
    </row>
    <row r="2" spans="1:5" x14ac:dyDescent="0.2">
      <c r="A2" s="422"/>
      <c r="B2" s="422"/>
      <c r="C2" s="808"/>
      <c r="D2" s="810" t="s">
        <v>2495</v>
      </c>
      <c r="E2" s="423"/>
    </row>
    <row r="3" spans="1:5" x14ac:dyDescent="0.2">
      <c r="A3" s="422"/>
      <c r="B3" s="422"/>
      <c r="C3" s="808"/>
      <c r="D3" s="446" t="s">
        <v>2496</v>
      </c>
      <c r="E3" s="423"/>
    </row>
    <row r="4" spans="1:5" x14ac:dyDescent="0.2">
      <c r="A4" s="422"/>
      <c r="B4" s="422"/>
      <c r="C4" s="808"/>
      <c r="D4" s="446" t="s">
        <v>2489</v>
      </c>
      <c r="E4" s="423"/>
    </row>
    <row r="5" spans="1:5" x14ac:dyDescent="0.2">
      <c r="A5" s="422"/>
      <c r="B5" s="422"/>
      <c r="C5" s="808"/>
      <c r="D5" s="810" t="s">
        <v>2491</v>
      </c>
      <c r="E5" s="423"/>
    </row>
    <row r="6" spans="1:5" x14ac:dyDescent="0.2">
      <c r="A6" s="422"/>
      <c r="B6" s="422"/>
      <c r="C6" s="808"/>
      <c r="D6" s="810" t="s">
        <v>2492</v>
      </c>
      <c r="E6" s="423"/>
    </row>
    <row r="7" spans="1:5" ht="37.5" x14ac:dyDescent="0.2">
      <c r="A7" s="782" t="s">
        <v>2442</v>
      </c>
      <c r="B7" s="40"/>
      <c r="C7" s="808"/>
      <c r="D7" s="810" t="s">
        <v>2493</v>
      </c>
      <c r="E7" s="148"/>
    </row>
    <row r="8" spans="1:5" ht="18.75" x14ac:dyDescent="0.2">
      <c r="A8" s="42" t="s">
        <v>275</v>
      </c>
      <c r="B8" s="40"/>
      <c r="C8" s="41"/>
      <c r="D8" s="40"/>
      <c r="E8" s="148"/>
    </row>
    <row r="9" spans="1:5" ht="25.5" x14ac:dyDescent="0.2">
      <c r="A9" s="425" t="s">
        <v>2</v>
      </c>
      <c r="B9" s="45" t="s">
        <v>276</v>
      </c>
      <c r="C9" s="751" t="s">
        <v>2369</v>
      </c>
      <c r="D9" s="750" t="s">
        <v>2368</v>
      </c>
      <c r="E9" s="426"/>
    </row>
    <row r="10" spans="1:5" x14ac:dyDescent="0.2">
      <c r="A10" s="427" t="s">
        <v>1112</v>
      </c>
      <c r="B10" s="428"/>
      <c r="C10" s="429"/>
      <c r="D10" s="430"/>
    </row>
    <row r="11" spans="1:5" x14ac:dyDescent="0.2">
      <c r="A11" s="340" t="s">
        <v>1113</v>
      </c>
      <c r="B11" s="431">
        <v>15</v>
      </c>
      <c r="C11" s="341">
        <v>90</v>
      </c>
      <c r="D11" s="342">
        <f>B11*C11</f>
        <v>1350</v>
      </c>
    </row>
    <row r="12" spans="1:5" x14ac:dyDescent="0.2">
      <c r="A12" s="340" t="s">
        <v>1114</v>
      </c>
      <c r="B12" s="431">
        <v>15</v>
      </c>
      <c r="C12" s="341">
        <v>270</v>
      </c>
      <c r="D12" s="342">
        <f>B12*C12</f>
        <v>4050</v>
      </c>
    </row>
    <row r="13" spans="1:5" x14ac:dyDescent="0.2">
      <c r="A13" s="340" t="s">
        <v>1115</v>
      </c>
      <c r="B13" s="431">
        <v>15</v>
      </c>
      <c r="C13" s="341">
        <v>250</v>
      </c>
      <c r="D13" s="342">
        <f>B13*C13</f>
        <v>3750</v>
      </c>
    </row>
    <row r="14" spans="1:5" ht="13.5" thickBot="1" x14ac:dyDescent="0.25">
      <c r="A14" s="432" t="s">
        <v>2441</v>
      </c>
      <c r="B14" s="433"/>
      <c r="C14" s="434"/>
      <c r="D14" s="435"/>
      <c r="E14" s="436"/>
    </row>
    <row r="15" spans="1:5" ht="12.75" customHeight="1" thickTop="1" x14ac:dyDescent="0.2">
      <c r="A15" s="437" t="s">
        <v>1117</v>
      </c>
      <c r="B15" s="438">
        <v>5</v>
      </c>
      <c r="C15" s="439">
        <v>22680</v>
      </c>
      <c r="D15" s="342">
        <f>B15*C15</f>
        <v>113400</v>
      </c>
      <c r="E15" s="824" t="s">
        <v>352</v>
      </c>
    </row>
    <row r="16" spans="1:5" x14ac:dyDescent="0.2">
      <c r="A16" s="455" t="s">
        <v>1118</v>
      </c>
      <c r="B16" s="785">
        <v>0</v>
      </c>
      <c r="C16" s="444">
        <v>191000</v>
      </c>
      <c r="D16" s="445">
        <f t="shared" ref="D16:D26" si="0">B16*C16</f>
        <v>0</v>
      </c>
      <c r="E16" s="825"/>
    </row>
    <row r="17" spans="1:5" ht="60.75" customHeight="1" thickBot="1" x14ac:dyDescent="0.25">
      <c r="A17" s="783" t="s">
        <v>1119</v>
      </c>
      <c r="B17" s="786">
        <v>1</v>
      </c>
      <c r="C17" s="249">
        <v>340000</v>
      </c>
      <c r="D17" s="251">
        <f t="shared" si="0"/>
        <v>340000</v>
      </c>
      <c r="E17" s="826"/>
    </row>
    <row r="18" spans="1:5" ht="13.5" customHeight="1" thickTop="1" x14ac:dyDescent="0.2">
      <c r="A18" s="784" t="s">
        <v>2448</v>
      </c>
      <c r="B18" s="460">
        <v>3</v>
      </c>
      <c r="C18" s="249">
        <v>45650</v>
      </c>
      <c r="D18" s="249">
        <f t="shared" si="0"/>
        <v>136950</v>
      </c>
    </row>
    <row r="19" spans="1:5" ht="13.5" customHeight="1" x14ac:dyDescent="0.2">
      <c r="A19" s="783" t="s">
        <v>2449</v>
      </c>
      <c r="B19" s="460">
        <v>3</v>
      </c>
      <c r="C19" s="249">
        <v>56900</v>
      </c>
      <c r="D19" s="249">
        <f t="shared" si="0"/>
        <v>170700</v>
      </c>
      <c r="E19" s="696"/>
    </row>
    <row r="20" spans="1:5" ht="13.5" customHeight="1" x14ac:dyDescent="0.2">
      <c r="A20" s="783" t="s">
        <v>2450</v>
      </c>
      <c r="B20" s="460">
        <v>3</v>
      </c>
      <c r="C20" s="249">
        <v>6900</v>
      </c>
      <c r="D20" s="249">
        <f t="shared" si="0"/>
        <v>20700</v>
      </c>
      <c r="E20" s="696"/>
    </row>
    <row r="21" spans="1:5" x14ac:dyDescent="0.2">
      <c r="A21" s="340" t="s">
        <v>2435</v>
      </c>
      <c r="B21" s="431">
        <v>5</v>
      </c>
      <c r="C21" s="341">
        <v>5500</v>
      </c>
      <c r="D21" s="342">
        <f>B21*C21</f>
        <v>27500</v>
      </c>
    </row>
    <row r="22" spans="1:5" x14ac:dyDescent="0.2">
      <c r="A22" s="340" t="s">
        <v>2434</v>
      </c>
      <c r="B22" s="431">
        <v>2</v>
      </c>
      <c r="C22" s="341">
        <v>1500</v>
      </c>
      <c r="D22" s="342">
        <f>B22*C22</f>
        <v>3000</v>
      </c>
    </row>
    <row r="23" spans="1:5" x14ac:dyDescent="0.2">
      <c r="A23" s="783" t="s">
        <v>1120</v>
      </c>
      <c r="B23" s="460">
        <v>1</v>
      </c>
      <c r="C23" s="249">
        <v>17200</v>
      </c>
      <c r="D23" s="251">
        <f t="shared" si="0"/>
        <v>17200</v>
      </c>
    </row>
    <row r="24" spans="1:5" ht="26.25" thickBot="1" x14ac:dyDescent="0.25">
      <c r="A24" s="441" t="s">
        <v>2445</v>
      </c>
      <c r="B24" s="497">
        <v>1</v>
      </c>
      <c r="C24" s="249">
        <v>87000</v>
      </c>
      <c r="D24" s="249">
        <f>B24*C24</f>
        <v>87000</v>
      </c>
    </row>
    <row r="25" spans="1:5" ht="13.5" thickTop="1" x14ac:dyDescent="0.2">
      <c r="A25" s="496" t="s">
        <v>2446</v>
      </c>
      <c r="B25" s="497">
        <v>1</v>
      </c>
      <c r="C25" s="249">
        <v>58000</v>
      </c>
      <c r="D25" s="251">
        <f>B25*C25</f>
        <v>58000</v>
      </c>
      <c r="E25" s="446"/>
    </row>
    <row r="26" spans="1:5" s="148" customFormat="1" x14ac:dyDescent="0.2">
      <c r="A26" s="297" t="s">
        <v>450</v>
      </c>
      <c r="B26" s="298">
        <v>1</v>
      </c>
      <c r="C26" s="249">
        <v>86000</v>
      </c>
      <c r="D26" s="251">
        <f t="shared" si="0"/>
        <v>86000</v>
      </c>
    </row>
    <row r="27" spans="1:5" x14ac:dyDescent="0.2">
      <c r="A27" s="703" t="s">
        <v>326</v>
      </c>
      <c r="B27" s="438">
        <v>1</v>
      </c>
      <c r="C27" s="439">
        <v>10900</v>
      </c>
      <c r="D27" s="342">
        <f t="shared" ref="D27:D45" si="1">B27*C27</f>
        <v>10900</v>
      </c>
    </row>
    <row r="28" spans="1:5" x14ac:dyDescent="0.2">
      <c r="A28" s="443" t="s">
        <v>1121</v>
      </c>
      <c r="B28" s="343">
        <v>1</v>
      </c>
      <c r="C28" s="341">
        <v>6850</v>
      </c>
      <c r="D28" s="342">
        <f t="shared" si="1"/>
        <v>6850</v>
      </c>
    </row>
    <row r="29" spans="1:5" x14ac:dyDescent="0.2">
      <c r="A29" s="443" t="s">
        <v>1122</v>
      </c>
      <c r="B29" s="431">
        <v>5</v>
      </c>
      <c r="C29" s="341">
        <v>6700</v>
      </c>
      <c r="D29" s="342">
        <f t="shared" si="1"/>
        <v>33500</v>
      </c>
    </row>
    <row r="30" spans="1:5" x14ac:dyDescent="0.2">
      <c r="A30" s="447" t="s">
        <v>1134</v>
      </c>
      <c r="B30" s="448">
        <v>1</v>
      </c>
      <c r="C30" s="249">
        <v>27400</v>
      </c>
      <c r="D30" s="251">
        <f>B30*C30</f>
        <v>27400</v>
      </c>
    </row>
    <row r="31" spans="1:5" x14ac:dyDescent="0.2">
      <c r="A31" s="340" t="s">
        <v>232</v>
      </c>
      <c r="B31" s="431">
        <v>15</v>
      </c>
      <c r="C31" s="341">
        <v>960</v>
      </c>
      <c r="D31" s="342">
        <f t="shared" si="1"/>
        <v>14400</v>
      </c>
    </row>
    <row r="32" spans="1:5" x14ac:dyDescent="0.2">
      <c r="A32" s="340" t="s">
        <v>231</v>
      </c>
      <c r="B32" s="431">
        <v>15</v>
      </c>
      <c r="C32" s="341">
        <v>120</v>
      </c>
      <c r="D32" s="342">
        <f t="shared" si="1"/>
        <v>1800</v>
      </c>
    </row>
    <row r="33" spans="1:5" x14ac:dyDescent="0.2">
      <c r="A33" s="340" t="s">
        <v>233</v>
      </c>
      <c r="B33" s="431">
        <v>3</v>
      </c>
      <c r="C33" s="341">
        <v>670</v>
      </c>
      <c r="D33" s="342">
        <f t="shared" si="1"/>
        <v>2010</v>
      </c>
    </row>
    <row r="34" spans="1:5" s="417" customFormat="1" ht="12.75" customHeight="1" x14ac:dyDescent="0.2">
      <c r="A34" s="340" t="s">
        <v>1123</v>
      </c>
      <c r="B34" s="431">
        <v>3</v>
      </c>
      <c r="C34" s="341">
        <v>2600</v>
      </c>
      <c r="D34" s="342">
        <f t="shared" si="1"/>
        <v>7800</v>
      </c>
      <c r="E34" s="329"/>
    </row>
    <row r="35" spans="1:5" x14ac:dyDescent="0.2">
      <c r="A35" s="340" t="s">
        <v>1124</v>
      </c>
      <c r="B35" s="431">
        <v>3</v>
      </c>
      <c r="C35" s="341">
        <v>3800</v>
      </c>
      <c r="D35" s="342">
        <f t="shared" si="1"/>
        <v>11400</v>
      </c>
    </row>
    <row r="36" spans="1:5" x14ac:dyDescent="0.2">
      <c r="A36" s="340" t="s">
        <v>2437</v>
      </c>
      <c r="B36" s="431">
        <v>3</v>
      </c>
      <c r="C36" s="341">
        <v>3800</v>
      </c>
      <c r="D36" s="342">
        <f t="shared" si="1"/>
        <v>11400</v>
      </c>
    </row>
    <row r="37" spans="1:5" x14ac:dyDescent="0.2">
      <c r="A37" s="340" t="s">
        <v>2438</v>
      </c>
      <c r="B37" s="431">
        <v>3</v>
      </c>
      <c r="C37" s="341">
        <v>3800</v>
      </c>
      <c r="D37" s="342">
        <f t="shared" si="1"/>
        <v>11400</v>
      </c>
    </row>
    <row r="38" spans="1:5" x14ac:dyDescent="0.2">
      <c r="A38" s="340" t="s">
        <v>2451</v>
      </c>
      <c r="B38" s="431">
        <v>1</v>
      </c>
      <c r="C38" s="341">
        <v>99000</v>
      </c>
      <c r="D38" s="342">
        <f t="shared" si="1"/>
        <v>99000</v>
      </c>
    </row>
    <row r="39" spans="1:5" x14ac:dyDescent="0.2">
      <c r="A39" s="340" t="s">
        <v>2462</v>
      </c>
      <c r="B39" s="431">
        <v>1</v>
      </c>
      <c r="C39" s="341">
        <v>29500</v>
      </c>
      <c r="D39" s="342">
        <f t="shared" si="1"/>
        <v>29500</v>
      </c>
    </row>
    <row r="40" spans="1:5" x14ac:dyDescent="0.2">
      <c r="A40" s="340" t="s">
        <v>1125</v>
      </c>
      <c r="B40" s="431">
        <v>1</v>
      </c>
      <c r="C40" s="341">
        <v>32100</v>
      </c>
      <c r="D40" s="342">
        <f t="shared" si="1"/>
        <v>32100</v>
      </c>
    </row>
    <row r="41" spans="1:5" x14ac:dyDescent="0.2">
      <c r="A41" s="340" t="s">
        <v>1126</v>
      </c>
      <c r="B41" s="431">
        <v>1</v>
      </c>
      <c r="C41" s="341">
        <v>22200</v>
      </c>
      <c r="D41" s="342">
        <f t="shared" si="1"/>
        <v>22200</v>
      </c>
    </row>
    <row r="42" spans="1:5" x14ac:dyDescent="0.2">
      <c r="A42" s="340" t="s">
        <v>1127</v>
      </c>
      <c r="B42" s="431">
        <v>1</v>
      </c>
      <c r="C42" s="341">
        <v>34100</v>
      </c>
      <c r="D42" s="342">
        <f t="shared" si="1"/>
        <v>34100</v>
      </c>
      <c r="E42" s="417"/>
    </row>
    <row r="43" spans="1:5" x14ac:dyDescent="0.2">
      <c r="A43" s="340" t="s">
        <v>1128</v>
      </c>
      <c r="B43" s="431">
        <v>1</v>
      </c>
      <c r="C43" s="341">
        <v>28900</v>
      </c>
      <c r="D43" s="342">
        <f t="shared" si="1"/>
        <v>28900</v>
      </c>
    </row>
    <row r="44" spans="1:5" x14ac:dyDescent="0.2">
      <c r="A44" s="340" t="s">
        <v>1129</v>
      </c>
      <c r="B44" s="431">
        <v>1</v>
      </c>
      <c r="C44" s="341">
        <v>32600</v>
      </c>
      <c r="D44" s="342">
        <f t="shared" si="1"/>
        <v>32600</v>
      </c>
    </row>
    <row r="45" spans="1:5" x14ac:dyDescent="0.2">
      <c r="A45" s="340" t="s">
        <v>1130</v>
      </c>
      <c r="B45" s="431">
        <v>1</v>
      </c>
      <c r="C45" s="341">
        <v>111200</v>
      </c>
      <c r="D45" s="342">
        <f t="shared" si="1"/>
        <v>111200</v>
      </c>
    </row>
    <row r="46" spans="1:5" ht="13.5" customHeight="1" x14ac:dyDescent="0.2">
      <c r="A46" s="783" t="s">
        <v>2440</v>
      </c>
      <c r="B46" s="460">
        <v>1</v>
      </c>
      <c r="C46" s="249">
        <v>12750</v>
      </c>
      <c r="D46" s="249">
        <f>B46*C46</f>
        <v>12750</v>
      </c>
      <c r="E46" s="696"/>
    </row>
    <row r="47" spans="1:5" x14ac:dyDescent="0.2">
      <c r="A47" s="340" t="s">
        <v>1131</v>
      </c>
      <c r="B47" s="431">
        <v>15</v>
      </c>
      <c r="C47" s="341">
        <v>320</v>
      </c>
      <c r="D47" s="342">
        <f t="shared" ref="D47:D50" si="2">B47*C47</f>
        <v>4800</v>
      </c>
    </row>
    <row r="48" spans="1:5" x14ac:dyDescent="0.2">
      <c r="A48" s="455" t="s">
        <v>1132</v>
      </c>
      <c r="B48" s="463">
        <v>1</v>
      </c>
      <c r="C48" s="444">
        <v>19500</v>
      </c>
      <c r="D48" s="445">
        <f t="shared" si="2"/>
        <v>19500</v>
      </c>
    </row>
    <row r="49" spans="1:5" x14ac:dyDescent="0.2">
      <c r="A49" s="783" t="s">
        <v>1133</v>
      </c>
      <c r="B49" s="460">
        <v>1</v>
      </c>
      <c r="C49" s="249">
        <v>6900</v>
      </c>
      <c r="D49" s="251">
        <f t="shared" si="2"/>
        <v>6900</v>
      </c>
    </row>
    <row r="50" spans="1:5" x14ac:dyDescent="0.2">
      <c r="A50" s="449" t="s">
        <v>1135</v>
      </c>
      <c r="B50" s="497">
        <v>1</v>
      </c>
      <c r="C50" s="249">
        <v>25950</v>
      </c>
      <c r="D50" s="251">
        <f t="shared" si="2"/>
        <v>25950</v>
      </c>
    </row>
    <row r="51" spans="1:5" ht="13.5" thickBot="1" x14ac:dyDescent="0.25">
      <c r="A51" s="450" t="s">
        <v>1136</v>
      </c>
      <c r="B51" s="451"/>
      <c r="C51" s="452"/>
      <c r="D51" s="453"/>
    </row>
    <row r="52" spans="1:5" ht="12.75" customHeight="1" thickTop="1" thickBot="1" x14ac:dyDescent="0.25">
      <c r="A52" s="468" t="s">
        <v>1162</v>
      </c>
      <c r="B52" s="469">
        <v>1</v>
      </c>
      <c r="C52" s="470">
        <v>78400</v>
      </c>
      <c r="D52" s="471">
        <f t="shared" ref="D52:D58" si="3">B52*C52</f>
        <v>78400</v>
      </c>
      <c r="E52" s="827" t="s">
        <v>1163</v>
      </c>
    </row>
    <row r="53" spans="1:5" ht="39.75" thickTop="1" thickBot="1" x14ac:dyDescent="0.25">
      <c r="A53" s="340" t="s">
        <v>1164</v>
      </c>
      <c r="B53" s="440">
        <v>0</v>
      </c>
      <c r="C53" s="472">
        <v>112700</v>
      </c>
      <c r="D53" s="473">
        <f t="shared" si="3"/>
        <v>0</v>
      </c>
      <c r="E53" s="827"/>
    </row>
    <row r="54" spans="1:5" ht="65.25" thickTop="1" thickBot="1" x14ac:dyDescent="0.25">
      <c r="A54" s="474" t="s">
        <v>1165</v>
      </c>
      <c r="B54" s="475">
        <v>0</v>
      </c>
      <c r="C54" s="476">
        <v>154000</v>
      </c>
      <c r="D54" s="477">
        <f t="shared" si="3"/>
        <v>0</v>
      </c>
      <c r="E54" s="827"/>
    </row>
    <row r="55" spans="1:5" ht="26.25" thickTop="1" x14ac:dyDescent="0.2">
      <c r="A55" s="437" t="s">
        <v>1166</v>
      </c>
      <c r="B55" s="431">
        <v>1</v>
      </c>
      <c r="C55" s="439">
        <v>55000</v>
      </c>
      <c r="D55" s="342">
        <f t="shared" si="3"/>
        <v>55000</v>
      </c>
      <c r="E55" s="478"/>
    </row>
    <row r="56" spans="1:5" ht="13.5" customHeight="1" x14ac:dyDescent="0.2">
      <c r="A56" s="456" t="s">
        <v>1167</v>
      </c>
      <c r="B56" s="460">
        <v>1</v>
      </c>
      <c r="C56" s="341">
        <v>65900</v>
      </c>
      <c r="D56" s="342">
        <f t="shared" si="3"/>
        <v>65900</v>
      </c>
      <c r="E56" s="478"/>
    </row>
    <row r="57" spans="1:5" x14ac:dyDescent="0.2">
      <c r="A57" s="340" t="s">
        <v>1147</v>
      </c>
      <c r="B57" s="431">
        <v>1</v>
      </c>
      <c r="C57" s="341">
        <v>22500</v>
      </c>
      <c r="D57" s="342">
        <f t="shared" si="3"/>
        <v>22500</v>
      </c>
      <c r="E57" s="454"/>
    </row>
    <row r="58" spans="1:5" x14ac:dyDescent="0.2">
      <c r="A58" s="340" t="s">
        <v>1144</v>
      </c>
      <c r="B58" s="431">
        <v>15</v>
      </c>
      <c r="C58" s="341">
        <v>4800</v>
      </c>
      <c r="D58" s="342">
        <f t="shared" si="3"/>
        <v>72000</v>
      </c>
    </row>
    <row r="59" spans="1:5" x14ac:dyDescent="0.2">
      <c r="A59" s="340" t="s">
        <v>1138</v>
      </c>
      <c r="B59" s="431">
        <v>5</v>
      </c>
      <c r="C59" s="341">
        <v>820</v>
      </c>
      <c r="D59" s="342">
        <f t="shared" ref="D59:D83" si="4">B59*C59</f>
        <v>4100</v>
      </c>
    </row>
    <row r="60" spans="1:5" x14ac:dyDescent="0.2">
      <c r="A60" s="340" t="s">
        <v>1139</v>
      </c>
      <c r="B60" s="431">
        <v>15</v>
      </c>
      <c r="C60" s="341">
        <v>70</v>
      </c>
      <c r="D60" s="342">
        <f t="shared" si="4"/>
        <v>1050</v>
      </c>
    </row>
    <row r="61" spans="1:5" x14ac:dyDescent="0.2">
      <c r="A61" s="340" t="s">
        <v>1140</v>
      </c>
      <c r="B61" s="431">
        <v>15</v>
      </c>
      <c r="C61" s="341">
        <v>70</v>
      </c>
      <c r="D61" s="342">
        <f t="shared" si="4"/>
        <v>1050</v>
      </c>
    </row>
    <row r="62" spans="1:5" x14ac:dyDescent="0.2">
      <c r="A62" s="340" t="s">
        <v>1141</v>
      </c>
      <c r="B62" s="431">
        <v>1</v>
      </c>
      <c r="C62" s="341">
        <v>100</v>
      </c>
      <c r="D62" s="342">
        <f t="shared" si="4"/>
        <v>100</v>
      </c>
    </row>
    <row r="63" spans="1:5" x14ac:dyDescent="0.2">
      <c r="A63" s="340" t="s">
        <v>1142</v>
      </c>
      <c r="B63" s="431">
        <v>15</v>
      </c>
      <c r="C63" s="341">
        <v>100</v>
      </c>
      <c r="D63" s="342">
        <f t="shared" si="4"/>
        <v>1500</v>
      </c>
    </row>
    <row r="64" spans="1:5" x14ac:dyDescent="0.2">
      <c r="A64" s="340" t="s">
        <v>1143</v>
      </c>
      <c r="B64" s="431">
        <v>5</v>
      </c>
      <c r="C64" s="341">
        <v>240</v>
      </c>
      <c r="D64" s="342">
        <f t="shared" si="4"/>
        <v>1200</v>
      </c>
    </row>
    <row r="65" spans="1:4" x14ac:dyDescent="0.2">
      <c r="A65" s="340" t="s">
        <v>1145</v>
      </c>
      <c r="B65" s="431">
        <v>3</v>
      </c>
      <c r="C65" s="341">
        <v>210</v>
      </c>
      <c r="D65" s="342">
        <f t="shared" si="4"/>
        <v>630</v>
      </c>
    </row>
    <row r="66" spans="1:4" x14ac:dyDescent="0.2">
      <c r="A66" s="340" t="s">
        <v>1146</v>
      </c>
      <c r="B66" s="431">
        <v>2</v>
      </c>
      <c r="C66" s="341">
        <v>320</v>
      </c>
      <c r="D66" s="342">
        <f t="shared" si="4"/>
        <v>640</v>
      </c>
    </row>
    <row r="67" spans="1:4" ht="13.5" customHeight="1" x14ac:dyDescent="0.2">
      <c r="A67" s="456" t="s">
        <v>1168</v>
      </c>
      <c r="B67" s="460">
        <v>1</v>
      </c>
      <c r="C67" s="341">
        <v>1240</v>
      </c>
      <c r="D67" s="342">
        <f>B67*C67</f>
        <v>1240</v>
      </c>
    </row>
    <row r="68" spans="1:4" x14ac:dyDescent="0.2">
      <c r="A68" s="455" t="s">
        <v>1149</v>
      </c>
      <c r="B68" s="431">
        <v>15</v>
      </c>
      <c r="C68" s="341">
        <v>330</v>
      </c>
      <c r="D68" s="342">
        <f t="shared" si="4"/>
        <v>4950</v>
      </c>
    </row>
    <row r="69" spans="1:4" x14ac:dyDescent="0.2">
      <c r="A69" s="456" t="s">
        <v>1150</v>
      </c>
      <c r="B69" s="457">
        <v>15</v>
      </c>
      <c r="C69" s="341">
        <v>140</v>
      </c>
      <c r="D69" s="342">
        <f t="shared" si="4"/>
        <v>2100</v>
      </c>
    </row>
    <row r="70" spans="1:4" x14ac:dyDescent="0.2">
      <c r="A70" s="458" t="s">
        <v>1151</v>
      </c>
      <c r="B70" s="457">
        <v>3</v>
      </c>
      <c r="C70" s="341">
        <v>1100</v>
      </c>
      <c r="D70" s="342">
        <f t="shared" si="4"/>
        <v>3300</v>
      </c>
    </row>
    <row r="71" spans="1:4" x14ac:dyDescent="0.2">
      <c r="A71" s="443" t="s">
        <v>1152</v>
      </c>
      <c r="B71" s="431">
        <v>3</v>
      </c>
      <c r="C71" s="341">
        <v>460</v>
      </c>
      <c r="D71" s="342">
        <f t="shared" ref="D71:D79" si="5">B71*C71</f>
        <v>1380</v>
      </c>
    </row>
    <row r="72" spans="1:4" x14ac:dyDescent="0.2">
      <c r="A72" s="458" t="s">
        <v>2419</v>
      </c>
      <c r="B72" s="457">
        <v>2</v>
      </c>
      <c r="C72" s="341">
        <v>2950</v>
      </c>
      <c r="D72" s="342">
        <f t="shared" si="5"/>
        <v>5900</v>
      </c>
    </row>
    <row r="73" spans="1:4" x14ac:dyDescent="0.2">
      <c r="A73" s="456" t="s">
        <v>1153</v>
      </c>
      <c r="B73" s="459">
        <v>1</v>
      </c>
      <c r="C73" s="341">
        <v>2400</v>
      </c>
      <c r="D73" s="342">
        <f t="shared" si="5"/>
        <v>2400</v>
      </c>
    </row>
    <row r="74" spans="1:4" x14ac:dyDescent="0.2">
      <c r="A74" s="458" t="s">
        <v>1154</v>
      </c>
      <c r="B74" s="459">
        <v>15</v>
      </c>
      <c r="C74" s="341">
        <v>70</v>
      </c>
      <c r="D74" s="342">
        <f t="shared" si="5"/>
        <v>1050</v>
      </c>
    </row>
    <row r="75" spans="1:4" x14ac:dyDescent="0.2">
      <c r="A75" s="456" t="s">
        <v>1155</v>
      </c>
      <c r="B75" s="459">
        <v>15</v>
      </c>
      <c r="C75" s="341">
        <v>100</v>
      </c>
      <c r="D75" s="342">
        <f t="shared" si="5"/>
        <v>1500</v>
      </c>
    </row>
    <row r="76" spans="1:4" x14ac:dyDescent="0.2">
      <c r="A76" s="456" t="s">
        <v>1156</v>
      </c>
      <c r="B76" s="460">
        <v>15</v>
      </c>
      <c r="C76" s="341">
        <v>80</v>
      </c>
      <c r="D76" s="342">
        <f t="shared" si="5"/>
        <v>1200</v>
      </c>
    </row>
    <row r="77" spans="1:4" ht="14.25" customHeight="1" x14ac:dyDescent="0.2">
      <c r="A77" s="458" t="s">
        <v>1157</v>
      </c>
      <c r="B77" s="460">
        <v>3</v>
      </c>
      <c r="C77" s="341">
        <v>320</v>
      </c>
      <c r="D77" s="342">
        <f t="shared" si="5"/>
        <v>960</v>
      </c>
    </row>
    <row r="78" spans="1:4" x14ac:dyDescent="0.2">
      <c r="A78" s="437" t="s">
        <v>1158</v>
      </c>
      <c r="B78" s="438">
        <v>5</v>
      </c>
      <c r="C78" s="341">
        <v>3360</v>
      </c>
      <c r="D78" s="445">
        <f t="shared" si="5"/>
        <v>16800</v>
      </c>
    </row>
    <row r="79" spans="1:4" x14ac:dyDescent="0.2">
      <c r="A79" s="461" t="s">
        <v>1159</v>
      </c>
      <c r="B79" s="462">
        <v>1</v>
      </c>
      <c r="C79" s="346">
        <v>8300</v>
      </c>
      <c r="D79" s="251">
        <f t="shared" si="5"/>
        <v>8300</v>
      </c>
    </row>
    <row r="80" spans="1:4" x14ac:dyDescent="0.2">
      <c r="A80" s="455" t="s">
        <v>1160</v>
      </c>
      <c r="B80" s="463">
        <v>5</v>
      </c>
      <c r="C80" s="346">
        <v>3900</v>
      </c>
      <c r="D80" s="251">
        <f t="shared" si="4"/>
        <v>19500</v>
      </c>
    </row>
    <row r="81" spans="1:5" s="148" customFormat="1" x14ac:dyDescent="0.2">
      <c r="A81" s="464" t="s">
        <v>1161</v>
      </c>
      <c r="B81" s="465">
        <v>2</v>
      </c>
      <c r="C81" s="466">
        <v>690</v>
      </c>
      <c r="D81" s="467">
        <f t="shared" si="4"/>
        <v>1380</v>
      </c>
    </row>
    <row r="82" spans="1:5" ht="13.5" customHeight="1" x14ac:dyDescent="0.2">
      <c r="A82" s="456" t="s">
        <v>1169</v>
      </c>
      <c r="B82" s="460">
        <v>1</v>
      </c>
      <c r="C82" s="341">
        <v>820</v>
      </c>
      <c r="D82" s="342">
        <f t="shared" si="4"/>
        <v>820</v>
      </c>
      <c r="E82" s="478"/>
    </row>
    <row r="83" spans="1:5" ht="13.5" customHeight="1" x14ac:dyDescent="0.2">
      <c r="A83" s="437" t="s">
        <v>1170</v>
      </c>
      <c r="B83" s="438">
        <v>1</v>
      </c>
      <c r="C83" s="341">
        <v>1200</v>
      </c>
      <c r="D83" s="342">
        <f t="shared" si="4"/>
        <v>1200</v>
      </c>
      <c r="E83" s="478"/>
    </row>
    <row r="84" spans="1:5" x14ac:dyDescent="0.2">
      <c r="A84" s="427" t="s">
        <v>1171</v>
      </c>
      <c r="B84" s="431"/>
      <c r="C84" s="429"/>
      <c r="D84" s="430"/>
    </row>
    <row r="85" spans="1:5" s="38" customFormat="1" x14ac:dyDescent="0.2">
      <c r="A85" s="52" t="s">
        <v>1172</v>
      </c>
      <c r="B85" s="53">
        <v>1</v>
      </c>
      <c r="C85" s="54">
        <v>3000</v>
      </c>
      <c r="D85" s="342">
        <f>B85*C85</f>
        <v>3000</v>
      </c>
      <c r="E85" s="56"/>
    </row>
    <row r="86" spans="1:5" s="38" customFormat="1" x14ac:dyDescent="0.2">
      <c r="A86" s="52" t="s">
        <v>1173</v>
      </c>
      <c r="B86" s="53">
        <v>1</v>
      </c>
      <c r="C86" s="54">
        <v>3000</v>
      </c>
      <c r="D86" s="55">
        <f>C86*B86</f>
        <v>3000</v>
      </c>
      <c r="E86" s="56"/>
    </row>
    <row r="87" spans="1:5" s="38" customFormat="1" x14ac:dyDescent="0.2">
      <c r="A87" s="52" t="s">
        <v>977</v>
      </c>
      <c r="B87" s="53">
        <v>1</v>
      </c>
      <c r="C87" s="54">
        <v>3000</v>
      </c>
      <c r="D87" s="55">
        <f>C87*B87</f>
        <v>3000</v>
      </c>
      <c r="E87" s="56"/>
    </row>
    <row r="88" spans="1:5" x14ac:dyDescent="0.2">
      <c r="A88" s="443" t="s">
        <v>1174</v>
      </c>
      <c r="B88" s="431">
        <v>1</v>
      </c>
      <c r="C88" s="341">
        <v>4030</v>
      </c>
      <c r="D88" s="342">
        <f t="shared" ref="D88:D102" si="6">B88*C88</f>
        <v>4030</v>
      </c>
    </row>
    <row r="89" spans="1:5" x14ac:dyDescent="0.2">
      <c r="A89" s="443" t="s">
        <v>2460</v>
      </c>
      <c r="B89" s="431">
        <v>1</v>
      </c>
      <c r="C89" s="341">
        <v>870</v>
      </c>
      <c r="D89" s="342">
        <f t="shared" si="6"/>
        <v>870</v>
      </c>
    </row>
    <row r="90" spans="1:5" x14ac:dyDescent="0.2">
      <c r="A90" s="443" t="s">
        <v>2461</v>
      </c>
      <c r="B90" s="431">
        <v>1</v>
      </c>
      <c r="C90" s="341">
        <v>870</v>
      </c>
      <c r="D90" s="342">
        <f t="shared" si="6"/>
        <v>870</v>
      </c>
    </row>
    <row r="91" spans="1:5" x14ac:dyDescent="0.2">
      <c r="A91" s="479" t="s">
        <v>1175</v>
      </c>
      <c r="B91" s="431">
        <v>1</v>
      </c>
      <c r="C91" s="341">
        <v>2690</v>
      </c>
      <c r="D91" s="342">
        <f t="shared" si="6"/>
        <v>2690</v>
      </c>
    </row>
    <row r="92" spans="1:5" x14ac:dyDescent="0.2">
      <c r="A92" s="443" t="s">
        <v>1176</v>
      </c>
      <c r="B92" s="431">
        <v>1</v>
      </c>
      <c r="C92" s="341">
        <v>1690</v>
      </c>
      <c r="D92" s="342">
        <f t="shared" si="6"/>
        <v>1690</v>
      </c>
    </row>
    <row r="93" spans="1:5" s="264" customFormat="1" ht="12.75" customHeight="1" x14ac:dyDescent="0.2">
      <c r="A93" s="443" t="s">
        <v>1177</v>
      </c>
      <c r="B93" s="431">
        <v>1</v>
      </c>
      <c r="C93" s="341">
        <v>4350</v>
      </c>
      <c r="D93" s="342">
        <f t="shared" si="6"/>
        <v>4350</v>
      </c>
      <c r="E93" s="329"/>
    </row>
    <row r="94" spans="1:5" x14ac:dyDescent="0.2">
      <c r="A94" s="443" t="s">
        <v>1178</v>
      </c>
      <c r="B94" s="431">
        <v>1</v>
      </c>
      <c r="C94" s="341">
        <v>990</v>
      </c>
      <c r="D94" s="342">
        <f t="shared" si="6"/>
        <v>990</v>
      </c>
    </row>
    <row r="95" spans="1:5" x14ac:dyDescent="0.2">
      <c r="A95" s="443" t="s">
        <v>1179</v>
      </c>
      <c r="B95" s="431">
        <v>1</v>
      </c>
      <c r="C95" s="341">
        <v>950</v>
      </c>
      <c r="D95" s="342">
        <f t="shared" si="6"/>
        <v>950</v>
      </c>
    </row>
    <row r="96" spans="1:5" x14ac:dyDescent="0.2">
      <c r="A96" s="443" t="s">
        <v>1180</v>
      </c>
      <c r="B96" s="431">
        <v>1</v>
      </c>
      <c r="C96" s="341">
        <v>3020</v>
      </c>
      <c r="D96" s="342">
        <f t="shared" si="6"/>
        <v>3020</v>
      </c>
    </row>
    <row r="97" spans="1:4" x14ac:dyDescent="0.2">
      <c r="A97" s="443" t="s">
        <v>1181</v>
      </c>
      <c r="B97" s="431">
        <v>1</v>
      </c>
      <c r="C97" s="341">
        <v>3690</v>
      </c>
      <c r="D97" s="342">
        <f t="shared" si="6"/>
        <v>3690</v>
      </c>
    </row>
    <row r="98" spans="1:4" x14ac:dyDescent="0.2">
      <c r="A98" s="443" t="s">
        <v>1182</v>
      </c>
      <c r="B98" s="431">
        <v>1</v>
      </c>
      <c r="C98" s="341">
        <v>710</v>
      </c>
      <c r="D98" s="342">
        <f t="shared" si="6"/>
        <v>710</v>
      </c>
    </row>
    <row r="99" spans="1:4" x14ac:dyDescent="0.2">
      <c r="A99" s="443" t="s">
        <v>1184</v>
      </c>
      <c r="B99" s="431">
        <v>1</v>
      </c>
      <c r="C99" s="341">
        <v>5020</v>
      </c>
      <c r="D99" s="342">
        <f t="shared" si="6"/>
        <v>5020</v>
      </c>
    </row>
    <row r="100" spans="1:4" x14ac:dyDescent="0.2">
      <c r="A100" s="443" t="s">
        <v>1185</v>
      </c>
      <c r="B100" s="431">
        <v>1</v>
      </c>
      <c r="C100" s="341">
        <v>1300</v>
      </c>
      <c r="D100" s="342">
        <f t="shared" si="6"/>
        <v>1300</v>
      </c>
    </row>
    <row r="101" spans="1:4" x14ac:dyDescent="0.2">
      <c r="A101" s="443" t="s">
        <v>1186</v>
      </c>
      <c r="B101" s="431">
        <v>1</v>
      </c>
      <c r="C101" s="341">
        <v>3020</v>
      </c>
      <c r="D101" s="342">
        <f t="shared" si="6"/>
        <v>3020</v>
      </c>
    </row>
    <row r="102" spans="1:4" x14ac:dyDescent="0.2">
      <c r="A102" s="443" t="s">
        <v>1187</v>
      </c>
      <c r="B102" s="431">
        <v>1</v>
      </c>
      <c r="C102" s="341">
        <v>2690</v>
      </c>
      <c r="D102" s="342">
        <f t="shared" si="6"/>
        <v>2690</v>
      </c>
    </row>
    <row r="103" spans="1:4" x14ac:dyDescent="0.2">
      <c r="A103" s="427" t="s">
        <v>2444</v>
      </c>
      <c r="B103" s="431"/>
      <c r="C103" s="341"/>
      <c r="D103" s="342"/>
    </row>
    <row r="104" spans="1:4" x14ac:dyDescent="0.2">
      <c r="A104" s="443" t="s">
        <v>1188</v>
      </c>
      <c r="B104" s="431">
        <v>1</v>
      </c>
      <c r="C104" s="341">
        <v>440</v>
      </c>
      <c r="D104" s="342">
        <f t="shared" ref="D104:D153" si="7">B104*C104</f>
        <v>440</v>
      </c>
    </row>
    <row r="105" spans="1:4" x14ac:dyDescent="0.2">
      <c r="A105" s="443" t="s">
        <v>1189</v>
      </c>
      <c r="B105" s="431">
        <v>1</v>
      </c>
      <c r="C105" s="341">
        <v>440</v>
      </c>
      <c r="D105" s="342">
        <f t="shared" si="7"/>
        <v>440</v>
      </c>
    </row>
    <row r="106" spans="1:4" x14ac:dyDescent="0.2">
      <c r="A106" s="443" t="s">
        <v>1190</v>
      </c>
      <c r="B106" s="431">
        <v>1</v>
      </c>
      <c r="C106" s="341">
        <v>440</v>
      </c>
      <c r="D106" s="342">
        <f t="shared" si="7"/>
        <v>440</v>
      </c>
    </row>
    <row r="107" spans="1:4" x14ac:dyDescent="0.2">
      <c r="A107" s="443" t="s">
        <v>1191</v>
      </c>
      <c r="B107" s="431">
        <v>1</v>
      </c>
      <c r="C107" s="341">
        <v>440</v>
      </c>
      <c r="D107" s="342">
        <f t="shared" si="7"/>
        <v>440</v>
      </c>
    </row>
    <row r="108" spans="1:4" x14ac:dyDescent="0.2">
      <c r="A108" s="443" t="s">
        <v>1192</v>
      </c>
      <c r="B108" s="431">
        <v>1</v>
      </c>
      <c r="C108" s="341">
        <v>640</v>
      </c>
      <c r="D108" s="342">
        <f t="shared" si="7"/>
        <v>640</v>
      </c>
    </row>
    <row r="109" spans="1:4" ht="25.5" x14ac:dyDescent="0.2">
      <c r="A109" s="443" t="s">
        <v>1193</v>
      </c>
      <c r="B109" s="431">
        <v>1</v>
      </c>
      <c r="C109" s="341">
        <v>640</v>
      </c>
      <c r="D109" s="342">
        <f t="shared" si="7"/>
        <v>640</v>
      </c>
    </row>
    <row r="110" spans="1:4" s="781" customFormat="1" x14ac:dyDescent="0.2">
      <c r="A110" s="780" t="s">
        <v>2425</v>
      </c>
      <c r="B110" s="431">
        <v>1</v>
      </c>
      <c r="C110" s="341">
        <v>640</v>
      </c>
      <c r="D110" s="342">
        <f>B110*C110</f>
        <v>640</v>
      </c>
    </row>
    <row r="111" spans="1:4" x14ac:dyDescent="0.2">
      <c r="A111" s="443" t="s">
        <v>1194</v>
      </c>
      <c r="B111" s="431">
        <v>1</v>
      </c>
      <c r="C111" s="341">
        <v>440</v>
      </c>
      <c r="D111" s="342">
        <f t="shared" si="7"/>
        <v>440</v>
      </c>
    </row>
    <row r="112" spans="1:4" x14ac:dyDescent="0.2">
      <c r="A112" s="443" t="s">
        <v>1195</v>
      </c>
      <c r="B112" s="431">
        <v>1</v>
      </c>
      <c r="C112" s="341">
        <v>640</v>
      </c>
      <c r="D112" s="342">
        <f t="shared" si="7"/>
        <v>640</v>
      </c>
    </row>
    <row r="113" spans="1:4" x14ac:dyDescent="0.2">
      <c r="A113" s="443" t="s">
        <v>1196</v>
      </c>
      <c r="B113" s="431">
        <v>1</v>
      </c>
      <c r="C113" s="341">
        <v>640</v>
      </c>
      <c r="D113" s="342">
        <f t="shared" si="7"/>
        <v>640</v>
      </c>
    </row>
    <row r="114" spans="1:4" x14ac:dyDescent="0.2">
      <c r="A114" s="443" t="s">
        <v>1197</v>
      </c>
      <c r="B114" s="431">
        <v>1</v>
      </c>
      <c r="C114" s="341">
        <v>640</v>
      </c>
      <c r="D114" s="342">
        <f t="shared" si="7"/>
        <v>640</v>
      </c>
    </row>
    <row r="115" spans="1:4" ht="25.5" x14ac:dyDescent="0.2">
      <c r="A115" s="443" t="s">
        <v>1198</v>
      </c>
      <c r="B115" s="431">
        <v>1</v>
      </c>
      <c r="C115" s="341">
        <v>640</v>
      </c>
      <c r="D115" s="342">
        <f t="shared" si="7"/>
        <v>640</v>
      </c>
    </row>
    <row r="116" spans="1:4" x14ac:dyDescent="0.2">
      <c r="A116" s="443" t="s">
        <v>1199</v>
      </c>
      <c r="B116" s="431">
        <v>1</v>
      </c>
      <c r="C116" s="341">
        <v>640</v>
      </c>
      <c r="D116" s="342">
        <f t="shared" si="7"/>
        <v>640</v>
      </c>
    </row>
    <row r="117" spans="1:4" x14ac:dyDescent="0.2">
      <c r="A117" s="443" t="s">
        <v>1200</v>
      </c>
      <c r="B117" s="431">
        <v>1</v>
      </c>
      <c r="C117" s="341">
        <v>640</v>
      </c>
      <c r="D117" s="342">
        <f t="shared" si="7"/>
        <v>640</v>
      </c>
    </row>
    <row r="118" spans="1:4" x14ac:dyDescent="0.2">
      <c r="A118" s="340" t="s">
        <v>1201</v>
      </c>
      <c r="B118" s="431">
        <v>1</v>
      </c>
      <c r="C118" s="341">
        <v>440</v>
      </c>
      <c r="D118" s="342">
        <f t="shared" si="7"/>
        <v>440</v>
      </c>
    </row>
    <row r="119" spans="1:4" x14ac:dyDescent="0.2">
      <c r="A119" s="340" t="s">
        <v>2384</v>
      </c>
      <c r="B119" s="431">
        <v>1</v>
      </c>
      <c r="C119" s="341">
        <v>440</v>
      </c>
      <c r="D119" s="342">
        <f t="shared" si="7"/>
        <v>440</v>
      </c>
    </row>
    <row r="120" spans="1:4" x14ac:dyDescent="0.2">
      <c r="A120" s="340" t="s">
        <v>1202</v>
      </c>
      <c r="B120" s="431">
        <v>1</v>
      </c>
      <c r="C120" s="341">
        <v>440</v>
      </c>
      <c r="D120" s="342">
        <f t="shared" si="7"/>
        <v>440</v>
      </c>
    </row>
    <row r="121" spans="1:4" ht="25.5" x14ac:dyDescent="0.2">
      <c r="A121" s="340" t="s">
        <v>1203</v>
      </c>
      <c r="B121" s="431">
        <v>1</v>
      </c>
      <c r="C121" s="341">
        <v>440</v>
      </c>
      <c r="D121" s="342">
        <f t="shared" si="7"/>
        <v>440</v>
      </c>
    </row>
    <row r="122" spans="1:4" x14ac:dyDescent="0.2">
      <c r="A122" s="443" t="s">
        <v>1204</v>
      </c>
      <c r="B122" s="431">
        <v>1</v>
      </c>
      <c r="C122" s="341">
        <v>640</v>
      </c>
      <c r="D122" s="342">
        <f t="shared" si="7"/>
        <v>640</v>
      </c>
    </row>
    <row r="123" spans="1:4" ht="16.5" customHeight="1" x14ac:dyDescent="0.2">
      <c r="A123" s="443" t="s">
        <v>1205</v>
      </c>
      <c r="B123" s="431">
        <v>1</v>
      </c>
      <c r="C123" s="341">
        <v>440</v>
      </c>
      <c r="D123" s="342">
        <f t="shared" si="7"/>
        <v>440</v>
      </c>
    </row>
    <row r="124" spans="1:4" ht="16.5" customHeight="1" x14ac:dyDescent="0.2">
      <c r="A124" s="443" t="s">
        <v>1206</v>
      </c>
      <c r="B124" s="431">
        <v>1</v>
      </c>
      <c r="C124" s="341">
        <v>640</v>
      </c>
      <c r="D124" s="342">
        <f t="shared" si="7"/>
        <v>640</v>
      </c>
    </row>
    <row r="125" spans="1:4" x14ac:dyDescent="0.2">
      <c r="A125" s="340" t="s">
        <v>1207</v>
      </c>
      <c r="B125" s="431">
        <v>1</v>
      </c>
      <c r="C125" s="341">
        <v>440</v>
      </c>
      <c r="D125" s="342">
        <f t="shared" si="7"/>
        <v>440</v>
      </c>
    </row>
    <row r="126" spans="1:4" ht="16.5" customHeight="1" x14ac:dyDescent="0.2">
      <c r="A126" s="443" t="s">
        <v>1208</v>
      </c>
      <c r="B126" s="431">
        <v>1</v>
      </c>
      <c r="C126" s="341">
        <v>440</v>
      </c>
      <c r="D126" s="342">
        <f t="shared" si="7"/>
        <v>440</v>
      </c>
    </row>
    <row r="127" spans="1:4" ht="15.75" customHeight="1" x14ac:dyDescent="0.2">
      <c r="A127" s="443" t="s">
        <v>1209</v>
      </c>
      <c r="B127" s="431">
        <v>1</v>
      </c>
      <c r="C127" s="341">
        <v>440</v>
      </c>
      <c r="D127" s="342">
        <f t="shared" si="7"/>
        <v>440</v>
      </c>
    </row>
    <row r="128" spans="1:4" ht="15.75" customHeight="1" x14ac:dyDescent="0.2">
      <c r="A128" s="443" t="s">
        <v>2388</v>
      </c>
      <c r="B128" s="431">
        <v>1</v>
      </c>
      <c r="C128" s="341">
        <v>440</v>
      </c>
      <c r="D128" s="342">
        <f t="shared" si="7"/>
        <v>440</v>
      </c>
    </row>
    <row r="129" spans="1:4" x14ac:dyDescent="0.2">
      <c r="A129" s="340" t="s">
        <v>1210</v>
      </c>
      <c r="B129" s="431">
        <v>1</v>
      </c>
      <c r="C129" s="341">
        <v>440</v>
      </c>
      <c r="D129" s="342">
        <f t="shared" si="7"/>
        <v>440</v>
      </c>
    </row>
    <row r="130" spans="1:4" x14ac:dyDescent="0.2">
      <c r="A130" s="340" t="s">
        <v>2423</v>
      </c>
      <c r="B130" s="431">
        <v>1</v>
      </c>
      <c r="C130" s="341">
        <v>640</v>
      </c>
      <c r="D130" s="342">
        <f t="shared" si="7"/>
        <v>640</v>
      </c>
    </row>
    <row r="131" spans="1:4" x14ac:dyDescent="0.2">
      <c r="A131" s="340" t="s">
        <v>1211</v>
      </c>
      <c r="B131" s="431">
        <v>1</v>
      </c>
      <c r="C131" s="341">
        <v>440</v>
      </c>
      <c r="D131" s="342">
        <f t="shared" si="7"/>
        <v>440</v>
      </c>
    </row>
    <row r="132" spans="1:4" s="781" customFormat="1" x14ac:dyDescent="0.2">
      <c r="A132" s="780" t="s">
        <v>1212</v>
      </c>
      <c r="B132" s="431">
        <v>1</v>
      </c>
      <c r="C132" s="341">
        <v>440</v>
      </c>
      <c r="D132" s="342">
        <f t="shared" si="7"/>
        <v>440</v>
      </c>
    </row>
    <row r="133" spans="1:4" ht="25.5" x14ac:dyDescent="0.2">
      <c r="A133" s="340" t="s">
        <v>1213</v>
      </c>
      <c r="B133" s="480">
        <v>1</v>
      </c>
      <c r="C133" s="341">
        <v>440</v>
      </c>
      <c r="D133" s="342">
        <f t="shared" si="7"/>
        <v>440</v>
      </c>
    </row>
    <row r="134" spans="1:4" x14ac:dyDescent="0.2">
      <c r="A134" s="340" t="s">
        <v>1214</v>
      </c>
      <c r="B134" s="431">
        <v>1</v>
      </c>
      <c r="C134" s="341">
        <v>640</v>
      </c>
      <c r="D134" s="342">
        <f t="shared" si="7"/>
        <v>640</v>
      </c>
    </row>
    <row r="135" spans="1:4" ht="15" customHeight="1" x14ac:dyDescent="0.2">
      <c r="A135" s="443" t="s">
        <v>1215</v>
      </c>
      <c r="B135" s="431">
        <v>1</v>
      </c>
      <c r="C135" s="341">
        <v>870</v>
      </c>
      <c r="D135" s="342">
        <f t="shared" si="7"/>
        <v>870</v>
      </c>
    </row>
    <row r="136" spans="1:4" x14ac:dyDescent="0.2">
      <c r="A136" s="443" t="s">
        <v>1216</v>
      </c>
      <c r="B136" s="431">
        <v>1</v>
      </c>
      <c r="C136" s="341">
        <v>870</v>
      </c>
      <c r="D136" s="342">
        <f t="shared" si="7"/>
        <v>870</v>
      </c>
    </row>
    <row r="137" spans="1:4" x14ac:dyDescent="0.2">
      <c r="A137" s="443" t="s">
        <v>1217</v>
      </c>
      <c r="B137" s="431">
        <v>1</v>
      </c>
      <c r="C137" s="341">
        <v>870</v>
      </c>
      <c r="D137" s="342">
        <f t="shared" si="7"/>
        <v>870</v>
      </c>
    </row>
    <row r="138" spans="1:4" x14ac:dyDescent="0.2">
      <c r="A138" s="443" t="s">
        <v>2459</v>
      </c>
      <c r="B138" s="431">
        <v>1</v>
      </c>
      <c r="C138" s="341">
        <v>870</v>
      </c>
      <c r="D138" s="342">
        <f t="shared" si="7"/>
        <v>870</v>
      </c>
    </row>
    <row r="139" spans="1:4" x14ac:dyDescent="0.2">
      <c r="A139" s="443" t="s">
        <v>2424</v>
      </c>
      <c r="B139" s="431">
        <v>1</v>
      </c>
      <c r="C139" s="341">
        <v>870</v>
      </c>
      <c r="D139" s="342">
        <f t="shared" si="7"/>
        <v>870</v>
      </c>
    </row>
    <row r="140" spans="1:4" x14ac:dyDescent="0.2">
      <c r="A140" s="340" t="s">
        <v>1218</v>
      </c>
      <c r="B140" s="431">
        <v>1</v>
      </c>
      <c r="C140" s="341">
        <v>870</v>
      </c>
      <c r="D140" s="342">
        <f t="shared" si="7"/>
        <v>870</v>
      </c>
    </row>
    <row r="141" spans="1:4" x14ac:dyDescent="0.2">
      <c r="A141" s="340" t="s">
        <v>1219</v>
      </c>
      <c r="B141" s="431">
        <v>1</v>
      </c>
      <c r="C141" s="341">
        <v>870</v>
      </c>
      <c r="D141" s="342">
        <f t="shared" si="7"/>
        <v>870</v>
      </c>
    </row>
    <row r="142" spans="1:4" x14ac:dyDescent="0.2">
      <c r="A142" s="443" t="s">
        <v>1220</v>
      </c>
      <c r="B142" s="431">
        <v>1</v>
      </c>
      <c r="C142" s="341">
        <v>990</v>
      </c>
      <c r="D142" s="342">
        <v>710</v>
      </c>
    </row>
    <row r="143" spans="1:4" x14ac:dyDescent="0.2">
      <c r="A143" s="340" t="s">
        <v>1221</v>
      </c>
      <c r="B143" s="431">
        <v>1</v>
      </c>
      <c r="C143" s="341">
        <v>2690</v>
      </c>
      <c r="D143" s="342">
        <f t="shared" si="7"/>
        <v>2690</v>
      </c>
    </row>
    <row r="144" spans="1:4" x14ac:dyDescent="0.2">
      <c r="A144" s="443" t="s">
        <v>1222</v>
      </c>
      <c r="B144" s="431">
        <v>1</v>
      </c>
      <c r="C144" s="341">
        <v>3350</v>
      </c>
      <c r="D144" s="342">
        <f t="shared" si="7"/>
        <v>3350</v>
      </c>
    </row>
    <row r="145" spans="1:4" x14ac:dyDescent="0.2">
      <c r="A145" s="443" t="s">
        <v>1223</v>
      </c>
      <c r="B145" s="431">
        <v>1</v>
      </c>
      <c r="C145" s="341">
        <v>870</v>
      </c>
      <c r="D145" s="342">
        <f t="shared" si="7"/>
        <v>870</v>
      </c>
    </row>
    <row r="146" spans="1:4" x14ac:dyDescent="0.2">
      <c r="A146" s="443" t="s">
        <v>1224</v>
      </c>
      <c r="B146" s="431">
        <v>1</v>
      </c>
      <c r="C146" s="341">
        <v>1680</v>
      </c>
      <c r="D146" s="342">
        <f t="shared" si="7"/>
        <v>1680</v>
      </c>
    </row>
    <row r="147" spans="1:4" x14ac:dyDescent="0.2">
      <c r="A147" s="443" t="s">
        <v>1225</v>
      </c>
      <c r="B147" s="431">
        <v>1</v>
      </c>
      <c r="C147" s="341">
        <v>1200</v>
      </c>
      <c r="D147" s="342">
        <f t="shared" si="7"/>
        <v>1200</v>
      </c>
    </row>
    <row r="148" spans="1:4" x14ac:dyDescent="0.2">
      <c r="A148" s="443" t="s">
        <v>1226</v>
      </c>
      <c r="B148" s="431">
        <v>1</v>
      </c>
      <c r="C148" s="341">
        <v>870</v>
      </c>
      <c r="D148" s="342">
        <f t="shared" si="7"/>
        <v>870</v>
      </c>
    </row>
    <row r="149" spans="1:4" ht="12.75" customHeight="1" x14ac:dyDescent="0.2">
      <c r="A149" s="443" t="s">
        <v>1227</v>
      </c>
      <c r="B149" s="431">
        <v>1</v>
      </c>
      <c r="C149" s="341">
        <v>870</v>
      </c>
      <c r="D149" s="342">
        <f t="shared" si="7"/>
        <v>870</v>
      </c>
    </row>
    <row r="150" spans="1:4" x14ac:dyDescent="0.2">
      <c r="A150" s="443" t="s">
        <v>1228</v>
      </c>
      <c r="B150" s="431">
        <v>1</v>
      </c>
      <c r="C150" s="341">
        <v>870</v>
      </c>
      <c r="D150" s="342">
        <f t="shared" si="7"/>
        <v>870</v>
      </c>
    </row>
    <row r="151" spans="1:4" x14ac:dyDescent="0.2">
      <c r="A151" s="443" t="s">
        <v>1229</v>
      </c>
      <c r="B151" s="431">
        <v>1</v>
      </c>
      <c r="C151" s="341">
        <v>870</v>
      </c>
      <c r="D151" s="342">
        <f t="shared" si="7"/>
        <v>870</v>
      </c>
    </row>
    <row r="152" spans="1:4" x14ac:dyDescent="0.2">
      <c r="A152" s="443" t="s">
        <v>2458</v>
      </c>
      <c r="B152" s="431">
        <v>1</v>
      </c>
      <c r="C152" s="341">
        <v>870</v>
      </c>
      <c r="D152" s="342">
        <f t="shared" si="7"/>
        <v>870</v>
      </c>
    </row>
    <row r="153" spans="1:4" x14ac:dyDescent="0.2">
      <c r="A153" s="340" t="s">
        <v>1230</v>
      </c>
      <c r="B153" s="431">
        <v>1</v>
      </c>
      <c r="C153" s="341">
        <v>680</v>
      </c>
      <c r="D153" s="342">
        <f t="shared" si="7"/>
        <v>680</v>
      </c>
    </row>
    <row r="154" spans="1:4" x14ac:dyDescent="0.2">
      <c r="A154" s="427" t="s">
        <v>1231</v>
      </c>
      <c r="B154" s="431"/>
      <c r="C154" s="341"/>
      <c r="D154" s="342"/>
    </row>
    <row r="155" spans="1:4" x14ac:dyDescent="0.2">
      <c r="A155" s="340" t="s">
        <v>1232</v>
      </c>
      <c r="B155" s="431">
        <v>1</v>
      </c>
      <c r="C155" s="341">
        <v>340</v>
      </c>
      <c r="D155" s="342">
        <f t="shared" ref="D155:D159" si="8">B155*C155</f>
        <v>340</v>
      </c>
    </row>
    <row r="156" spans="1:4" x14ac:dyDescent="0.2">
      <c r="A156" s="340" t="s">
        <v>1233</v>
      </c>
      <c r="B156" s="431">
        <v>1</v>
      </c>
      <c r="C156" s="341">
        <v>340</v>
      </c>
      <c r="D156" s="342">
        <f t="shared" si="8"/>
        <v>340</v>
      </c>
    </row>
    <row r="157" spans="1:4" ht="25.5" x14ac:dyDescent="0.2">
      <c r="A157" s="340" t="s">
        <v>1234</v>
      </c>
      <c r="B157" s="431">
        <v>1</v>
      </c>
      <c r="C157" s="341">
        <v>290</v>
      </c>
      <c r="D157" s="342">
        <f t="shared" si="8"/>
        <v>290</v>
      </c>
    </row>
    <row r="158" spans="1:4" x14ac:dyDescent="0.2">
      <c r="A158" s="340" t="s">
        <v>1235</v>
      </c>
      <c r="B158" s="431">
        <v>1</v>
      </c>
      <c r="C158" s="341">
        <v>520</v>
      </c>
      <c r="D158" s="342">
        <f t="shared" si="8"/>
        <v>520</v>
      </c>
    </row>
    <row r="159" spans="1:4" x14ac:dyDescent="0.2">
      <c r="A159" s="340" t="s">
        <v>1236</v>
      </c>
      <c r="B159" s="431">
        <v>1</v>
      </c>
      <c r="C159" s="341">
        <v>340</v>
      </c>
      <c r="D159" s="342">
        <f t="shared" si="8"/>
        <v>340</v>
      </c>
    </row>
    <row r="160" spans="1:4" x14ac:dyDescent="0.2">
      <c r="A160" s="427" t="s">
        <v>2443</v>
      </c>
      <c r="C160" s="341"/>
      <c r="D160" s="342"/>
    </row>
    <row r="161" spans="1:4" ht="25.5" x14ac:dyDescent="0.2">
      <c r="A161" s="340" t="s">
        <v>1237</v>
      </c>
      <c r="B161" s="431">
        <v>1</v>
      </c>
      <c r="C161" s="341">
        <v>9400</v>
      </c>
      <c r="D161" s="342">
        <f>B161*C161</f>
        <v>9400</v>
      </c>
    </row>
    <row r="162" spans="1:4" ht="25.5" x14ac:dyDescent="0.2">
      <c r="A162" s="481" t="s">
        <v>1238</v>
      </c>
      <c r="B162" s="480">
        <v>1</v>
      </c>
      <c r="C162" s="341">
        <v>9400</v>
      </c>
      <c r="D162" s="342">
        <f>B162*C162</f>
        <v>9400</v>
      </c>
    </row>
    <row r="163" spans="1:4" ht="17.25" customHeight="1" x14ac:dyDescent="0.2">
      <c r="A163" s="482" t="s">
        <v>1239</v>
      </c>
      <c r="B163" s="480">
        <v>1</v>
      </c>
      <c r="C163" s="341">
        <v>9400</v>
      </c>
      <c r="D163" s="342">
        <f>B163*C163</f>
        <v>9400</v>
      </c>
    </row>
    <row r="164" spans="1:4" x14ac:dyDescent="0.2">
      <c r="A164" s="427" t="s">
        <v>1240</v>
      </c>
      <c r="B164" s="343"/>
      <c r="C164" s="341"/>
      <c r="D164" s="342"/>
    </row>
    <row r="165" spans="1:4" x14ac:dyDescent="0.2">
      <c r="A165" s="340" t="s">
        <v>1241</v>
      </c>
      <c r="B165" s="343">
        <v>1</v>
      </c>
      <c r="C165" s="341">
        <v>640</v>
      </c>
      <c r="D165" s="342">
        <f>B165*C165</f>
        <v>640</v>
      </c>
    </row>
    <row r="166" spans="1:4" x14ac:dyDescent="0.2">
      <c r="A166" s="340" t="s">
        <v>1242</v>
      </c>
      <c r="B166" s="343">
        <v>1</v>
      </c>
      <c r="C166" s="341">
        <v>640</v>
      </c>
      <c r="D166" s="342">
        <f t="shared" ref="D166:D180" si="9">B166*C166</f>
        <v>640</v>
      </c>
    </row>
    <row r="167" spans="1:4" x14ac:dyDescent="0.2">
      <c r="A167" s="340" t="s">
        <v>1243</v>
      </c>
      <c r="B167" s="343">
        <v>1</v>
      </c>
      <c r="C167" s="341">
        <v>760</v>
      </c>
      <c r="D167" s="342">
        <f t="shared" si="9"/>
        <v>760</v>
      </c>
    </row>
    <row r="168" spans="1:4" x14ac:dyDescent="0.2">
      <c r="A168" s="340" t="s">
        <v>1244</v>
      </c>
      <c r="B168" s="343">
        <v>1</v>
      </c>
      <c r="C168" s="341">
        <v>760</v>
      </c>
      <c r="D168" s="342">
        <f t="shared" si="9"/>
        <v>760</v>
      </c>
    </row>
    <row r="169" spans="1:4" x14ac:dyDescent="0.2">
      <c r="A169" s="318" t="s">
        <v>1245</v>
      </c>
      <c r="B169" s="343">
        <v>1</v>
      </c>
      <c r="C169" s="341">
        <v>640</v>
      </c>
      <c r="D169" s="342">
        <f t="shared" si="9"/>
        <v>640</v>
      </c>
    </row>
    <row r="170" spans="1:4" x14ac:dyDescent="0.2">
      <c r="A170" s="443" t="s">
        <v>1246</v>
      </c>
      <c r="B170" s="167">
        <v>1</v>
      </c>
      <c r="C170" s="341">
        <v>760</v>
      </c>
      <c r="D170" s="342">
        <f t="shared" si="9"/>
        <v>760</v>
      </c>
    </row>
    <row r="171" spans="1:4" x14ac:dyDescent="0.2">
      <c r="A171" s="443" t="s">
        <v>1247</v>
      </c>
      <c r="B171" s="343">
        <v>1</v>
      </c>
      <c r="C171" s="341">
        <v>640</v>
      </c>
      <c r="D171" s="342">
        <f t="shared" si="9"/>
        <v>640</v>
      </c>
    </row>
    <row r="172" spans="1:4" x14ac:dyDescent="0.2">
      <c r="A172" s="443" t="s">
        <v>1248</v>
      </c>
      <c r="B172" s="343">
        <v>1</v>
      </c>
      <c r="C172" s="341">
        <v>760</v>
      </c>
      <c r="D172" s="342">
        <f t="shared" si="9"/>
        <v>760</v>
      </c>
    </row>
    <row r="173" spans="1:4" x14ac:dyDescent="0.2">
      <c r="A173" s="340" t="s">
        <v>1249</v>
      </c>
      <c r="B173" s="343">
        <v>1</v>
      </c>
      <c r="C173" s="341">
        <v>640</v>
      </c>
      <c r="D173" s="342">
        <f t="shared" si="9"/>
        <v>640</v>
      </c>
    </row>
    <row r="174" spans="1:4" x14ac:dyDescent="0.2">
      <c r="A174" s="340" t="s">
        <v>1250</v>
      </c>
      <c r="B174" s="167">
        <v>1</v>
      </c>
      <c r="C174" s="341">
        <v>640</v>
      </c>
      <c r="D174" s="342">
        <f t="shared" si="9"/>
        <v>640</v>
      </c>
    </row>
    <row r="175" spans="1:4" x14ac:dyDescent="0.2">
      <c r="A175" s="443" t="s">
        <v>1251</v>
      </c>
      <c r="B175" s="343">
        <v>1</v>
      </c>
      <c r="C175" s="341">
        <v>760</v>
      </c>
      <c r="D175" s="342">
        <f t="shared" si="9"/>
        <v>760</v>
      </c>
    </row>
    <row r="176" spans="1:4" x14ac:dyDescent="0.2">
      <c r="A176" s="340" t="s">
        <v>1252</v>
      </c>
      <c r="B176" s="343">
        <v>1</v>
      </c>
      <c r="C176" s="341">
        <v>760</v>
      </c>
      <c r="D176" s="342">
        <f t="shared" si="9"/>
        <v>760</v>
      </c>
    </row>
    <row r="177" spans="1:4" x14ac:dyDescent="0.2">
      <c r="A177" s="443" t="s">
        <v>1253</v>
      </c>
      <c r="B177" s="343">
        <v>1</v>
      </c>
      <c r="C177" s="341">
        <v>760</v>
      </c>
      <c r="D177" s="342">
        <f t="shared" si="9"/>
        <v>760</v>
      </c>
    </row>
    <row r="178" spans="1:4" x14ac:dyDescent="0.2">
      <c r="A178" s="340" t="s">
        <v>1254</v>
      </c>
      <c r="B178" s="343">
        <v>1</v>
      </c>
      <c r="C178" s="341">
        <v>760</v>
      </c>
      <c r="D178" s="342">
        <f t="shared" si="9"/>
        <v>760</v>
      </c>
    </row>
    <row r="179" spans="1:4" x14ac:dyDescent="0.2">
      <c r="A179" s="340" t="s">
        <v>1255</v>
      </c>
      <c r="B179" s="343">
        <v>1</v>
      </c>
      <c r="C179" s="341">
        <v>760</v>
      </c>
      <c r="D179" s="342">
        <f t="shared" si="9"/>
        <v>760</v>
      </c>
    </row>
    <row r="180" spans="1:4" x14ac:dyDescent="0.2">
      <c r="A180" s="188" t="s">
        <v>1256</v>
      </c>
      <c r="B180" s="343">
        <v>1</v>
      </c>
      <c r="C180" s="341">
        <v>640</v>
      </c>
      <c r="D180" s="342">
        <f t="shared" si="9"/>
        <v>640</v>
      </c>
    </row>
    <row r="181" spans="1:4" x14ac:dyDescent="0.2">
      <c r="A181" s="483" t="s">
        <v>2447</v>
      </c>
      <c r="B181" s="428"/>
      <c r="C181" s="484"/>
      <c r="D181" s="787">
        <f>SUM(D10:D180)</f>
        <v>2170110</v>
      </c>
    </row>
    <row r="182" spans="1:4" x14ac:dyDescent="0.2">
      <c r="A182" s="329"/>
    </row>
    <row r="184" spans="1:4" s="417" customFormat="1" x14ac:dyDescent="0.25">
      <c r="A184" s="418"/>
      <c r="B184" s="418"/>
      <c r="C184" s="485"/>
      <c r="D184" s="418"/>
    </row>
  </sheetData>
  <sheetProtection selectLockedCells="1" selectUnlockedCells="1"/>
  <customSheetViews>
    <customSheetView guid="{528656D1-32FF-4CAA-99A3-773D8B52F1E9}" topLeftCell="A81">
      <selection activeCell="D116" sqref="D116"/>
      <pageMargins left="0.31527777777777799" right="7.8472222222222193E-2" top="0.27569444444444402" bottom="0.51180555555555596" header="0.51180555555555596" footer="0.15763888888888899"/>
      <pageSetup paperSize="9" firstPageNumber="0" orientation="portrait" useFirstPageNumber="1" horizontalDpi="300" verticalDpi="300"/>
      <headerFooter alignWithMargins="0">
        <oddFooter>&amp;L&amp;8Прайс-лист на учебное оборудование кабинета ОБЖ и НВП.  Цены приведены с НДС. Возможна доставка почтой, авто, ж/д.   ООО "Школьный мир", www.td-school.ru, sale@td-school.ru, lmicro2008@gmail.com, тел./факс (495) 640-6341.&amp;R&amp;8Стр. &amp;P из &amp;N</oddFooter>
      </headerFooter>
    </customSheetView>
    <customSheetView guid="{33FCA2F7-7818-4E49-B924-0B37668B36A0}">
      <selection activeCell="B133" sqref="B133"/>
      <pageMargins left="0.31527777777777799" right="7.8472222222222193E-2" top="0.27569444444444402" bottom="0.51180555555555596" header="0.51180555555555596" footer="0.15763888888888899"/>
      <pageSetup paperSize="9" firstPageNumber="0" orientation="portrait" useFirstPageNumber="1" horizontalDpi="300" verticalDpi="300"/>
      <headerFooter alignWithMargins="0">
        <oddFooter>&amp;L&amp;8Прайс-лист на учебное оборудование кабинета ОБЖ и НВП.  Цены приведены с НДС. Возможна доставка почтой, авто, ж/д.   ООО "Школьный мир", www.td-school.ru, sale@td-school.ru, lmicro2008@gmail.com, тел./факс (495) 640-6341.&amp;R&amp;8Стр. &amp;P из &amp;N</oddFooter>
      </headerFooter>
    </customSheetView>
    <customSheetView guid="{E7D56A4B-C9D0-4B32-979F-CFE8D5A4B7C2}">
      <selection activeCell="B133" sqref="B133"/>
      <pageMargins left="0.31527777777777799" right="7.8472222222222193E-2" top="0.27569444444444402" bottom="0.51180555555555596" header="0.51180555555555596" footer="0.15763888888888899"/>
      <pageSetup paperSize="9" firstPageNumber="0" orientation="portrait" useFirstPageNumber="1" horizontalDpi="300" verticalDpi="300"/>
      <headerFooter alignWithMargins="0">
        <oddFooter>&amp;L&amp;8Прайс-лист на учебное оборудование кабинета ОБЖ и НВП.  Цены приведены с НДС. Возможна доставка почтой, авто, ж/д.   ООО "Школьный мир", www.td-school.ru, sale@td-school.ru, lmicro2008@gmail.com, тел./факс (495) 640-6341.&amp;R&amp;8Стр. &amp;P из &amp;N</oddFooter>
      </headerFooter>
    </customSheetView>
    <customSheetView guid="{B37146AE-7024-4825-8C03-E97A2B10C2A2}">
      <selection activeCell="B133" sqref="B133"/>
      <pageMargins left="0.31527777777777799" right="7.8472222222222193E-2" top="0.27569444444444402" bottom="0.51180555555555596" header="0.51180555555555596" footer="0.15763888888888899"/>
      <pageSetup paperSize="9" firstPageNumber="0" orientation="portrait" useFirstPageNumber="1" horizontalDpi="300" verticalDpi="300"/>
      <headerFooter alignWithMargins="0">
        <oddFooter>&amp;L&amp;8Прайс-лист на учебное оборудование кабинета ОБЖ и НВП.  Цены приведены с НДС. Возможна доставка почтой, авто, ж/д.   ООО "Школьный мир", www.td-school.ru, sale@td-school.ru, lmicro2008@gmail.com, тел./факс (495) 640-6341.&amp;R&amp;8Стр. &amp;P из &amp;N</oddFooter>
      </headerFooter>
    </customSheetView>
    <customSheetView guid="{93984E74-0CF6-4B15-84C0-F259207BA204}" topLeftCell="A130">
      <selection activeCell="D85" sqref="D85"/>
      <pageMargins left="0.31527777777777799" right="7.8472222222222193E-2" top="0.27569444444444402" bottom="0.51180555555555596" header="0.51180555555555596" footer="0.15763888888888899"/>
      <pageSetup paperSize="9" firstPageNumber="0" orientation="portrait" useFirstPageNumber="1" horizontalDpi="300" verticalDpi="300"/>
      <headerFooter alignWithMargins="0">
        <oddFooter>&amp;L&amp;8Прайс-лист на учебное оборудование кабинета ОБЖ и НВП.  Цены приведены с НДС. Возможна доставка почтой, авто, ж/д.   ООО "Школьный мир", www.td-school.ru, sale@td-school.ru, lmicro2008@gmail.com, тел./факс (495) 640-6341.&amp;R&amp;8Стр. &amp;P из &amp;N</oddFooter>
      </headerFooter>
    </customSheetView>
    <customSheetView guid="{69B2BF30-709E-4E97-8251-8899061233B0}">
      <selection activeCell="G11" sqref="G11:G210"/>
      <pageMargins left="0.31527777777777799" right="7.8472222222222193E-2" top="0.27569444444444402" bottom="0.51180555555555596" header="0.51180555555555596" footer="0.15763888888888899"/>
      <pageSetup paperSize="9" firstPageNumber="0" orientation="portrait" useFirstPageNumber="1" horizontalDpi="300" verticalDpi="300"/>
      <headerFooter alignWithMargins="0">
        <oddFooter>&amp;L&amp;8Прайс-лист на учебное оборудование кабинета ОБЖ и НВП.  Цены приведены с НДС. Возможна доставка почтой, авто, ж/д.   ООО "Школьный мир", www.td-school.ru, sale@td-school.ru, lmicro2008@gmail.com, тел./факс (495) 640-6341.&amp;R&amp;8Стр. &amp;P из &amp;N</oddFooter>
      </headerFooter>
    </customSheetView>
  </customSheetViews>
  <mergeCells count="2">
    <mergeCell ref="E15:E17"/>
    <mergeCell ref="E52:E54"/>
  </mergeCells>
  <hyperlinks>
    <hyperlink ref="D1" r:id="rId1"/>
  </hyperlinks>
  <pageMargins left="0.31527777777777799" right="7.8472222222222193E-2" top="0.27569444444444402" bottom="0.51180555555555596" header="0.51180555555555596" footer="0.15763888888888899"/>
  <pageSetup paperSize="9" firstPageNumber="0" orientation="portrait" useFirstPageNumber="1" horizontalDpi="300" verticalDpi="300" r:id="rId2"/>
  <headerFooter alignWithMargins="0">
    <oddFooter>&amp;L&amp;8Прайс-лист на учебное оборудование кабинета ОБЖ и НВП.  Цены приведены с НДС. Возможна доставка почтой, авто, ж/д.   ООО "Школьный мир", www.td-school.ru, sale@td-school.ru, lmicro2008@gmail.com, тел./факс (495) 640-6341.&amp;R&amp;8Стр. &amp;P из &amp;N</oddFooter>
  </headerFooter>
  <drawing r:id="rId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79998168889431442"/>
  </sheetPr>
  <dimension ref="A1:E76"/>
  <sheetViews>
    <sheetView zoomScaleSheetLayoutView="100" workbookViewId="0">
      <selection sqref="A1:A1048576"/>
    </sheetView>
  </sheetViews>
  <sheetFormatPr defaultColWidth="9" defaultRowHeight="12.75" x14ac:dyDescent="0.25"/>
  <cols>
    <col min="1" max="1" width="61.42578125" style="36" customWidth="1"/>
    <col min="2" max="2" width="6.5703125" style="36" customWidth="1"/>
    <col min="3" max="3" width="11.28515625" style="402" customWidth="1"/>
    <col min="4" max="4" width="11.7109375" style="403" customWidth="1"/>
    <col min="5" max="5" width="16" style="403" customWidth="1"/>
    <col min="6" max="16384" width="9" style="36"/>
  </cols>
  <sheetData>
    <row r="1" spans="1:5" x14ac:dyDescent="0.2">
      <c r="A1" s="39"/>
      <c r="C1" s="808"/>
      <c r="D1" s="809" t="s">
        <v>2494</v>
      </c>
    </row>
    <row r="2" spans="1:5" ht="12.75" customHeight="1" x14ac:dyDescent="0.2">
      <c r="C2" s="808"/>
      <c r="D2" s="810" t="s">
        <v>2495</v>
      </c>
    </row>
    <row r="3" spans="1:5" ht="12.95" customHeight="1" x14ac:dyDescent="0.2">
      <c r="C3" s="808"/>
      <c r="D3" s="446" t="s">
        <v>2496</v>
      </c>
    </row>
    <row r="4" spans="1:5" ht="12.95" customHeight="1" x14ac:dyDescent="0.2">
      <c r="C4" s="808"/>
      <c r="D4" s="446" t="s">
        <v>2489</v>
      </c>
    </row>
    <row r="5" spans="1:5" ht="12.95" customHeight="1" x14ac:dyDescent="0.2">
      <c r="C5" s="808"/>
      <c r="D5" s="810" t="s">
        <v>2491</v>
      </c>
    </row>
    <row r="6" spans="1:5" ht="12" customHeight="1" x14ac:dyDescent="0.2">
      <c r="C6" s="808"/>
      <c r="D6" s="810" t="s">
        <v>2492</v>
      </c>
    </row>
    <row r="7" spans="1:5" s="264" customFormat="1" ht="18.75" x14ac:dyDescent="0.2">
      <c r="A7" s="404" t="s">
        <v>1257</v>
      </c>
      <c r="B7" s="404"/>
      <c r="C7" s="808"/>
      <c r="D7" s="810" t="s">
        <v>2493</v>
      </c>
      <c r="E7" s="291"/>
    </row>
    <row r="8" spans="1:5" s="264" customFormat="1" ht="18.75" x14ac:dyDescent="0.25">
      <c r="A8" s="407" t="s">
        <v>275</v>
      </c>
      <c r="B8" s="404"/>
      <c r="C8" s="405"/>
      <c r="D8" s="406"/>
      <c r="E8" s="291"/>
    </row>
    <row r="9" spans="1:5" s="264" customFormat="1" ht="25.5" x14ac:dyDescent="0.25">
      <c r="A9" s="213" t="s">
        <v>2</v>
      </c>
      <c r="B9" s="408" t="s">
        <v>276</v>
      </c>
      <c r="C9" s="409" t="s">
        <v>418</v>
      </c>
      <c r="D9" s="410" t="s">
        <v>419</v>
      </c>
      <c r="E9" s="411"/>
    </row>
    <row r="10" spans="1:5" s="264" customFormat="1" x14ac:dyDescent="0.25">
      <c r="A10" s="279" t="s">
        <v>1259</v>
      </c>
      <c r="B10" s="189"/>
      <c r="C10" s="295"/>
      <c r="D10" s="296"/>
      <c r="E10" s="291"/>
    </row>
    <row r="11" spans="1:5" s="264" customFormat="1" x14ac:dyDescent="0.25">
      <c r="A11" s="188" t="s">
        <v>1260</v>
      </c>
      <c r="B11" s="167">
        <v>1</v>
      </c>
      <c r="C11" s="190">
        <v>7000</v>
      </c>
      <c r="D11" s="296">
        <f t="shared" ref="D11:D42" si="0">B11*C11</f>
        <v>7000</v>
      </c>
      <c r="E11" s="291"/>
    </row>
    <row r="12" spans="1:5" s="264" customFormat="1" x14ac:dyDescent="0.25">
      <c r="A12" s="188" t="s">
        <v>1261</v>
      </c>
      <c r="B12" s="167">
        <v>1</v>
      </c>
      <c r="C12" s="414">
        <v>3200</v>
      </c>
      <c r="D12" s="296">
        <f t="shared" si="0"/>
        <v>3200</v>
      </c>
      <c r="E12" s="291"/>
    </row>
    <row r="13" spans="1:5" s="264" customFormat="1" x14ac:dyDescent="0.25">
      <c r="A13" s="188" t="s">
        <v>1262</v>
      </c>
      <c r="B13" s="167">
        <v>1</v>
      </c>
      <c r="C13" s="415">
        <v>4530</v>
      </c>
      <c r="D13" s="296">
        <f t="shared" si="0"/>
        <v>4530</v>
      </c>
      <c r="E13" s="291"/>
    </row>
    <row r="14" spans="1:5" s="264" customFormat="1" x14ac:dyDescent="0.25">
      <c r="A14" s="188" t="s">
        <v>1263</v>
      </c>
      <c r="B14" s="167">
        <v>1</v>
      </c>
      <c r="C14" s="190">
        <v>4030</v>
      </c>
      <c r="D14" s="296">
        <f t="shared" si="0"/>
        <v>4030</v>
      </c>
      <c r="E14" s="291"/>
    </row>
    <row r="15" spans="1:5" s="264" customFormat="1" x14ac:dyDescent="0.25">
      <c r="A15" s="188" t="s">
        <v>1264</v>
      </c>
      <c r="B15" s="167">
        <v>1</v>
      </c>
      <c r="C15" s="190">
        <v>4030</v>
      </c>
      <c r="D15" s="296">
        <f t="shared" si="0"/>
        <v>4030</v>
      </c>
      <c r="E15" s="291"/>
    </row>
    <row r="16" spans="1:5" s="264" customFormat="1" x14ac:dyDescent="0.25">
      <c r="A16" s="188" t="s">
        <v>1265</v>
      </c>
      <c r="B16" s="167">
        <v>1</v>
      </c>
      <c r="C16" s="190">
        <v>4030</v>
      </c>
      <c r="D16" s="296">
        <f t="shared" si="0"/>
        <v>4030</v>
      </c>
      <c r="E16" s="291"/>
    </row>
    <row r="17" spans="1:5" s="264" customFormat="1" x14ac:dyDescent="0.25">
      <c r="A17" s="188" t="s">
        <v>1266</v>
      </c>
      <c r="B17" s="167">
        <v>1</v>
      </c>
      <c r="C17" s="190">
        <v>4030</v>
      </c>
      <c r="D17" s="296">
        <f t="shared" si="0"/>
        <v>4030</v>
      </c>
      <c r="E17" s="291"/>
    </row>
    <row r="18" spans="1:5" s="264" customFormat="1" x14ac:dyDescent="0.25">
      <c r="A18" s="188" t="s">
        <v>1267</v>
      </c>
      <c r="B18" s="167">
        <v>1</v>
      </c>
      <c r="C18" s="190">
        <v>4030</v>
      </c>
      <c r="D18" s="296">
        <f t="shared" si="0"/>
        <v>4030</v>
      </c>
      <c r="E18" s="291"/>
    </row>
    <row r="19" spans="1:5" s="264" customFormat="1" x14ac:dyDescent="0.25">
      <c r="A19" s="188" t="s">
        <v>1268</v>
      </c>
      <c r="B19" s="167">
        <v>1</v>
      </c>
      <c r="C19" s="190">
        <v>4030</v>
      </c>
      <c r="D19" s="296">
        <f t="shared" si="0"/>
        <v>4030</v>
      </c>
      <c r="E19" s="291"/>
    </row>
    <row r="20" spans="1:5" s="264" customFormat="1" x14ac:dyDescent="0.25">
      <c r="A20" s="188" t="s">
        <v>1269</v>
      </c>
      <c r="B20" s="167">
        <v>1</v>
      </c>
      <c r="C20" s="190">
        <v>4030</v>
      </c>
      <c r="D20" s="296">
        <f t="shared" si="0"/>
        <v>4030</v>
      </c>
      <c r="E20" s="291"/>
    </row>
    <row r="21" spans="1:5" s="264" customFormat="1" x14ac:dyDescent="0.25">
      <c r="A21" s="188" t="s">
        <v>1270</v>
      </c>
      <c r="B21" s="167">
        <v>1</v>
      </c>
      <c r="C21" s="190">
        <v>6690</v>
      </c>
      <c r="D21" s="296">
        <f t="shared" si="0"/>
        <v>6690</v>
      </c>
      <c r="E21" s="291"/>
    </row>
    <row r="22" spans="1:5" s="264" customFormat="1" x14ac:dyDescent="0.25">
      <c r="A22" s="188" t="s">
        <v>1271</v>
      </c>
      <c r="B22" s="167">
        <v>1</v>
      </c>
      <c r="C22" s="190">
        <v>4030</v>
      </c>
      <c r="D22" s="296">
        <f t="shared" si="0"/>
        <v>4030</v>
      </c>
      <c r="E22" s="291"/>
    </row>
    <row r="23" spans="1:5" s="264" customFormat="1" x14ac:dyDescent="0.25">
      <c r="A23" s="188" t="s">
        <v>1272</v>
      </c>
      <c r="B23" s="167">
        <v>1</v>
      </c>
      <c r="C23" s="190">
        <v>2270</v>
      </c>
      <c r="D23" s="296">
        <f t="shared" si="0"/>
        <v>2270</v>
      </c>
      <c r="E23" s="291"/>
    </row>
    <row r="24" spans="1:5" s="264" customFormat="1" x14ac:dyDescent="0.25">
      <c r="A24" s="188" t="s">
        <v>1273</v>
      </c>
      <c r="B24" s="167">
        <v>1</v>
      </c>
      <c r="C24" s="190">
        <v>4690</v>
      </c>
      <c r="D24" s="296">
        <f t="shared" si="0"/>
        <v>4690</v>
      </c>
      <c r="E24" s="291"/>
    </row>
    <row r="25" spans="1:5" s="264" customFormat="1" x14ac:dyDescent="0.25">
      <c r="A25" s="188" t="s">
        <v>1274</v>
      </c>
      <c r="B25" s="167">
        <v>1</v>
      </c>
      <c r="C25" s="190">
        <v>2360</v>
      </c>
      <c r="D25" s="296">
        <f t="shared" si="0"/>
        <v>2360</v>
      </c>
      <c r="E25" s="291"/>
    </row>
    <row r="26" spans="1:5" s="264" customFormat="1" x14ac:dyDescent="0.25">
      <c r="A26" s="188" t="s">
        <v>1275</v>
      </c>
      <c r="B26" s="167">
        <v>1</v>
      </c>
      <c r="C26" s="190">
        <v>2360</v>
      </c>
      <c r="D26" s="296">
        <f t="shared" si="0"/>
        <v>2360</v>
      </c>
      <c r="E26" s="291"/>
    </row>
    <row r="27" spans="1:5" s="264" customFormat="1" x14ac:dyDescent="0.25">
      <c r="A27" s="188" t="s">
        <v>1276</v>
      </c>
      <c r="B27" s="167">
        <v>1</v>
      </c>
      <c r="C27" s="190">
        <v>2360</v>
      </c>
      <c r="D27" s="296">
        <f t="shared" si="0"/>
        <v>2360</v>
      </c>
      <c r="E27" s="291"/>
    </row>
    <row r="28" spans="1:5" s="264" customFormat="1" x14ac:dyDescent="0.25">
      <c r="A28" s="188" t="s">
        <v>1277</v>
      </c>
      <c r="B28" s="167">
        <v>1</v>
      </c>
      <c r="C28" s="190">
        <v>2020</v>
      </c>
      <c r="D28" s="296">
        <f t="shared" si="0"/>
        <v>2020</v>
      </c>
      <c r="E28" s="291"/>
    </row>
    <row r="29" spans="1:5" s="264" customFormat="1" x14ac:dyDescent="0.25">
      <c r="A29" s="188" t="s">
        <v>1278</v>
      </c>
      <c r="B29" s="167">
        <v>1</v>
      </c>
      <c r="C29" s="190">
        <v>6360</v>
      </c>
      <c r="D29" s="296">
        <f t="shared" si="0"/>
        <v>6360</v>
      </c>
      <c r="E29" s="291"/>
    </row>
    <row r="30" spans="1:5" s="264" customFormat="1" x14ac:dyDescent="0.25">
      <c r="A30" s="188" t="s">
        <v>1279</v>
      </c>
      <c r="B30" s="167">
        <v>1</v>
      </c>
      <c r="C30" s="190">
        <v>5360</v>
      </c>
      <c r="D30" s="296">
        <f t="shared" si="0"/>
        <v>5360</v>
      </c>
      <c r="E30" s="291"/>
    </row>
    <row r="31" spans="1:5" s="264" customFormat="1" x14ac:dyDescent="0.25">
      <c r="A31" s="188" t="s">
        <v>1280</v>
      </c>
      <c r="B31" s="167">
        <v>1</v>
      </c>
      <c r="C31" s="190">
        <v>2020</v>
      </c>
      <c r="D31" s="296">
        <f t="shared" si="0"/>
        <v>2020</v>
      </c>
      <c r="E31" s="291"/>
    </row>
    <row r="32" spans="1:5" s="264" customFormat="1" x14ac:dyDescent="0.25">
      <c r="A32" s="188" t="s">
        <v>1281</v>
      </c>
      <c r="B32" s="167">
        <v>1</v>
      </c>
      <c r="C32" s="190">
        <v>7360</v>
      </c>
      <c r="D32" s="296">
        <f t="shared" si="0"/>
        <v>7360</v>
      </c>
      <c r="E32" s="291"/>
    </row>
    <row r="33" spans="1:5" s="264" customFormat="1" x14ac:dyDescent="0.25">
      <c r="A33" s="188" t="s">
        <v>1282</v>
      </c>
      <c r="B33" s="167">
        <v>1</v>
      </c>
      <c r="C33" s="190">
        <v>3020</v>
      </c>
      <c r="D33" s="296">
        <f t="shared" si="0"/>
        <v>3020</v>
      </c>
      <c r="E33" s="291"/>
    </row>
    <row r="34" spans="1:5" s="264" customFormat="1" x14ac:dyDescent="0.25">
      <c r="A34" s="188" t="s">
        <v>1283</v>
      </c>
      <c r="B34" s="167">
        <v>1</v>
      </c>
      <c r="C34" s="190">
        <v>2360</v>
      </c>
      <c r="D34" s="296">
        <f t="shared" si="0"/>
        <v>2360</v>
      </c>
      <c r="E34" s="291"/>
    </row>
    <row r="35" spans="1:5" s="264" customFormat="1" x14ac:dyDescent="0.25">
      <c r="A35" s="188" t="s">
        <v>1284</v>
      </c>
      <c r="B35" s="167">
        <v>1</v>
      </c>
      <c r="C35" s="190">
        <v>5020</v>
      </c>
      <c r="D35" s="296">
        <f t="shared" si="0"/>
        <v>5020</v>
      </c>
      <c r="E35" s="291"/>
    </row>
    <row r="36" spans="1:5" s="264" customFormat="1" x14ac:dyDescent="0.25">
      <c r="A36" s="188" t="s">
        <v>1285</v>
      </c>
      <c r="B36" s="167">
        <v>1</v>
      </c>
      <c r="C36" s="190">
        <v>2020</v>
      </c>
      <c r="D36" s="296">
        <f t="shared" si="0"/>
        <v>2020</v>
      </c>
      <c r="E36" s="291"/>
    </row>
    <row r="37" spans="1:5" s="264" customFormat="1" x14ac:dyDescent="0.25">
      <c r="A37" s="188" t="s">
        <v>1286</v>
      </c>
      <c r="B37" s="167">
        <v>1</v>
      </c>
      <c r="C37" s="190">
        <v>5020</v>
      </c>
      <c r="D37" s="296">
        <f t="shared" si="0"/>
        <v>5020</v>
      </c>
      <c r="E37" s="291"/>
    </row>
    <row r="38" spans="1:5" s="264" customFormat="1" x14ac:dyDescent="0.25">
      <c r="A38" s="188" t="s">
        <v>1287</v>
      </c>
      <c r="B38" s="167">
        <v>1</v>
      </c>
      <c r="C38" s="190">
        <v>4030</v>
      </c>
      <c r="D38" s="296">
        <f t="shared" si="0"/>
        <v>4030</v>
      </c>
      <c r="E38" s="291"/>
    </row>
    <row r="39" spans="1:5" s="264" customFormat="1" x14ac:dyDescent="0.25">
      <c r="A39" s="188" t="s">
        <v>1288</v>
      </c>
      <c r="B39" s="167">
        <v>1</v>
      </c>
      <c r="C39" s="190">
        <v>6360</v>
      </c>
      <c r="D39" s="296">
        <f t="shared" si="0"/>
        <v>6360</v>
      </c>
      <c r="E39" s="291"/>
    </row>
    <row r="40" spans="1:5" s="264" customFormat="1" x14ac:dyDescent="0.25">
      <c r="A40" s="188" t="s">
        <v>1289</v>
      </c>
      <c r="B40" s="167">
        <v>1</v>
      </c>
      <c r="C40" s="190">
        <v>3020</v>
      </c>
      <c r="D40" s="296">
        <f t="shared" si="0"/>
        <v>3020</v>
      </c>
      <c r="E40" s="291"/>
    </row>
    <row r="41" spans="1:5" s="264" customFormat="1" x14ac:dyDescent="0.25">
      <c r="A41" s="188" t="s">
        <v>1290</v>
      </c>
      <c r="B41" s="167">
        <v>1</v>
      </c>
      <c r="C41" s="190">
        <v>2360</v>
      </c>
      <c r="D41" s="296">
        <f t="shared" si="0"/>
        <v>2360</v>
      </c>
      <c r="E41" s="291"/>
    </row>
    <row r="42" spans="1:5" s="264" customFormat="1" x14ac:dyDescent="0.25">
      <c r="A42" s="188" t="s">
        <v>1291</v>
      </c>
      <c r="B42" s="167">
        <v>1</v>
      </c>
      <c r="C42" s="190">
        <v>4690</v>
      </c>
      <c r="D42" s="296">
        <f t="shared" si="0"/>
        <v>4690</v>
      </c>
      <c r="E42" s="291"/>
    </row>
    <row r="43" spans="1:5" s="264" customFormat="1" x14ac:dyDescent="0.25">
      <c r="A43" s="279" t="s">
        <v>1103</v>
      </c>
      <c r="B43" s="167"/>
      <c r="C43" s="295"/>
      <c r="D43" s="296"/>
      <c r="E43" s="291"/>
    </row>
    <row r="44" spans="1:5" s="264" customFormat="1" x14ac:dyDescent="0.25">
      <c r="A44" s="318" t="s">
        <v>1292</v>
      </c>
      <c r="B44" s="167">
        <v>1</v>
      </c>
      <c r="C44" s="295">
        <v>760</v>
      </c>
      <c r="D44" s="296">
        <f t="shared" ref="D44:D65" si="1">B44*C44</f>
        <v>760</v>
      </c>
      <c r="E44" s="291"/>
    </row>
    <row r="45" spans="1:5" s="264" customFormat="1" x14ac:dyDescent="0.25">
      <c r="A45" s="318" t="s">
        <v>1293</v>
      </c>
      <c r="B45" s="167">
        <v>1</v>
      </c>
      <c r="C45" s="295">
        <v>760</v>
      </c>
      <c r="D45" s="296">
        <f t="shared" si="1"/>
        <v>760</v>
      </c>
      <c r="E45" s="291"/>
    </row>
    <row r="46" spans="1:5" s="264" customFormat="1" x14ac:dyDescent="0.25">
      <c r="A46" s="318" t="s">
        <v>1294</v>
      </c>
      <c r="B46" s="167">
        <v>1</v>
      </c>
      <c r="C46" s="295">
        <v>760</v>
      </c>
      <c r="D46" s="296">
        <f t="shared" si="1"/>
        <v>760</v>
      </c>
      <c r="E46" s="291"/>
    </row>
    <row r="47" spans="1:5" s="264" customFormat="1" x14ac:dyDescent="0.25">
      <c r="A47" s="318" t="s">
        <v>1295</v>
      </c>
      <c r="B47" s="167">
        <v>1</v>
      </c>
      <c r="C47" s="295">
        <v>760</v>
      </c>
      <c r="D47" s="296">
        <f t="shared" si="1"/>
        <v>760</v>
      </c>
      <c r="E47" s="291"/>
    </row>
    <row r="48" spans="1:5" s="264" customFormat="1" x14ac:dyDescent="0.25">
      <c r="A48" s="318" t="s">
        <v>1296</v>
      </c>
      <c r="B48" s="167">
        <v>1</v>
      </c>
      <c r="C48" s="295">
        <v>760</v>
      </c>
      <c r="D48" s="296">
        <f t="shared" si="1"/>
        <v>760</v>
      </c>
      <c r="E48" s="291"/>
    </row>
    <row r="49" spans="1:5" s="264" customFormat="1" x14ac:dyDescent="0.25">
      <c r="A49" s="318" t="s">
        <v>1297</v>
      </c>
      <c r="B49" s="167">
        <v>1</v>
      </c>
      <c r="C49" s="295">
        <v>760</v>
      </c>
      <c r="D49" s="296">
        <f t="shared" si="1"/>
        <v>760</v>
      </c>
      <c r="E49" s="291"/>
    </row>
    <row r="50" spans="1:5" s="264" customFormat="1" x14ac:dyDescent="0.25">
      <c r="A50" s="318" t="s">
        <v>1298</v>
      </c>
      <c r="B50" s="167">
        <v>1</v>
      </c>
      <c r="C50" s="295">
        <v>760</v>
      </c>
      <c r="D50" s="296">
        <f t="shared" si="1"/>
        <v>760</v>
      </c>
      <c r="E50" s="291"/>
    </row>
    <row r="51" spans="1:5" s="264" customFormat="1" x14ac:dyDescent="0.25">
      <c r="A51" s="318" t="s">
        <v>1299</v>
      </c>
      <c r="B51" s="167">
        <v>1</v>
      </c>
      <c r="C51" s="295">
        <v>760</v>
      </c>
      <c r="D51" s="296">
        <f t="shared" si="1"/>
        <v>760</v>
      </c>
      <c r="E51" s="291"/>
    </row>
    <row r="52" spans="1:5" s="264" customFormat="1" x14ac:dyDescent="0.25">
      <c r="A52" s="318" t="s">
        <v>1300</v>
      </c>
      <c r="B52" s="167">
        <v>1</v>
      </c>
      <c r="C52" s="295">
        <v>760</v>
      </c>
      <c r="D52" s="296">
        <f t="shared" si="1"/>
        <v>760</v>
      </c>
      <c r="E52" s="291"/>
    </row>
    <row r="53" spans="1:5" s="264" customFormat="1" x14ac:dyDescent="0.25">
      <c r="A53" s="318" t="s">
        <v>1301</v>
      </c>
      <c r="B53" s="167">
        <v>1</v>
      </c>
      <c r="C53" s="295">
        <v>760</v>
      </c>
      <c r="D53" s="296">
        <f t="shared" si="1"/>
        <v>760</v>
      </c>
      <c r="E53" s="291"/>
    </row>
    <row r="54" spans="1:5" s="264" customFormat="1" x14ac:dyDescent="0.25">
      <c r="A54" s="318" t="s">
        <v>1302</v>
      </c>
      <c r="B54" s="167">
        <v>1</v>
      </c>
      <c r="C54" s="295">
        <v>760</v>
      </c>
      <c r="D54" s="296">
        <f t="shared" si="1"/>
        <v>760</v>
      </c>
      <c r="E54" s="291"/>
    </row>
    <row r="55" spans="1:5" s="264" customFormat="1" x14ac:dyDescent="0.25">
      <c r="A55" s="318" t="s">
        <v>1303</v>
      </c>
      <c r="B55" s="167">
        <v>1</v>
      </c>
      <c r="C55" s="295">
        <v>9400</v>
      </c>
      <c r="D55" s="296">
        <f t="shared" si="1"/>
        <v>9400</v>
      </c>
      <c r="E55" s="291"/>
    </row>
    <row r="56" spans="1:5" s="264" customFormat="1" x14ac:dyDescent="0.25">
      <c r="A56" s="318" t="s">
        <v>1304</v>
      </c>
      <c r="B56" s="167">
        <v>1</v>
      </c>
      <c r="C56" s="295">
        <v>9400</v>
      </c>
      <c r="D56" s="296">
        <f t="shared" si="1"/>
        <v>9400</v>
      </c>
      <c r="E56" s="291"/>
    </row>
    <row r="57" spans="1:5" s="264" customFormat="1" x14ac:dyDescent="0.25">
      <c r="A57" s="318" t="s">
        <v>1305</v>
      </c>
      <c r="B57" s="167">
        <v>1</v>
      </c>
      <c r="C57" s="295">
        <v>9400</v>
      </c>
      <c r="D57" s="296">
        <f t="shared" si="1"/>
        <v>9400</v>
      </c>
      <c r="E57" s="291"/>
    </row>
    <row r="58" spans="1:5" s="264" customFormat="1" x14ac:dyDescent="0.25">
      <c r="A58" s="318" t="s">
        <v>1306</v>
      </c>
      <c r="B58" s="167">
        <v>1</v>
      </c>
      <c r="C58" s="295">
        <v>9400</v>
      </c>
      <c r="D58" s="296">
        <f t="shared" si="1"/>
        <v>9400</v>
      </c>
      <c r="E58" s="291"/>
    </row>
    <row r="59" spans="1:5" s="264" customFormat="1" x14ac:dyDescent="0.25">
      <c r="A59" s="318" t="s">
        <v>1307</v>
      </c>
      <c r="B59" s="167">
        <v>1</v>
      </c>
      <c r="C59" s="295">
        <v>9400</v>
      </c>
      <c r="D59" s="296">
        <f t="shared" si="1"/>
        <v>9400</v>
      </c>
      <c r="E59" s="291"/>
    </row>
    <row r="60" spans="1:5" s="264" customFormat="1" x14ac:dyDescent="0.25">
      <c r="A60" s="318" t="s">
        <v>1308</v>
      </c>
      <c r="B60" s="167">
        <v>1</v>
      </c>
      <c r="C60" s="295">
        <v>9400</v>
      </c>
      <c r="D60" s="296">
        <f t="shared" si="1"/>
        <v>9400</v>
      </c>
      <c r="E60" s="291"/>
    </row>
    <row r="61" spans="1:5" s="264" customFormat="1" x14ac:dyDescent="0.25">
      <c r="A61" s="318" t="s">
        <v>1309</v>
      </c>
      <c r="B61" s="167">
        <v>1</v>
      </c>
      <c r="C61" s="295">
        <v>9400</v>
      </c>
      <c r="D61" s="296">
        <f t="shared" si="1"/>
        <v>9400</v>
      </c>
      <c r="E61" s="291"/>
    </row>
    <row r="62" spans="1:5" s="264" customFormat="1" x14ac:dyDescent="0.25">
      <c r="A62" s="318" t="s">
        <v>1310</v>
      </c>
      <c r="B62" s="167">
        <v>1</v>
      </c>
      <c r="C62" s="295">
        <v>9400</v>
      </c>
      <c r="D62" s="296">
        <f t="shared" si="1"/>
        <v>9400</v>
      </c>
      <c r="E62" s="291"/>
    </row>
    <row r="63" spans="1:5" s="264" customFormat="1" x14ac:dyDescent="0.25">
      <c r="A63" s="318" t="s">
        <v>1311</v>
      </c>
      <c r="B63" s="167">
        <v>1</v>
      </c>
      <c r="C63" s="295">
        <v>9400</v>
      </c>
      <c r="D63" s="296">
        <f t="shared" si="1"/>
        <v>9400</v>
      </c>
      <c r="E63" s="291"/>
    </row>
    <row r="64" spans="1:5" s="264" customFormat="1" x14ac:dyDescent="0.25">
      <c r="A64" s="318" t="s">
        <v>1312</v>
      </c>
      <c r="B64" s="167">
        <v>1</v>
      </c>
      <c r="C64" s="295">
        <v>9400</v>
      </c>
      <c r="D64" s="296">
        <f t="shared" si="1"/>
        <v>9400</v>
      </c>
      <c r="E64" s="291"/>
    </row>
    <row r="65" spans="1:5" s="264" customFormat="1" x14ac:dyDescent="0.25">
      <c r="A65" s="188" t="s">
        <v>1313</v>
      </c>
      <c r="B65" s="167">
        <v>1</v>
      </c>
      <c r="C65" s="295">
        <v>2570</v>
      </c>
      <c r="D65" s="296">
        <f t="shared" si="1"/>
        <v>2570</v>
      </c>
      <c r="E65" s="291"/>
    </row>
    <row r="66" spans="1:5" s="264" customFormat="1" x14ac:dyDescent="0.25">
      <c r="A66" s="188" t="s">
        <v>895</v>
      </c>
      <c r="B66" s="167">
        <v>1</v>
      </c>
      <c r="C66" s="295">
        <v>2570</v>
      </c>
      <c r="D66" s="296">
        <f>C66*B66</f>
        <v>2570</v>
      </c>
      <c r="E66" s="291"/>
    </row>
    <row r="67" spans="1:5" s="264" customFormat="1" x14ac:dyDescent="0.25">
      <c r="A67" s="279" t="s">
        <v>1258</v>
      </c>
      <c r="B67" s="412"/>
      <c r="C67" s="316"/>
      <c r="D67" s="317"/>
      <c r="E67" s="291"/>
    </row>
    <row r="68" spans="1:5" s="264" customFormat="1" ht="12.75" customHeight="1" x14ac:dyDescent="0.25">
      <c r="A68" s="188" t="s">
        <v>411</v>
      </c>
      <c r="B68" s="413">
        <v>1</v>
      </c>
      <c r="C68" s="79">
        <v>52900</v>
      </c>
      <c r="D68" s="342">
        <f t="shared" ref="D68:D74" si="2">B68*C68</f>
        <v>52900</v>
      </c>
      <c r="E68" s="291"/>
    </row>
    <row r="69" spans="1:5" s="264" customFormat="1" x14ac:dyDescent="0.25">
      <c r="A69" s="188" t="s">
        <v>685</v>
      </c>
      <c r="B69" s="189">
        <v>1</v>
      </c>
      <c r="C69" s="193">
        <v>5520</v>
      </c>
      <c r="D69" s="342">
        <f t="shared" si="2"/>
        <v>5520</v>
      </c>
      <c r="E69" s="291"/>
    </row>
    <row r="70" spans="1:5" s="329" customFormat="1" x14ac:dyDescent="0.2">
      <c r="A70" s="188" t="s">
        <v>1035</v>
      </c>
      <c r="B70" s="189">
        <v>1</v>
      </c>
      <c r="C70" s="346">
        <v>2300</v>
      </c>
      <c r="D70" s="342">
        <f t="shared" si="2"/>
        <v>2300</v>
      </c>
      <c r="E70" s="264"/>
    </row>
    <row r="71" spans="1:5" s="264" customFormat="1" x14ac:dyDescent="0.25">
      <c r="A71" s="188" t="s">
        <v>412</v>
      </c>
      <c r="B71" s="167">
        <v>1</v>
      </c>
      <c r="C71" s="190">
        <v>21000</v>
      </c>
      <c r="D71" s="342">
        <f t="shared" si="2"/>
        <v>21000</v>
      </c>
      <c r="E71" s="291"/>
    </row>
    <row r="72" spans="1:5" s="265" customFormat="1" x14ac:dyDescent="0.25">
      <c r="A72" s="188" t="s">
        <v>413</v>
      </c>
      <c r="B72" s="167">
        <v>1</v>
      </c>
      <c r="C72" s="278">
        <v>3330</v>
      </c>
      <c r="D72" s="342">
        <f t="shared" si="2"/>
        <v>3330</v>
      </c>
      <c r="E72" s="347"/>
    </row>
    <row r="73" spans="1:5" s="264" customFormat="1" x14ac:dyDescent="0.25">
      <c r="A73" s="188" t="s">
        <v>1036</v>
      </c>
      <c r="B73" s="167">
        <v>1</v>
      </c>
      <c r="C73" s="190">
        <v>77000</v>
      </c>
      <c r="D73" s="342">
        <f t="shared" si="2"/>
        <v>77000</v>
      </c>
      <c r="E73" s="291"/>
    </row>
    <row r="74" spans="1:5" s="264" customFormat="1" x14ac:dyDescent="0.25">
      <c r="A74" s="188" t="s">
        <v>684</v>
      </c>
      <c r="B74" s="167">
        <v>1</v>
      </c>
      <c r="C74" s="190">
        <v>119000</v>
      </c>
      <c r="D74" s="342">
        <f t="shared" si="2"/>
        <v>119000</v>
      </c>
      <c r="E74" s="291"/>
    </row>
    <row r="75" spans="1:5" s="264" customFormat="1" x14ac:dyDescent="0.25">
      <c r="A75" s="416" t="s">
        <v>1314</v>
      </c>
      <c r="B75" s="349"/>
      <c r="C75" s="295"/>
      <c r="D75" s="350">
        <f>SUM(D1:D74)</f>
        <v>517270</v>
      </c>
      <c r="E75" s="291"/>
    </row>
    <row r="76" spans="1:5" s="264" customFormat="1" x14ac:dyDescent="0.25">
      <c r="C76" s="290"/>
      <c r="D76" s="291"/>
      <c r="E76" s="291"/>
    </row>
  </sheetData>
  <sheetProtection selectLockedCells="1" selectUnlockedCells="1"/>
  <customSheetViews>
    <customSheetView guid="{528656D1-32FF-4CAA-99A3-773D8B52F1E9}">
      <selection activeCell="G30" sqref="G30"/>
      <pageMargins left="0.25" right="0.25" top="0.75" bottom="0.75" header="0.3" footer="0.3"/>
      <pageSetup paperSize="9" firstPageNumber="0" orientation="portrait" useFirstPageNumber="1" horizontalDpi="300" verticalDpi="300"/>
      <headerFooter alignWithMargins="0">
        <oddFooter>&amp;LПрайс-лист на учебное оборудование кабинета Русского языка и литературы.  Цены приведены с НДС. ООО "Школьный мир", www.td-school.ru, sale@td-school.ru, тел./факс (495) 640-6341.&amp;R&amp;P из  &amp;N</oddFooter>
      </headerFooter>
    </customSheetView>
    <customSheetView guid="{33FCA2F7-7818-4E49-B924-0B37668B36A0}">
      <selection activeCell="B7" sqref="B7"/>
      <pageMargins left="0.25" right="0.25" top="0.75" bottom="0.75" header="0.3" footer="0.3"/>
      <pageSetup paperSize="9" firstPageNumber="0" orientation="portrait" useFirstPageNumber="1" horizontalDpi="300" verticalDpi="300"/>
      <headerFooter alignWithMargins="0">
        <oddFooter>&amp;LПрайс-лист на учебное оборудование кабинета Русского языка и литературы.  Цены приведены с НДС. ООО "Школьный мир", www.td-school.ru, sale@td-school.ru, тел./факс (495) 640-6341.&amp;R&amp;P из  &amp;N</oddFooter>
      </headerFooter>
    </customSheetView>
    <customSheetView guid="{E7D56A4B-C9D0-4B32-979F-CFE8D5A4B7C2}">
      <selection activeCell="B7" sqref="B7"/>
      <pageMargins left="0.25" right="0.25" top="0.75" bottom="0.75" header="0.3" footer="0.3"/>
      <pageSetup paperSize="9" firstPageNumber="0" orientation="portrait" useFirstPageNumber="1" horizontalDpi="300" verticalDpi="300"/>
      <headerFooter alignWithMargins="0">
        <oddFooter>&amp;LПрайс-лист на учебное оборудование кабинета Русского языка и литературы.  Цены приведены с НДС. ООО "Школьный мир", www.td-school.ru, sale@td-school.ru, тел./факс (495) 640-6341.&amp;R&amp;P из  &amp;N</oddFooter>
      </headerFooter>
    </customSheetView>
    <customSheetView guid="{B37146AE-7024-4825-8C03-E97A2B10C2A2}">
      <selection activeCell="B7" sqref="B7"/>
      <pageMargins left="0.25" right="0.25" top="0.75" bottom="0.75" header="0.3" footer="0.3"/>
      <pageSetup paperSize="9" firstPageNumber="0" orientation="portrait" useFirstPageNumber="1" horizontalDpi="300" verticalDpi="300"/>
      <headerFooter alignWithMargins="0">
        <oddFooter>&amp;LПрайс-лист на учебное оборудование кабинета Русского языка и литературы.  Цены приведены с НДС. ООО "Школьный мир", www.td-school.ru, sale@td-school.ru, тел./факс (495) 640-6341.&amp;R&amp;P из  &amp;N</oddFooter>
      </headerFooter>
    </customSheetView>
    <customSheetView guid="{93984E74-0CF6-4B15-84C0-F259207BA204}">
      <selection activeCell="G30" sqref="G30"/>
      <pageMargins left="0.25" right="0.25" top="0.75" bottom="0.75" header="0.3" footer="0.3"/>
      <pageSetup paperSize="9" firstPageNumber="0" orientation="portrait" useFirstPageNumber="1" horizontalDpi="300" verticalDpi="300"/>
      <headerFooter alignWithMargins="0">
        <oddFooter>&amp;LПрайс-лист на учебное оборудование кабинета Русского языка и литературы.  Цены приведены с НДС. ООО "Школьный мир", www.td-school.ru, sale@td-school.ru, тел./факс (495) 640-6341.&amp;R&amp;P из  &amp;N</oddFooter>
      </headerFooter>
    </customSheetView>
    <customSheetView guid="{69B2BF30-709E-4E97-8251-8899061233B0}">
      <selection activeCell="G11" sqref="G11:G75"/>
      <pageMargins left="0.25" right="0.25" top="0.75" bottom="0.75" header="0.3" footer="0.3"/>
      <pageSetup paperSize="9" firstPageNumber="0" orientation="portrait" useFirstPageNumber="1" horizontalDpi="300" verticalDpi="300"/>
      <headerFooter alignWithMargins="0">
        <oddFooter>&amp;LПрайс-лист на учебное оборудование кабинета Русского языка и литературы.  Цены приведены с НДС. ООО "Школьный мир", www.td-school.ru, sale@td-school.ru, тел./факс (495) 640-6341.&amp;R&amp;P из  &amp;N</oddFooter>
      </headerFooter>
    </customSheetView>
  </customSheetViews>
  <hyperlinks>
    <hyperlink ref="D1" r:id="rId1"/>
  </hyperlinks>
  <pageMargins left="0.25" right="0.25" top="0.75" bottom="0.75" header="0.3" footer="0.3"/>
  <pageSetup paperSize="9" firstPageNumber="0" orientation="portrait" useFirstPageNumber="1" horizontalDpi="300" verticalDpi="300"/>
  <headerFooter alignWithMargins="0">
    <oddFooter>&amp;LПрайс-лист на учебное оборудование кабинета Русского языка и литературы.  Цены приведены с НДС. ООО "Школьный мир", www.td-school.ru, sale@td-school.ru, тел./факс (495) 640-6341.&amp;R&amp;P из  &amp;N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79998168889431442"/>
  </sheetPr>
  <dimension ref="A1:H49"/>
  <sheetViews>
    <sheetView zoomScaleSheetLayoutView="100" workbookViewId="0">
      <selection activeCell="J25" sqref="J25"/>
    </sheetView>
  </sheetViews>
  <sheetFormatPr defaultColWidth="9" defaultRowHeight="12.75" x14ac:dyDescent="0.2"/>
  <cols>
    <col min="1" max="1" width="61.5703125" style="748" customWidth="1"/>
    <col min="2" max="2" width="9" style="756"/>
    <col min="3" max="3" width="11.28515625" style="764" bestFit="1" customWidth="1"/>
    <col min="4" max="4" width="12.85546875" style="764" bestFit="1" customWidth="1"/>
    <col min="5" max="16384" width="9" style="748"/>
  </cols>
  <sheetData>
    <row r="1" spans="1:5" s="1" customFormat="1" x14ac:dyDescent="0.2">
      <c r="A1" s="747"/>
      <c r="B1" s="753"/>
      <c r="C1" s="808"/>
      <c r="D1" s="809" t="s">
        <v>2494</v>
      </c>
    </row>
    <row r="2" spans="1:5" s="1" customFormat="1" x14ac:dyDescent="0.2">
      <c r="B2" s="753"/>
      <c r="C2" s="808"/>
      <c r="D2" s="810" t="s">
        <v>2495</v>
      </c>
    </row>
    <row r="3" spans="1:5" s="1" customFormat="1" x14ac:dyDescent="0.2">
      <c r="B3" s="753"/>
      <c r="C3" s="808"/>
      <c r="D3" s="446" t="s">
        <v>2496</v>
      </c>
    </row>
    <row r="4" spans="1:5" s="1" customFormat="1" x14ac:dyDescent="0.2">
      <c r="B4" s="753"/>
      <c r="C4" s="808"/>
      <c r="D4" s="446" t="s">
        <v>2489</v>
      </c>
    </row>
    <row r="5" spans="1:5" s="1" customFormat="1" x14ac:dyDescent="0.2">
      <c r="B5" s="753"/>
      <c r="C5" s="808"/>
      <c r="D5" s="810" t="s">
        <v>2491</v>
      </c>
    </row>
    <row r="6" spans="1:5" s="1" customFormat="1" x14ac:dyDescent="0.2">
      <c r="B6" s="753"/>
      <c r="C6" s="808"/>
      <c r="D6" s="810" t="s">
        <v>2492</v>
      </c>
    </row>
    <row r="7" spans="1:5" s="1" customFormat="1" ht="18.75" x14ac:dyDescent="0.2">
      <c r="A7" s="40" t="s">
        <v>2363</v>
      </c>
      <c r="B7" s="753"/>
      <c r="C7" s="808"/>
      <c r="D7" s="810" t="s">
        <v>2493</v>
      </c>
    </row>
    <row r="8" spans="1:5" s="1" customFormat="1" ht="13.5" x14ac:dyDescent="0.2">
      <c r="A8" s="42" t="s">
        <v>275</v>
      </c>
      <c r="B8" s="753"/>
      <c r="C8" s="757"/>
      <c r="D8" s="758"/>
    </row>
    <row r="9" spans="1:5" s="749" customFormat="1" ht="25.5" x14ac:dyDescent="0.2">
      <c r="A9" s="100" t="s">
        <v>2</v>
      </c>
      <c r="B9" s="742" t="s">
        <v>2302</v>
      </c>
      <c r="C9" s="759" t="s">
        <v>2369</v>
      </c>
      <c r="D9" s="760" t="s">
        <v>2368</v>
      </c>
    </row>
    <row r="10" spans="1:5" x14ac:dyDescent="0.2">
      <c r="A10" s="743"/>
      <c r="B10" s="754"/>
      <c r="C10" s="761"/>
      <c r="D10" s="762"/>
    </row>
    <row r="11" spans="1:5" x14ac:dyDescent="0.2">
      <c r="A11" s="745" t="s">
        <v>2333</v>
      </c>
      <c r="B11" s="755">
        <v>1</v>
      </c>
      <c r="C11" s="762">
        <v>144180</v>
      </c>
      <c r="D11" s="762">
        <f>C11*B11</f>
        <v>144180</v>
      </c>
    </row>
    <row r="12" spans="1:5" customFormat="1" ht="25.5" x14ac:dyDescent="0.25">
      <c r="A12" s="537" t="s">
        <v>2317</v>
      </c>
      <c r="B12" s="755">
        <v>10</v>
      </c>
      <c r="C12" s="762">
        <v>13500</v>
      </c>
      <c r="D12" s="762">
        <f>B12*C12</f>
        <v>135000</v>
      </c>
      <c r="E12" s="522"/>
    </row>
    <row r="13" spans="1:5" customFormat="1" ht="25.5" x14ac:dyDescent="0.25">
      <c r="A13" s="537" t="s">
        <v>2318</v>
      </c>
      <c r="B13" s="755">
        <v>10</v>
      </c>
      <c r="C13" s="762">
        <v>15800</v>
      </c>
      <c r="D13" s="762">
        <f>B13*C13</f>
        <v>158000</v>
      </c>
      <c r="E13" s="522"/>
    </row>
    <row r="14" spans="1:5" x14ac:dyDescent="0.2">
      <c r="A14" s="745" t="s">
        <v>2334</v>
      </c>
      <c r="B14" s="755">
        <v>1</v>
      </c>
      <c r="C14" s="762">
        <v>9900</v>
      </c>
      <c r="D14" s="762">
        <f>C14*B14</f>
        <v>9900</v>
      </c>
    </row>
    <row r="15" spans="1:5" x14ac:dyDescent="0.2">
      <c r="A15" s="745" t="s">
        <v>2335</v>
      </c>
      <c r="B15" s="755">
        <v>1</v>
      </c>
      <c r="C15" s="762">
        <v>4100</v>
      </c>
      <c r="D15" s="762">
        <f>C15*B15</f>
        <v>4100</v>
      </c>
    </row>
    <row r="16" spans="1:5" x14ac:dyDescent="0.2">
      <c r="A16" s="745" t="s">
        <v>2336</v>
      </c>
      <c r="B16" s="755">
        <v>5</v>
      </c>
      <c r="C16" s="762">
        <v>900</v>
      </c>
      <c r="D16" s="762">
        <f>C16*B16</f>
        <v>4500</v>
      </c>
    </row>
    <row r="17" spans="1:8" x14ac:dyDescent="0.2">
      <c r="A17" s="745" t="s">
        <v>2337</v>
      </c>
      <c r="B17" s="755">
        <v>3</v>
      </c>
      <c r="C17" s="762">
        <v>5300</v>
      </c>
      <c r="D17" s="762">
        <f t="shared" ref="D17:D35" si="0">C17*B17</f>
        <v>15900</v>
      </c>
    </row>
    <row r="18" spans="1:8" x14ac:dyDescent="0.2">
      <c r="A18" s="745" t="s">
        <v>2338</v>
      </c>
      <c r="B18" s="755">
        <v>3</v>
      </c>
      <c r="C18" s="762">
        <v>3240</v>
      </c>
      <c r="D18" s="762">
        <f t="shared" si="0"/>
        <v>9720</v>
      </c>
    </row>
    <row r="19" spans="1:8" x14ac:dyDescent="0.2">
      <c r="A19" s="745" t="s">
        <v>2339</v>
      </c>
      <c r="B19" s="755">
        <v>3</v>
      </c>
      <c r="C19" s="762">
        <v>3200</v>
      </c>
      <c r="D19" s="762">
        <f t="shared" si="0"/>
        <v>9600</v>
      </c>
    </row>
    <row r="20" spans="1:8" x14ac:dyDescent="0.2">
      <c r="A20" s="745" t="s">
        <v>2340</v>
      </c>
      <c r="B20" s="755">
        <v>3</v>
      </c>
      <c r="C20" s="762">
        <v>370</v>
      </c>
      <c r="D20" s="762">
        <f t="shared" si="0"/>
        <v>1110</v>
      </c>
    </row>
    <row r="21" spans="1:8" x14ac:dyDescent="0.2">
      <c r="A21" s="745" t="s">
        <v>2341</v>
      </c>
      <c r="B21" s="755">
        <v>3</v>
      </c>
      <c r="C21" s="762">
        <v>1730</v>
      </c>
      <c r="D21" s="762">
        <f t="shared" si="0"/>
        <v>5190</v>
      </c>
    </row>
    <row r="22" spans="1:8" x14ac:dyDescent="0.2">
      <c r="A22" s="745" t="s">
        <v>2342</v>
      </c>
      <c r="B22" s="755">
        <v>3</v>
      </c>
      <c r="C22" s="762">
        <v>1220</v>
      </c>
      <c r="D22" s="762">
        <f t="shared" si="0"/>
        <v>3660</v>
      </c>
    </row>
    <row r="23" spans="1:8" x14ac:dyDescent="0.2">
      <c r="A23" s="745" t="s">
        <v>2343</v>
      </c>
      <c r="B23" s="755">
        <v>2</v>
      </c>
      <c r="C23" s="762">
        <v>1100</v>
      </c>
      <c r="D23" s="762">
        <f t="shared" si="0"/>
        <v>2200</v>
      </c>
    </row>
    <row r="24" spans="1:8" x14ac:dyDescent="0.2">
      <c r="A24" s="745" t="s">
        <v>2344</v>
      </c>
      <c r="B24" s="755">
        <v>1</v>
      </c>
      <c r="C24" s="762">
        <v>8800</v>
      </c>
      <c r="D24" s="762">
        <f t="shared" si="0"/>
        <v>8800</v>
      </c>
    </row>
    <row r="25" spans="1:8" x14ac:dyDescent="0.2">
      <c r="A25" s="745" t="s">
        <v>2345</v>
      </c>
      <c r="B25" s="755">
        <v>6</v>
      </c>
      <c r="C25" s="762">
        <v>300</v>
      </c>
      <c r="D25" s="762">
        <f t="shared" si="0"/>
        <v>1800</v>
      </c>
    </row>
    <row r="26" spans="1:8" x14ac:dyDescent="0.2">
      <c r="A26" s="745" t="s">
        <v>2346</v>
      </c>
      <c r="B26" s="755">
        <v>1</v>
      </c>
      <c r="C26" s="762">
        <v>1400</v>
      </c>
      <c r="D26" s="762">
        <f t="shared" si="0"/>
        <v>1400</v>
      </c>
    </row>
    <row r="27" spans="1:8" x14ac:dyDescent="0.2">
      <c r="A27" s="745" t="s">
        <v>2366</v>
      </c>
      <c r="B27" s="755">
        <v>1</v>
      </c>
      <c r="C27" s="762">
        <v>3340</v>
      </c>
      <c r="D27" s="762">
        <f t="shared" si="0"/>
        <v>3340</v>
      </c>
    </row>
    <row r="28" spans="1:8" x14ac:dyDescent="0.2">
      <c r="A28" s="745" t="s">
        <v>2347</v>
      </c>
      <c r="B28" s="755">
        <v>1</v>
      </c>
      <c r="C28" s="762">
        <v>2550</v>
      </c>
      <c r="D28" s="762">
        <f t="shared" si="0"/>
        <v>2550</v>
      </c>
    </row>
    <row r="29" spans="1:8" x14ac:dyDescent="0.2">
      <c r="A29" s="745" t="s">
        <v>2348</v>
      </c>
      <c r="B29" s="755">
        <v>1</v>
      </c>
      <c r="C29" s="762">
        <v>4500</v>
      </c>
      <c r="D29" s="762">
        <f t="shared" si="0"/>
        <v>4500</v>
      </c>
    </row>
    <row r="30" spans="1:8" x14ac:dyDescent="0.2">
      <c r="A30" s="745" t="s">
        <v>2349</v>
      </c>
      <c r="B30" s="755">
        <v>1</v>
      </c>
      <c r="C30" s="762">
        <v>1450</v>
      </c>
      <c r="D30" s="762">
        <f t="shared" si="0"/>
        <v>1450</v>
      </c>
      <c r="H30" s="278"/>
    </row>
    <row r="31" spans="1:8" x14ac:dyDescent="0.2">
      <c r="A31" s="745" t="s">
        <v>2350</v>
      </c>
      <c r="B31" s="755">
        <v>1</v>
      </c>
      <c r="C31" s="762">
        <v>780</v>
      </c>
      <c r="D31" s="762">
        <f t="shared" si="0"/>
        <v>780</v>
      </c>
    </row>
    <row r="32" spans="1:8" x14ac:dyDescent="0.2">
      <c r="A32" s="745" t="s">
        <v>2351</v>
      </c>
      <c r="B32" s="755">
        <v>1</v>
      </c>
      <c r="C32" s="762">
        <v>1700</v>
      </c>
      <c r="D32" s="762">
        <f t="shared" si="0"/>
        <v>1700</v>
      </c>
    </row>
    <row r="33" spans="1:4" x14ac:dyDescent="0.2">
      <c r="A33" s="745" t="s">
        <v>2352</v>
      </c>
      <c r="B33" s="755">
        <v>2</v>
      </c>
      <c r="C33" s="762">
        <v>900</v>
      </c>
      <c r="D33" s="762">
        <f t="shared" si="0"/>
        <v>1800</v>
      </c>
    </row>
    <row r="34" spans="1:4" x14ac:dyDescent="0.2">
      <c r="A34" s="745" t="s">
        <v>2353</v>
      </c>
      <c r="B34" s="755">
        <v>1</v>
      </c>
      <c r="C34" s="762">
        <v>700</v>
      </c>
      <c r="D34" s="762">
        <f t="shared" si="0"/>
        <v>700</v>
      </c>
    </row>
    <row r="35" spans="1:4" x14ac:dyDescent="0.2">
      <c r="A35" s="745" t="s">
        <v>2354</v>
      </c>
      <c r="B35" s="755">
        <v>1</v>
      </c>
      <c r="C35" s="762">
        <v>550</v>
      </c>
      <c r="D35" s="762">
        <f t="shared" si="0"/>
        <v>550</v>
      </c>
    </row>
    <row r="36" spans="1:4" x14ac:dyDescent="0.2">
      <c r="A36" s="743"/>
      <c r="B36" s="754"/>
      <c r="C36" s="761"/>
      <c r="D36" s="762"/>
    </row>
    <row r="37" spans="1:4" ht="25.5" x14ac:dyDescent="0.2">
      <c r="A37" s="259" t="s">
        <v>2355</v>
      </c>
      <c r="B37" s="755">
        <v>1</v>
      </c>
      <c r="C37" s="762">
        <v>1400</v>
      </c>
      <c r="D37" s="762">
        <f t="shared" ref="D37:D45" si="1">C37*B37</f>
        <v>1400</v>
      </c>
    </row>
    <row r="38" spans="1:4" x14ac:dyDescent="0.2">
      <c r="A38" s="744" t="s">
        <v>2356</v>
      </c>
      <c r="B38" s="755">
        <v>1</v>
      </c>
      <c r="C38" s="762">
        <v>25800</v>
      </c>
      <c r="D38" s="762">
        <f t="shared" si="1"/>
        <v>25800</v>
      </c>
    </row>
    <row r="39" spans="1:4" x14ac:dyDescent="0.2">
      <c r="A39" s="744" t="s">
        <v>2357</v>
      </c>
      <c r="B39" s="755">
        <v>1</v>
      </c>
      <c r="C39" s="762">
        <v>4200</v>
      </c>
      <c r="D39" s="762">
        <f t="shared" si="1"/>
        <v>4200</v>
      </c>
    </row>
    <row r="40" spans="1:4" x14ac:dyDescent="0.2">
      <c r="A40" s="743"/>
      <c r="B40" s="755"/>
      <c r="C40" s="761"/>
      <c r="D40" s="762"/>
    </row>
    <row r="41" spans="1:4" x14ac:dyDescent="0.2">
      <c r="A41" s="744" t="s">
        <v>2358</v>
      </c>
      <c r="B41" s="755">
        <v>1</v>
      </c>
      <c r="C41" s="762">
        <v>3100</v>
      </c>
      <c r="D41" s="762">
        <f t="shared" si="1"/>
        <v>3100</v>
      </c>
    </row>
    <row r="42" spans="1:4" x14ac:dyDescent="0.2">
      <c r="A42" s="744" t="s">
        <v>2359</v>
      </c>
      <c r="B42" s="755">
        <v>1</v>
      </c>
      <c r="C42" s="762">
        <v>7550</v>
      </c>
      <c r="D42" s="762">
        <f t="shared" si="1"/>
        <v>7550</v>
      </c>
    </row>
    <row r="43" spans="1:4" x14ac:dyDescent="0.2">
      <c r="A43" s="744" t="s">
        <v>2360</v>
      </c>
      <c r="B43" s="755">
        <v>1</v>
      </c>
      <c r="C43" s="762">
        <v>13500</v>
      </c>
      <c r="D43" s="762">
        <f t="shared" si="1"/>
        <v>13500</v>
      </c>
    </row>
    <row r="44" spans="1:4" x14ac:dyDescent="0.2">
      <c r="A44" s="744" t="s">
        <v>2361</v>
      </c>
      <c r="B44" s="755">
        <v>1</v>
      </c>
      <c r="C44" s="762">
        <v>950</v>
      </c>
      <c r="D44" s="762">
        <f t="shared" si="1"/>
        <v>950</v>
      </c>
    </row>
    <row r="45" spans="1:4" x14ac:dyDescent="0.2">
      <c r="A45" s="744" t="s">
        <v>2362</v>
      </c>
      <c r="B45" s="755">
        <v>1</v>
      </c>
      <c r="C45" s="762">
        <v>1500</v>
      </c>
      <c r="D45" s="762">
        <f t="shared" si="1"/>
        <v>1500</v>
      </c>
    </row>
    <row r="46" spans="1:4" x14ac:dyDescent="0.2">
      <c r="A46" s="743"/>
      <c r="B46" s="754"/>
      <c r="C46" s="761"/>
      <c r="D46" s="762"/>
    </row>
    <row r="47" spans="1:4" x14ac:dyDescent="0.2">
      <c r="A47" s="744" t="s">
        <v>2364</v>
      </c>
      <c r="B47" s="755">
        <v>1</v>
      </c>
      <c r="C47" s="762">
        <v>8200</v>
      </c>
      <c r="D47" s="762">
        <f>C47*B47</f>
        <v>8200</v>
      </c>
    </row>
    <row r="48" spans="1:4" x14ac:dyDescent="0.2">
      <c r="A48" s="744" t="s">
        <v>2365</v>
      </c>
      <c r="B48" s="755">
        <v>1</v>
      </c>
      <c r="C48" s="762">
        <v>1440</v>
      </c>
      <c r="D48" s="762">
        <f>C48*B48</f>
        <v>1440</v>
      </c>
    </row>
    <row r="49" spans="1:4" x14ac:dyDescent="0.2">
      <c r="A49" s="746" t="s">
        <v>2367</v>
      </c>
      <c r="B49" s="755"/>
      <c r="C49" s="761"/>
      <c r="D49" s="763">
        <f>SUM(D11:D48)</f>
        <v>600070</v>
      </c>
    </row>
  </sheetData>
  <hyperlinks>
    <hyperlink ref="D1" r:id="rId1"/>
  </hyperlinks>
  <pageMargins left="0.7" right="0.7" top="0.75" bottom="0.75" header="0.3" footer="0.3"/>
  <pageSetup paperSize="9" orientation="portrait" r:id="rId2"/>
  <drawing r:id="rId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79998168889431442"/>
  </sheetPr>
  <dimension ref="A1:IG76"/>
  <sheetViews>
    <sheetView zoomScaleSheetLayoutView="100" workbookViewId="0">
      <selection sqref="A1:A1048576"/>
    </sheetView>
  </sheetViews>
  <sheetFormatPr defaultRowHeight="12.95" customHeight="1" x14ac:dyDescent="0.25"/>
  <cols>
    <col min="1" max="1" width="61" style="369" customWidth="1"/>
    <col min="2" max="2" width="6.85546875" style="369" customWidth="1"/>
    <col min="3" max="3" width="11.42578125" style="370" customWidth="1"/>
    <col min="4" max="4" width="11.85546875" style="370" customWidth="1"/>
    <col min="5" max="5" width="9.140625" style="371"/>
    <col min="6" max="16384" width="9.140625" style="369"/>
  </cols>
  <sheetData>
    <row r="1" spans="1:241" ht="12.95" customHeight="1" x14ac:dyDescent="0.25">
      <c r="A1" s="39"/>
      <c r="B1" s="38"/>
      <c r="C1" s="808"/>
      <c r="D1" s="809" t="s">
        <v>2494</v>
      </c>
      <c r="E1" s="269"/>
    </row>
    <row r="2" spans="1:241" ht="12.95" customHeight="1" x14ac:dyDescent="0.25">
      <c r="A2" s="38"/>
      <c r="B2" s="38"/>
      <c r="C2" s="808"/>
      <c r="D2" s="810" t="s">
        <v>2495</v>
      </c>
      <c r="E2" s="269"/>
    </row>
    <row r="3" spans="1:241" ht="12.95" customHeight="1" x14ac:dyDescent="0.25">
      <c r="A3" s="38"/>
      <c r="B3" s="38"/>
      <c r="C3" s="808"/>
      <c r="D3" s="446" t="s">
        <v>2496</v>
      </c>
      <c r="E3" s="269"/>
    </row>
    <row r="4" spans="1:241" ht="12.95" customHeight="1" x14ac:dyDescent="0.25">
      <c r="A4" s="38"/>
      <c r="B4" s="38"/>
      <c r="C4" s="808"/>
      <c r="D4" s="446" t="s">
        <v>2489</v>
      </c>
      <c r="E4" s="269"/>
    </row>
    <row r="5" spans="1:241" ht="12.95" customHeight="1" x14ac:dyDescent="0.25">
      <c r="A5" s="38"/>
      <c r="B5" s="38"/>
      <c r="C5" s="808"/>
      <c r="D5" s="810" t="s">
        <v>2491</v>
      </c>
      <c r="E5" s="269"/>
    </row>
    <row r="6" spans="1:241" ht="12" customHeight="1" x14ac:dyDescent="0.25">
      <c r="A6" s="38"/>
      <c r="B6" s="38"/>
      <c r="C6" s="808"/>
      <c r="D6" s="810" t="s">
        <v>2492</v>
      </c>
      <c r="E6" s="269"/>
    </row>
    <row r="7" spans="1:241" ht="19.5" customHeight="1" x14ac:dyDescent="0.25">
      <c r="A7" s="40" t="s">
        <v>1315</v>
      </c>
      <c r="B7" s="40"/>
      <c r="C7" s="808"/>
      <c r="D7" s="810" t="s">
        <v>2493</v>
      </c>
      <c r="E7" s="372"/>
      <c r="F7"/>
      <c r="G7"/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  <c r="IF7"/>
      <c r="IG7"/>
    </row>
    <row r="8" spans="1:241" ht="19.5" customHeight="1" x14ac:dyDescent="0.25">
      <c r="A8" s="42" t="s">
        <v>275</v>
      </c>
      <c r="B8" s="40"/>
      <c r="C8" s="69"/>
      <c r="D8" s="69"/>
      <c r="E8" s="372"/>
      <c r="F8"/>
      <c r="G8"/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</row>
    <row r="9" spans="1:241" ht="33" customHeight="1" x14ac:dyDescent="0.25">
      <c r="A9" s="373" t="s">
        <v>2</v>
      </c>
      <c r="B9" s="45" t="s">
        <v>276</v>
      </c>
      <c r="C9" s="374" t="s">
        <v>418</v>
      </c>
      <c r="D9" s="375" t="s">
        <v>419</v>
      </c>
      <c r="E9" s="376"/>
      <c r="F9"/>
      <c r="G9"/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</row>
    <row r="10" spans="1:241" ht="12.95" customHeight="1" x14ac:dyDescent="0.25">
      <c r="A10" s="377" t="s">
        <v>277</v>
      </c>
      <c r="B10" s="378"/>
      <c r="C10" s="379"/>
      <c r="D10" s="380"/>
      <c r="E10" s="381"/>
      <c r="F10"/>
      <c r="G10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</row>
    <row r="11" spans="1:241" ht="15" x14ac:dyDescent="0.25">
      <c r="A11" s="106" t="s">
        <v>1316</v>
      </c>
      <c r="B11" s="167">
        <v>1</v>
      </c>
      <c r="C11" s="278">
        <v>112000</v>
      </c>
      <c r="D11" s="382">
        <f>C11*B11</f>
        <v>112000</v>
      </c>
    </row>
    <row r="12" spans="1:241" s="265" customFormat="1" ht="12.75" x14ac:dyDescent="0.25">
      <c r="A12" s="106" t="s">
        <v>11</v>
      </c>
      <c r="B12" s="167">
        <v>3</v>
      </c>
      <c r="C12" s="278">
        <v>64000</v>
      </c>
      <c r="D12" s="382">
        <f>C12*B12</f>
        <v>192000</v>
      </c>
      <c r="E12" s="345"/>
    </row>
    <row r="13" spans="1:241" ht="12.95" customHeight="1" x14ac:dyDescent="0.25">
      <c r="A13" s="383" t="s">
        <v>1317</v>
      </c>
      <c r="B13" s="384">
        <v>1</v>
      </c>
      <c r="C13" s="278">
        <v>2400</v>
      </c>
      <c r="D13" s="382">
        <f t="shared" ref="D13:D15" si="0">C13*B13</f>
        <v>2400</v>
      </c>
      <c r="E13" s="269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</row>
    <row r="14" spans="1:241" s="264" customFormat="1" ht="12.95" customHeight="1" x14ac:dyDescent="0.25">
      <c r="A14" s="166" t="s">
        <v>2453</v>
      </c>
      <c r="B14" s="19">
        <v>1</v>
      </c>
      <c r="C14" s="190">
        <v>6400</v>
      </c>
      <c r="D14" s="382">
        <f t="shared" si="0"/>
        <v>6400</v>
      </c>
      <c r="E14" s="345"/>
    </row>
    <row r="15" spans="1:241" s="265" customFormat="1" ht="12.95" customHeight="1" x14ac:dyDescent="0.25">
      <c r="A15" s="188" t="s">
        <v>414</v>
      </c>
      <c r="B15" s="385">
        <v>1</v>
      </c>
      <c r="C15" s="386">
        <v>970</v>
      </c>
      <c r="D15" s="382">
        <f t="shared" si="0"/>
        <v>970</v>
      </c>
      <c r="E15" s="345"/>
    </row>
    <row r="16" spans="1:241" ht="12.95" customHeight="1" x14ac:dyDescent="0.25">
      <c r="A16" s="377" t="s">
        <v>484</v>
      </c>
      <c r="B16" s="384"/>
      <c r="C16" s="382"/>
      <c r="D16" s="382"/>
      <c r="E16" s="372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</row>
    <row r="17" spans="1:241" ht="12.95" customHeight="1" x14ac:dyDescent="0.25">
      <c r="A17" s="52" t="s">
        <v>2436</v>
      </c>
      <c r="B17" s="384">
        <v>3</v>
      </c>
      <c r="C17" s="278">
        <v>1200</v>
      </c>
      <c r="D17" s="382">
        <f t="shared" ref="D17:D25" si="1">C17*B17</f>
        <v>3600</v>
      </c>
      <c r="E17" s="372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</row>
    <row r="18" spans="1:241" ht="12.95" customHeight="1" x14ac:dyDescent="0.25">
      <c r="A18" s="52" t="s">
        <v>1318</v>
      </c>
      <c r="B18" s="384">
        <v>1</v>
      </c>
      <c r="C18" s="278">
        <v>11400</v>
      </c>
      <c r="D18" s="382">
        <f t="shared" si="1"/>
        <v>11400</v>
      </c>
      <c r="E18" s="372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</row>
    <row r="19" spans="1:241" ht="15" x14ac:dyDescent="0.25">
      <c r="A19" s="52" t="s">
        <v>1319</v>
      </c>
      <c r="B19" s="384">
        <v>1</v>
      </c>
      <c r="C19" s="278">
        <v>8820</v>
      </c>
      <c r="D19" s="382">
        <f t="shared" si="1"/>
        <v>8820</v>
      </c>
      <c r="E19" s="269"/>
    </row>
    <row r="20" spans="1:241" ht="15" x14ac:dyDescent="0.25">
      <c r="A20" s="52" t="s">
        <v>1320</v>
      </c>
      <c r="B20" s="384">
        <v>1</v>
      </c>
      <c r="C20" s="278">
        <v>7800</v>
      </c>
      <c r="D20" s="382">
        <f t="shared" si="1"/>
        <v>7800</v>
      </c>
      <c r="E20" s="269"/>
    </row>
    <row r="21" spans="1:241" ht="15" x14ac:dyDescent="0.25">
      <c r="A21" s="52" t="s">
        <v>1321</v>
      </c>
      <c r="B21" s="384">
        <v>15</v>
      </c>
      <c r="C21" s="278">
        <v>950</v>
      </c>
      <c r="D21" s="382">
        <f t="shared" si="1"/>
        <v>14250</v>
      </c>
      <c r="E21" s="269"/>
    </row>
    <row r="22" spans="1:241" ht="15" x14ac:dyDescent="0.25">
      <c r="A22" s="52" t="s">
        <v>918</v>
      </c>
      <c r="B22" s="384">
        <v>15</v>
      </c>
      <c r="C22" s="278">
        <v>2200</v>
      </c>
      <c r="D22" s="382">
        <f t="shared" si="1"/>
        <v>33000</v>
      </c>
      <c r="E22" s="269"/>
    </row>
    <row r="23" spans="1:241" ht="15" x14ac:dyDescent="0.25">
      <c r="A23" s="52" t="s">
        <v>1322</v>
      </c>
      <c r="B23" s="384">
        <v>1</v>
      </c>
      <c r="C23" s="278">
        <v>3750</v>
      </c>
      <c r="D23" s="382">
        <f t="shared" si="1"/>
        <v>3750</v>
      </c>
      <c r="E23" s="269"/>
    </row>
    <row r="24" spans="1:241" s="264" customFormat="1" ht="13.5" customHeight="1" x14ac:dyDescent="0.25">
      <c r="A24" s="188" t="s">
        <v>923</v>
      </c>
      <c r="B24" s="167">
        <v>1</v>
      </c>
      <c r="C24" s="278">
        <v>1610</v>
      </c>
      <c r="D24" s="382">
        <f t="shared" si="1"/>
        <v>1610</v>
      </c>
      <c r="E24" s="291"/>
    </row>
    <row r="25" spans="1:241" s="264" customFormat="1" ht="12.75" x14ac:dyDescent="0.25">
      <c r="A25" s="188" t="s">
        <v>929</v>
      </c>
      <c r="B25" s="167">
        <v>1</v>
      </c>
      <c r="C25" s="278">
        <v>1200</v>
      </c>
      <c r="D25" s="387">
        <f t="shared" si="1"/>
        <v>1200</v>
      </c>
      <c r="E25" s="291"/>
    </row>
    <row r="26" spans="1:241" ht="12.95" customHeight="1" x14ac:dyDescent="0.25">
      <c r="A26" s="388" t="s">
        <v>1323</v>
      </c>
      <c r="B26" s="384"/>
      <c r="C26" s="382"/>
      <c r="D26" s="382"/>
      <c r="E26" s="372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</row>
    <row r="27" spans="1:241" ht="12.95" customHeight="1" x14ac:dyDescent="0.25">
      <c r="A27" s="383" t="s">
        <v>1324</v>
      </c>
      <c r="B27" s="384">
        <v>1</v>
      </c>
      <c r="C27" s="382">
        <v>5020</v>
      </c>
      <c r="D27" s="382">
        <f t="shared" ref="D27:D56" si="2">C27*B27</f>
        <v>5020</v>
      </c>
      <c r="E27" s="372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</row>
    <row r="28" spans="1:241" ht="12.95" customHeight="1" x14ac:dyDescent="0.25">
      <c r="A28" s="383" t="s">
        <v>1325</v>
      </c>
      <c r="B28" s="384">
        <v>1</v>
      </c>
      <c r="C28" s="382">
        <v>4690</v>
      </c>
      <c r="D28" s="382">
        <f t="shared" si="2"/>
        <v>4690</v>
      </c>
      <c r="E28" s="372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</row>
    <row r="29" spans="1:241" ht="12.95" customHeight="1" x14ac:dyDescent="0.25">
      <c r="A29" s="383" t="s">
        <v>1326</v>
      </c>
      <c r="B29" s="384">
        <v>1</v>
      </c>
      <c r="C29" s="382">
        <v>4030</v>
      </c>
      <c r="D29" s="382">
        <f t="shared" si="2"/>
        <v>4030</v>
      </c>
      <c r="E29" s="372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</row>
    <row r="30" spans="1:241" ht="12.95" customHeight="1" x14ac:dyDescent="0.25">
      <c r="A30" s="383" t="s">
        <v>1327</v>
      </c>
      <c r="B30" s="384">
        <v>1</v>
      </c>
      <c r="C30" s="382">
        <v>5690</v>
      </c>
      <c r="D30" s="382">
        <f t="shared" si="2"/>
        <v>5690</v>
      </c>
      <c r="E30" s="372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</row>
    <row r="31" spans="1:241" ht="12.95" customHeight="1" x14ac:dyDescent="0.25">
      <c r="A31" s="383" t="s">
        <v>1328</v>
      </c>
      <c r="B31" s="384">
        <v>1</v>
      </c>
      <c r="C31" s="382">
        <v>5020</v>
      </c>
      <c r="D31" s="382">
        <f t="shared" si="2"/>
        <v>5020</v>
      </c>
      <c r="E31" s="372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</row>
    <row r="32" spans="1:241" ht="12.95" customHeight="1" x14ac:dyDescent="0.25">
      <c r="A32" s="383" t="s">
        <v>2418</v>
      </c>
      <c r="B32" s="384">
        <v>1</v>
      </c>
      <c r="C32" s="382">
        <v>750</v>
      </c>
      <c r="D32" s="382">
        <f t="shared" si="2"/>
        <v>750</v>
      </c>
      <c r="E32" s="37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</row>
    <row r="33" spans="1:241" ht="12.95" customHeight="1" x14ac:dyDescent="0.25">
      <c r="A33" s="383" t="s">
        <v>1329</v>
      </c>
      <c r="B33" s="384">
        <v>1</v>
      </c>
      <c r="C33" s="382">
        <v>2690</v>
      </c>
      <c r="D33" s="382">
        <f t="shared" si="2"/>
        <v>2690</v>
      </c>
      <c r="E33" s="269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</row>
    <row r="34" spans="1:241" ht="12.95" customHeight="1" x14ac:dyDescent="0.25">
      <c r="A34" s="389" t="s">
        <v>1330</v>
      </c>
      <c r="B34" s="384">
        <v>1</v>
      </c>
      <c r="C34" s="382">
        <v>1300</v>
      </c>
      <c r="D34" s="382">
        <f t="shared" si="2"/>
        <v>1300</v>
      </c>
      <c r="E34" s="269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</row>
    <row r="35" spans="1:241" ht="12.95" customHeight="1" x14ac:dyDescent="0.25">
      <c r="A35" s="383" t="s">
        <v>1331</v>
      </c>
      <c r="B35" s="384">
        <v>1</v>
      </c>
      <c r="C35" s="382">
        <v>4690</v>
      </c>
      <c r="D35" s="382">
        <f t="shared" si="2"/>
        <v>4690</v>
      </c>
      <c r="E35" s="269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</row>
    <row r="36" spans="1:241" ht="12.95" customHeight="1" x14ac:dyDescent="0.25">
      <c r="A36" s="383" t="s">
        <v>1332</v>
      </c>
      <c r="B36" s="384">
        <v>1</v>
      </c>
      <c r="C36" s="382">
        <v>5020</v>
      </c>
      <c r="D36" s="382">
        <f t="shared" si="2"/>
        <v>5020</v>
      </c>
      <c r="E36" s="269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</row>
    <row r="37" spans="1:241" ht="12.95" customHeight="1" x14ac:dyDescent="0.25">
      <c r="A37" s="383" t="s">
        <v>1333</v>
      </c>
      <c r="B37" s="384">
        <v>1</v>
      </c>
      <c r="C37" s="382">
        <v>4350</v>
      </c>
      <c r="D37" s="382">
        <f t="shared" si="2"/>
        <v>4350</v>
      </c>
      <c r="E37" s="269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  <c r="GX37"/>
      <c r="GY37"/>
      <c r="GZ37"/>
      <c r="HA37"/>
      <c r="HB37"/>
      <c r="HC37"/>
      <c r="HD37"/>
      <c r="HE37"/>
      <c r="HF37"/>
      <c r="HG37"/>
      <c r="HH37"/>
      <c r="HI37"/>
      <c r="HJ37"/>
      <c r="HK37"/>
      <c r="HL37"/>
      <c r="HM37"/>
      <c r="HN37"/>
      <c r="HO37"/>
      <c r="HP37"/>
      <c r="HQ37"/>
      <c r="HR37"/>
      <c r="HS37"/>
      <c r="HT37"/>
      <c r="HU37"/>
      <c r="HV37"/>
      <c r="HW37"/>
      <c r="HX37"/>
      <c r="HY37"/>
      <c r="HZ37"/>
      <c r="IA37"/>
      <c r="IB37"/>
      <c r="IC37"/>
      <c r="ID37"/>
      <c r="IE37"/>
      <c r="IF37"/>
      <c r="IG37"/>
    </row>
    <row r="38" spans="1:241" ht="12.95" customHeight="1" x14ac:dyDescent="0.25">
      <c r="A38" s="383" t="s">
        <v>1334</v>
      </c>
      <c r="B38" s="384">
        <v>1</v>
      </c>
      <c r="C38" s="382">
        <v>4690</v>
      </c>
      <c r="D38" s="382">
        <f t="shared" si="2"/>
        <v>4690</v>
      </c>
      <c r="E38" s="269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  <c r="GG38"/>
      <c r="GH38"/>
      <c r="GI38"/>
      <c r="GJ38"/>
      <c r="GK38"/>
      <c r="GL38"/>
      <c r="GM38"/>
      <c r="GN38"/>
      <c r="GO38"/>
      <c r="GP38"/>
      <c r="GQ38"/>
      <c r="GR38"/>
      <c r="GS38"/>
      <c r="GT38"/>
      <c r="GU38"/>
      <c r="GV38"/>
      <c r="GW38"/>
      <c r="GX38"/>
      <c r="GY38"/>
      <c r="GZ38"/>
      <c r="HA38"/>
      <c r="HB38"/>
      <c r="HC38"/>
      <c r="HD38"/>
      <c r="HE38"/>
      <c r="HF38"/>
      <c r="HG38"/>
      <c r="HH38"/>
      <c r="HI38"/>
      <c r="HJ38"/>
      <c r="HK38"/>
      <c r="HL38"/>
      <c r="HM38"/>
      <c r="HN38"/>
      <c r="HO38"/>
      <c r="HP38"/>
      <c r="HQ38"/>
      <c r="HR38"/>
      <c r="HS38"/>
      <c r="HT38"/>
      <c r="HU38"/>
      <c r="HV38"/>
      <c r="HW38"/>
      <c r="HX38"/>
      <c r="HY38"/>
      <c r="HZ38"/>
      <c r="IA38"/>
      <c r="IB38"/>
      <c r="IC38"/>
      <c r="ID38"/>
      <c r="IE38"/>
      <c r="IF38"/>
      <c r="IG38"/>
    </row>
    <row r="39" spans="1:241" ht="12.95" customHeight="1" x14ac:dyDescent="0.25">
      <c r="A39" s="383" t="s">
        <v>1335</v>
      </c>
      <c r="B39" s="384">
        <v>1</v>
      </c>
      <c r="C39" s="382">
        <v>4030</v>
      </c>
      <c r="D39" s="382">
        <f t="shared" si="2"/>
        <v>4030</v>
      </c>
      <c r="E39" s="26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  <c r="GG39"/>
      <c r="GH39"/>
      <c r="GI39"/>
      <c r="GJ39"/>
      <c r="GK39"/>
      <c r="GL39"/>
      <c r="GM39"/>
      <c r="GN39"/>
      <c r="GO39"/>
      <c r="GP39"/>
      <c r="GQ39"/>
      <c r="GR39"/>
      <c r="GS39"/>
      <c r="GT39"/>
      <c r="GU39"/>
      <c r="GV39"/>
      <c r="GW39"/>
      <c r="GX39"/>
      <c r="GY39"/>
      <c r="GZ39"/>
      <c r="HA39"/>
      <c r="HB39"/>
      <c r="HC39"/>
      <c r="HD39"/>
      <c r="HE39"/>
      <c r="HF39"/>
      <c r="HG39"/>
      <c r="HH39"/>
      <c r="HI39"/>
      <c r="HJ39"/>
      <c r="HK39"/>
      <c r="HL39"/>
      <c r="HM39"/>
      <c r="HN39"/>
      <c r="HO39"/>
      <c r="HP39"/>
      <c r="HQ39"/>
      <c r="HR39"/>
      <c r="HS39"/>
      <c r="HT39"/>
      <c r="HU39"/>
      <c r="HV39"/>
      <c r="HW39"/>
      <c r="HX39"/>
      <c r="HY39"/>
      <c r="HZ39"/>
      <c r="IA39"/>
      <c r="IB39"/>
      <c r="IC39"/>
      <c r="ID39"/>
      <c r="IE39"/>
      <c r="IF39"/>
      <c r="IG39"/>
    </row>
    <row r="40" spans="1:241" ht="12.95" customHeight="1" x14ac:dyDescent="0.25">
      <c r="A40" s="383" t="s">
        <v>1336</v>
      </c>
      <c r="B40" s="384">
        <v>1</v>
      </c>
      <c r="C40" s="382">
        <v>2760</v>
      </c>
      <c r="D40" s="382">
        <f t="shared" si="2"/>
        <v>2760</v>
      </c>
      <c r="E40" s="269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  <c r="GG40"/>
      <c r="GH40"/>
      <c r="GI40"/>
      <c r="GJ40"/>
      <c r="GK40"/>
      <c r="GL40"/>
      <c r="GM40"/>
      <c r="GN40"/>
      <c r="GO40"/>
      <c r="GP40"/>
      <c r="GQ40"/>
      <c r="GR40"/>
      <c r="GS40"/>
      <c r="GT40"/>
      <c r="GU40"/>
      <c r="GV40"/>
      <c r="GW40"/>
      <c r="GX40"/>
      <c r="GY40"/>
      <c r="GZ40"/>
      <c r="HA40"/>
      <c r="HB40"/>
      <c r="HC40"/>
      <c r="HD40"/>
      <c r="HE40"/>
      <c r="HF40"/>
      <c r="HG40"/>
      <c r="HH40"/>
      <c r="HI40"/>
      <c r="HJ40"/>
      <c r="HK40"/>
      <c r="HL40"/>
      <c r="HM40"/>
      <c r="HN40"/>
      <c r="HO40"/>
      <c r="HP40"/>
      <c r="HQ40"/>
      <c r="HR40"/>
      <c r="HS40"/>
      <c r="HT40"/>
      <c r="HU40"/>
      <c r="HV40"/>
      <c r="HW40"/>
      <c r="HX40"/>
      <c r="HY40"/>
      <c r="HZ40"/>
      <c r="IA40"/>
      <c r="IB40"/>
      <c r="IC40"/>
      <c r="ID40"/>
      <c r="IE40"/>
      <c r="IF40"/>
      <c r="IG40"/>
    </row>
    <row r="41" spans="1:241" ht="12.95" customHeight="1" x14ac:dyDescent="0.25">
      <c r="A41" s="383" t="s">
        <v>1337</v>
      </c>
      <c r="B41" s="384">
        <v>1</v>
      </c>
      <c r="C41" s="382">
        <v>3360</v>
      </c>
      <c r="D41" s="382">
        <f t="shared" si="2"/>
        <v>3360</v>
      </c>
      <c r="E41" s="269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  <c r="GG41"/>
      <c r="GH41"/>
      <c r="GI41"/>
      <c r="GJ41"/>
      <c r="GK41"/>
      <c r="GL41"/>
      <c r="GM41"/>
      <c r="GN41"/>
      <c r="GO41"/>
      <c r="GP41"/>
      <c r="GQ41"/>
      <c r="GR41"/>
      <c r="GS41"/>
      <c r="GT41"/>
      <c r="GU41"/>
      <c r="GV41"/>
      <c r="GW41"/>
      <c r="GX41"/>
      <c r="GY41"/>
      <c r="GZ41"/>
      <c r="HA41"/>
      <c r="HB41"/>
      <c r="HC41"/>
      <c r="HD41"/>
      <c r="HE41"/>
      <c r="HF41"/>
      <c r="HG41"/>
      <c r="HH41"/>
      <c r="HI41"/>
      <c r="HJ41"/>
      <c r="HK41"/>
      <c r="HL41"/>
      <c r="HM41"/>
      <c r="HN41"/>
      <c r="HO41"/>
      <c r="HP41"/>
      <c r="HQ41"/>
      <c r="HR41"/>
      <c r="HS41"/>
      <c r="HT41"/>
      <c r="HU41"/>
      <c r="HV41"/>
      <c r="HW41"/>
      <c r="HX41"/>
      <c r="HY41"/>
      <c r="HZ41"/>
      <c r="IA41"/>
      <c r="IB41"/>
      <c r="IC41"/>
      <c r="ID41"/>
      <c r="IE41"/>
      <c r="IF41"/>
      <c r="IG41"/>
    </row>
    <row r="42" spans="1:241" ht="12.95" customHeight="1" x14ac:dyDescent="0.25">
      <c r="A42" s="383" t="s">
        <v>2457</v>
      </c>
      <c r="B42" s="384">
        <v>1</v>
      </c>
      <c r="C42" s="382">
        <v>1680</v>
      </c>
      <c r="D42" s="382">
        <f t="shared" si="2"/>
        <v>1680</v>
      </c>
      <c r="E42" s="269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  <c r="GG42"/>
      <c r="GH42"/>
      <c r="GI42"/>
      <c r="GJ42"/>
      <c r="GK42"/>
      <c r="GL42"/>
      <c r="GM42"/>
      <c r="GN42"/>
      <c r="GO42"/>
      <c r="GP42"/>
      <c r="GQ42"/>
      <c r="GR42"/>
      <c r="GS42"/>
      <c r="GT42"/>
      <c r="GU42"/>
      <c r="GV42"/>
      <c r="GW42"/>
      <c r="GX42"/>
      <c r="GY42"/>
      <c r="GZ42"/>
      <c r="HA42"/>
      <c r="HB42"/>
      <c r="HC42"/>
      <c r="HD42"/>
      <c r="HE42"/>
      <c r="HF42"/>
      <c r="HG42"/>
      <c r="HH42"/>
      <c r="HI42"/>
      <c r="HJ42"/>
      <c r="HK42"/>
      <c r="HL42"/>
      <c r="HM42"/>
      <c r="HN42"/>
      <c r="HO42"/>
      <c r="HP42"/>
      <c r="HQ42"/>
      <c r="HR42"/>
      <c r="HS42"/>
      <c r="HT42"/>
      <c r="HU42"/>
      <c r="HV42"/>
      <c r="HW42"/>
      <c r="HX42"/>
      <c r="HY42"/>
      <c r="HZ42"/>
      <c r="IA42"/>
      <c r="IB42"/>
      <c r="IC42"/>
      <c r="ID42"/>
      <c r="IE42"/>
      <c r="IF42"/>
      <c r="IG42"/>
    </row>
    <row r="43" spans="1:241" ht="12.95" customHeight="1" x14ac:dyDescent="0.25">
      <c r="A43" s="383" t="s">
        <v>1338</v>
      </c>
      <c r="B43" s="384">
        <v>1</v>
      </c>
      <c r="C43" s="382">
        <v>6020</v>
      </c>
      <c r="D43" s="382">
        <f t="shared" si="2"/>
        <v>6020</v>
      </c>
      <c r="E43" s="269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  <c r="GG43"/>
      <c r="GH43"/>
      <c r="GI43"/>
      <c r="GJ43"/>
      <c r="GK43"/>
      <c r="GL43"/>
      <c r="GM43"/>
      <c r="GN43"/>
      <c r="GO43"/>
      <c r="GP43"/>
      <c r="GQ43"/>
      <c r="GR43"/>
      <c r="GS43"/>
      <c r="GT43"/>
      <c r="GU43"/>
      <c r="GV43"/>
      <c r="GW43"/>
      <c r="GX43"/>
      <c r="GY43"/>
      <c r="GZ43"/>
      <c r="HA43"/>
      <c r="HB43"/>
      <c r="HC43"/>
      <c r="HD43"/>
      <c r="HE43"/>
      <c r="HF43"/>
      <c r="HG43"/>
      <c r="HH43"/>
      <c r="HI43"/>
      <c r="HJ43"/>
      <c r="HK43"/>
      <c r="HL43"/>
      <c r="HM43"/>
      <c r="HN43"/>
      <c r="HO43"/>
      <c r="HP43"/>
      <c r="HQ43"/>
      <c r="HR43"/>
      <c r="HS43"/>
      <c r="HT43"/>
      <c r="HU43"/>
      <c r="HV43"/>
      <c r="HW43"/>
      <c r="HX43"/>
      <c r="HY43"/>
      <c r="HZ43"/>
      <c r="IA43"/>
      <c r="IB43"/>
      <c r="IC43"/>
      <c r="ID43"/>
      <c r="IE43"/>
      <c r="IF43"/>
      <c r="IG43"/>
    </row>
    <row r="44" spans="1:241" ht="12.95" customHeight="1" x14ac:dyDescent="0.25">
      <c r="A44" s="383" t="s">
        <v>1339</v>
      </c>
      <c r="B44" s="384">
        <v>1</v>
      </c>
      <c r="C44" s="382">
        <v>4030</v>
      </c>
      <c r="D44" s="382">
        <f t="shared" si="2"/>
        <v>4030</v>
      </c>
      <c r="E44" s="269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  <c r="GG44"/>
      <c r="GH44"/>
      <c r="GI44"/>
      <c r="GJ44"/>
      <c r="GK44"/>
      <c r="GL44"/>
      <c r="GM44"/>
      <c r="GN44"/>
      <c r="GO44"/>
      <c r="GP44"/>
      <c r="GQ44"/>
      <c r="GR44"/>
      <c r="GS44"/>
      <c r="GT44"/>
      <c r="GU44"/>
      <c r="GV44"/>
      <c r="GW44"/>
      <c r="GX44"/>
      <c r="GY44"/>
      <c r="GZ44"/>
      <c r="HA44"/>
      <c r="HB44"/>
      <c r="HC44"/>
      <c r="HD44"/>
      <c r="HE44"/>
      <c r="HF44"/>
      <c r="HG44"/>
      <c r="HH44"/>
      <c r="HI44"/>
      <c r="HJ44"/>
      <c r="HK44"/>
      <c r="HL44"/>
      <c r="HM44"/>
      <c r="HN44"/>
      <c r="HO44"/>
      <c r="HP44"/>
      <c r="HQ44"/>
      <c r="HR44"/>
      <c r="HS44"/>
      <c r="HT44"/>
      <c r="HU44"/>
      <c r="HV44"/>
      <c r="HW44"/>
      <c r="HX44"/>
      <c r="HY44"/>
      <c r="HZ44"/>
      <c r="IA44"/>
      <c r="IB44"/>
      <c r="IC44"/>
      <c r="ID44"/>
      <c r="IE44"/>
      <c r="IF44"/>
      <c r="IG44"/>
    </row>
    <row r="45" spans="1:241" ht="12.95" customHeight="1" x14ac:dyDescent="0.25">
      <c r="A45" s="383" t="s">
        <v>1340</v>
      </c>
      <c r="B45" s="384">
        <v>1</v>
      </c>
      <c r="C45" s="382">
        <v>2360</v>
      </c>
      <c r="D45" s="382">
        <f t="shared" si="2"/>
        <v>2360</v>
      </c>
      <c r="E45" s="269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  <c r="GG45"/>
      <c r="GH45"/>
      <c r="GI45"/>
      <c r="GJ45"/>
      <c r="GK45"/>
      <c r="GL45"/>
      <c r="GM45"/>
      <c r="GN45"/>
      <c r="GO45"/>
      <c r="GP45"/>
      <c r="GQ45"/>
      <c r="GR45"/>
      <c r="GS45"/>
      <c r="GT45"/>
      <c r="GU45"/>
      <c r="GV45"/>
      <c r="GW45"/>
      <c r="GX45"/>
      <c r="GY45"/>
      <c r="GZ45"/>
      <c r="HA45"/>
      <c r="HB45"/>
      <c r="HC45"/>
      <c r="HD45"/>
      <c r="HE45"/>
      <c r="HF45"/>
      <c r="HG45"/>
      <c r="HH45"/>
      <c r="HI45"/>
      <c r="HJ45"/>
      <c r="HK45"/>
      <c r="HL45"/>
      <c r="HM45"/>
      <c r="HN45"/>
      <c r="HO45"/>
      <c r="HP45"/>
      <c r="HQ45"/>
      <c r="HR45"/>
      <c r="HS45"/>
      <c r="HT45"/>
      <c r="HU45"/>
      <c r="HV45"/>
      <c r="HW45"/>
      <c r="HX45"/>
      <c r="HY45"/>
      <c r="HZ45"/>
      <c r="IA45"/>
      <c r="IB45"/>
      <c r="IC45"/>
      <c r="ID45"/>
      <c r="IE45"/>
      <c r="IF45"/>
      <c r="IG45"/>
    </row>
    <row r="46" spans="1:241" ht="12.95" customHeight="1" x14ac:dyDescent="0.25">
      <c r="A46" s="383" t="s">
        <v>1341</v>
      </c>
      <c r="B46" s="384">
        <v>1</v>
      </c>
      <c r="C46" s="382">
        <v>4350</v>
      </c>
      <c r="D46" s="382">
        <f t="shared" si="2"/>
        <v>4350</v>
      </c>
      <c r="E46" s="269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  <c r="GG46"/>
      <c r="GH46"/>
      <c r="GI46"/>
      <c r="GJ46"/>
      <c r="GK46"/>
      <c r="GL46"/>
      <c r="GM46"/>
      <c r="GN46"/>
      <c r="GO46"/>
      <c r="GP46"/>
      <c r="GQ46"/>
      <c r="GR46"/>
      <c r="GS46"/>
      <c r="GT46"/>
      <c r="GU46"/>
      <c r="GV46"/>
      <c r="GW46"/>
      <c r="GX46"/>
      <c r="GY46"/>
      <c r="GZ46"/>
      <c r="HA46"/>
      <c r="HB46"/>
      <c r="HC46"/>
      <c r="HD46"/>
      <c r="HE46"/>
      <c r="HF46"/>
      <c r="HG46"/>
      <c r="HH46"/>
      <c r="HI46"/>
      <c r="HJ46"/>
      <c r="HK46"/>
      <c r="HL46"/>
      <c r="HM46"/>
      <c r="HN46"/>
      <c r="HO46"/>
      <c r="HP46"/>
      <c r="HQ46"/>
      <c r="HR46"/>
      <c r="HS46"/>
      <c r="HT46"/>
      <c r="HU46"/>
      <c r="HV46"/>
      <c r="HW46"/>
      <c r="HX46"/>
      <c r="HY46"/>
      <c r="HZ46"/>
      <c r="IA46"/>
      <c r="IB46"/>
      <c r="IC46"/>
      <c r="ID46"/>
      <c r="IE46"/>
      <c r="IF46"/>
      <c r="IG46"/>
    </row>
    <row r="47" spans="1:241" ht="12.95" customHeight="1" x14ac:dyDescent="0.25">
      <c r="A47" s="383" t="s">
        <v>1342</v>
      </c>
      <c r="B47" s="384">
        <v>1</v>
      </c>
      <c r="C47" s="382">
        <v>2950</v>
      </c>
      <c r="D47" s="382">
        <f t="shared" si="2"/>
        <v>2950</v>
      </c>
      <c r="E47" s="269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  <c r="GG47"/>
      <c r="GH47"/>
      <c r="GI47"/>
      <c r="GJ47"/>
      <c r="GK47"/>
      <c r="GL47"/>
      <c r="GM47"/>
      <c r="GN47"/>
      <c r="GO47"/>
      <c r="GP47"/>
      <c r="GQ47"/>
      <c r="GR47"/>
      <c r="GS47"/>
      <c r="GT47"/>
      <c r="GU47"/>
      <c r="GV47"/>
      <c r="GW47"/>
      <c r="GX47"/>
      <c r="GY47"/>
      <c r="GZ47"/>
      <c r="HA47"/>
      <c r="HB47"/>
      <c r="HC47"/>
      <c r="HD47"/>
      <c r="HE47"/>
      <c r="HF47"/>
      <c r="HG47"/>
      <c r="HH47"/>
      <c r="HI47"/>
      <c r="HJ47"/>
      <c r="HK47"/>
      <c r="HL47"/>
      <c r="HM47"/>
      <c r="HN47"/>
      <c r="HO47"/>
      <c r="HP47"/>
      <c r="HQ47"/>
      <c r="HR47"/>
      <c r="HS47"/>
      <c r="HT47"/>
      <c r="HU47"/>
      <c r="HV47"/>
      <c r="HW47"/>
      <c r="HX47"/>
      <c r="HY47"/>
      <c r="HZ47"/>
      <c r="IA47"/>
      <c r="IB47"/>
      <c r="IC47"/>
      <c r="ID47"/>
      <c r="IE47"/>
      <c r="IF47"/>
      <c r="IG47"/>
    </row>
    <row r="48" spans="1:241" ht="12.95" customHeight="1" x14ac:dyDescent="0.25">
      <c r="A48" s="389" t="s">
        <v>1343</v>
      </c>
      <c r="B48" s="384">
        <v>1</v>
      </c>
      <c r="C48" s="382">
        <v>3550</v>
      </c>
      <c r="D48" s="382">
        <f t="shared" si="2"/>
        <v>3550</v>
      </c>
      <c r="E48" s="269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  <c r="GG48"/>
      <c r="GH48"/>
      <c r="GI48"/>
      <c r="GJ48"/>
      <c r="GK48"/>
      <c r="GL48"/>
      <c r="GM48"/>
      <c r="GN48"/>
      <c r="GO48"/>
      <c r="GP48"/>
      <c r="GQ48"/>
      <c r="GR48"/>
      <c r="GS48"/>
      <c r="GT48"/>
      <c r="GU48"/>
      <c r="GV48"/>
      <c r="GW48"/>
      <c r="GX48"/>
      <c r="GY48"/>
      <c r="GZ48"/>
      <c r="HA48"/>
      <c r="HB48"/>
      <c r="HC48"/>
      <c r="HD48"/>
      <c r="HE48"/>
      <c r="HF48"/>
      <c r="HG48"/>
      <c r="HH48"/>
      <c r="HI48"/>
      <c r="HJ48"/>
      <c r="HK48"/>
      <c r="HL48"/>
      <c r="HM48"/>
      <c r="HN48"/>
      <c r="HO48"/>
      <c r="HP48"/>
      <c r="HQ48"/>
      <c r="HR48"/>
      <c r="HS48"/>
      <c r="HT48"/>
      <c r="HU48"/>
      <c r="HV48"/>
      <c r="HW48"/>
      <c r="HX48"/>
      <c r="HY48"/>
      <c r="HZ48"/>
      <c r="IA48"/>
      <c r="IB48"/>
      <c r="IC48"/>
      <c r="ID48"/>
      <c r="IE48"/>
      <c r="IF48"/>
      <c r="IG48"/>
    </row>
    <row r="49" spans="1:241" ht="12.95" customHeight="1" x14ac:dyDescent="0.25">
      <c r="A49" s="383" t="s">
        <v>1344</v>
      </c>
      <c r="B49" s="384">
        <v>1</v>
      </c>
      <c r="C49" s="382">
        <v>3020</v>
      </c>
      <c r="D49" s="382">
        <f t="shared" si="2"/>
        <v>3020</v>
      </c>
      <c r="E49" s="26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  <c r="FJ49"/>
      <c r="FK49"/>
      <c r="FL49"/>
      <c r="FM49"/>
      <c r="FN49"/>
      <c r="FO49"/>
      <c r="FP49"/>
      <c r="FQ49"/>
      <c r="FR49"/>
      <c r="FS49"/>
      <c r="FT49"/>
      <c r="FU49"/>
      <c r="FV49"/>
      <c r="FW49"/>
      <c r="FX49"/>
      <c r="FY49"/>
      <c r="FZ49"/>
      <c r="GA49"/>
      <c r="GB49"/>
      <c r="GC49"/>
      <c r="GD49"/>
      <c r="GE49"/>
      <c r="GF49"/>
      <c r="GG49"/>
      <c r="GH49"/>
      <c r="GI49"/>
      <c r="GJ49"/>
      <c r="GK49"/>
      <c r="GL49"/>
      <c r="GM49"/>
      <c r="GN49"/>
      <c r="GO49"/>
      <c r="GP49"/>
      <c r="GQ49"/>
      <c r="GR49"/>
      <c r="GS49"/>
      <c r="GT49"/>
      <c r="GU49"/>
      <c r="GV49"/>
      <c r="GW49"/>
      <c r="GX49"/>
      <c r="GY49"/>
      <c r="GZ49"/>
      <c r="HA49"/>
      <c r="HB49"/>
      <c r="HC49"/>
      <c r="HD49"/>
      <c r="HE49"/>
      <c r="HF49"/>
      <c r="HG49"/>
      <c r="HH49"/>
      <c r="HI49"/>
      <c r="HJ49"/>
      <c r="HK49"/>
      <c r="HL49"/>
      <c r="HM49"/>
      <c r="HN49"/>
      <c r="HO49"/>
      <c r="HP49"/>
      <c r="HQ49"/>
      <c r="HR49"/>
      <c r="HS49"/>
      <c r="HT49"/>
      <c r="HU49"/>
      <c r="HV49"/>
      <c r="HW49"/>
      <c r="HX49"/>
      <c r="HY49"/>
      <c r="HZ49"/>
      <c r="IA49"/>
      <c r="IB49"/>
      <c r="IC49"/>
      <c r="ID49"/>
      <c r="IE49"/>
      <c r="IF49"/>
      <c r="IG49"/>
    </row>
    <row r="50" spans="1:241" ht="12.95" customHeight="1" x14ac:dyDescent="0.25">
      <c r="A50" s="383" t="s">
        <v>1345</v>
      </c>
      <c r="B50" s="384">
        <v>1</v>
      </c>
      <c r="C50" s="382">
        <v>2020</v>
      </c>
      <c r="D50" s="382">
        <f t="shared" si="2"/>
        <v>2020</v>
      </c>
      <c r="E50" s="269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  <c r="EF50"/>
      <c r="EG50"/>
      <c r="EH50"/>
      <c r="EI50"/>
      <c r="EJ50"/>
      <c r="EK50"/>
      <c r="EL50"/>
      <c r="EM50"/>
      <c r="EN50"/>
      <c r="EO50"/>
      <c r="EP50"/>
      <c r="EQ50"/>
      <c r="ER50"/>
      <c r="ES50"/>
      <c r="ET50"/>
      <c r="EU50"/>
      <c r="EV50"/>
      <c r="EW50"/>
      <c r="EX50"/>
      <c r="EY50"/>
      <c r="EZ50"/>
      <c r="FA50"/>
      <c r="FB50"/>
      <c r="FC50"/>
      <c r="FD50"/>
      <c r="FE50"/>
      <c r="FF50"/>
      <c r="FG50"/>
      <c r="FH50"/>
      <c r="FI50"/>
      <c r="FJ50"/>
      <c r="FK50"/>
      <c r="FL50"/>
      <c r="FM50"/>
      <c r="FN50"/>
      <c r="FO50"/>
      <c r="FP50"/>
      <c r="FQ50"/>
      <c r="FR50"/>
      <c r="FS50"/>
      <c r="FT50"/>
      <c r="FU50"/>
      <c r="FV50"/>
      <c r="FW50"/>
      <c r="FX50"/>
      <c r="FY50"/>
      <c r="FZ50"/>
      <c r="GA50"/>
      <c r="GB50"/>
      <c r="GC50"/>
      <c r="GD50"/>
      <c r="GE50"/>
      <c r="GF50"/>
      <c r="GG50"/>
      <c r="GH50"/>
      <c r="GI50"/>
      <c r="GJ50"/>
      <c r="GK50"/>
      <c r="GL50"/>
      <c r="GM50"/>
      <c r="GN50"/>
      <c r="GO50"/>
      <c r="GP50"/>
      <c r="GQ50"/>
      <c r="GR50"/>
      <c r="GS50"/>
      <c r="GT50"/>
      <c r="GU50"/>
      <c r="GV50"/>
      <c r="GW50"/>
      <c r="GX50"/>
      <c r="GY50"/>
      <c r="GZ50"/>
      <c r="HA50"/>
      <c r="HB50"/>
      <c r="HC50"/>
      <c r="HD50"/>
      <c r="HE50"/>
      <c r="HF50"/>
      <c r="HG50"/>
      <c r="HH50"/>
      <c r="HI50"/>
      <c r="HJ50"/>
      <c r="HK50"/>
      <c r="HL50"/>
      <c r="HM50"/>
      <c r="HN50"/>
      <c r="HO50"/>
      <c r="HP50"/>
      <c r="HQ50"/>
      <c r="HR50"/>
      <c r="HS50"/>
      <c r="HT50"/>
      <c r="HU50"/>
      <c r="HV50"/>
      <c r="HW50"/>
      <c r="HX50"/>
      <c r="HY50"/>
      <c r="HZ50"/>
      <c r="IA50"/>
      <c r="IB50"/>
      <c r="IC50"/>
      <c r="ID50"/>
      <c r="IE50"/>
      <c r="IF50"/>
      <c r="IG50"/>
    </row>
    <row r="51" spans="1:241" ht="12.95" customHeight="1" x14ac:dyDescent="0.25">
      <c r="A51" s="383" t="s">
        <v>1346</v>
      </c>
      <c r="B51" s="384">
        <v>1</v>
      </c>
      <c r="C51" s="382">
        <v>4690</v>
      </c>
      <c r="D51" s="382">
        <f t="shared" si="2"/>
        <v>4690</v>
      </c>
      <c r="E51" s="269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  <c r="FJ51"/>
      <c r="FK51"/>
      <c r="FL51"/>
      <c r="FM51"/>
      <c r="FN51"/>
      <c r="FO51"/>
      <c r="FP51"/>
      <c r="FQ51"/>
      <c r="FR51"/>
      <c r="FS51"/>
      <c r="FT51"/>
      <c r="FU51"/>
      <c r="FV51"/>
      <c r="FW51"/>
      <c r="FX51"/>
      <c r="FY51"/>
      <c r="FZ51"/>
      <c r="GA51"/>
      <c r="GB51"/>
      <c r="GC51"/>
      <c r="GD51"/>
      <c r="GE51"/>
      <c r="GF51"/>
      <c r="GG51"/>
      <c r="GH51"/>
      <c r="GI51"/>
      <c r="GJ51"/>
      <c r="GK51"/>
      <c r="GL51"/>
      <c r="GM51"/>
      <c r="GN51"/>
      <c r="GO51"/>
      <c r="GP51"/>
      <c r="GQ51"/>
      <c r="GR51"/>
      <c r="GS51"/>
      <c r="GT51"/>
      <c r="GU51"/>
      <c r="GV51"/>
      <c r="GW51"/>
      <c r="GX51"/>
      <c r="GY51"/>
      <c r="GZ51"/>
      <c r="HA51"/>
      <c r="HB51"/>
      <c r="HC51"/>
      <c r="HD51"/>
      <c r="HE51"/>
      <c r="HF51"/>
      <c r="HG51"/>
      <c r="HH51"/>
      <c r="HI51"/>
      <c r="HJ51"/>
      <c r="HK51"/>
      <c r="HL51"/>
      <c r="HM51"/>
      <c r="HN51"/>
      <c r="HO51"/>
      <c r="HP51"/>
      <c r="HQ51"/>
      <c r="HR51"/>
      <c r="HS51"/>
      <c r="HT51"/>
      <c r="HU51"/>
      <c r="HV51"/>
      <c r="HW51"/>
      <c r="HX51"/>
      <c r="HY51"/>
      <c r="HZ51"/>
      <c r="IA51"/>
      <c r="IB51"/>
      <c r="IC51"/>
      <c r="ID51"/>
      <c r="IE51"/>
      <c r="IF51"/>
      <c r="IG51"/>
    </row>
    <row r="52" spans="1:241" ht="12.95" customHeight="1" x14ac:dyDescent="0.25">
      <c r="A52" s="383" t="s">
        <v>1347</v>
      </c>
      <c r="B52" s="384">
        <v>1</v>
      </c>
      <c r="C52" s="382">
        <v>2690</v>
      </c>
      <c r="D52" s="382">
        <f t="shared" si="2"/>
        <v>2690</v>
      </c>
      <c r="E52" s="269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  <c r="EC52"/>
      <c r="ED52"/>
      <c r="EE52"/>
      <c r="EF52"/>
      <c r="EG52"/>
      <c r="EH52"/>
      <c r="EI52"/>
      <c r="EJ52"/>
      <c r="EK52"/>
      <c r="EL52"/>
      <c r="EM52"/>
      <c r="EN52"/>
      <c r="EO52"/>
      <c r="EP52"/>
      <c r="EQ52"/>
      <c r="ER52"/>
      <c r="ES52"/>
      <c r="ET52"/>
      <c r="EU52"/>
      <c r="EV52"/>
      <c r="EW52"/>
      <c r="EX52"/>
      <c r="EY52"/>
      <c r="EZ52"/>
      <c r="FA52"/>
      <c r="FB52"/>
      <c r="FC52"/>
      <c r="FD52"/>
      <c r="FE52"/>
      <c r="FF52"/>
      <c r="FG52"/>
      <c r="FH52"/>
      <c r="FI52"/>
      <c r="FJ52"/>
      <c r="FK52"/>
      <c r="FL52"/>
      <c r="FM52"/>
      <c r="FN52"/>
      <c r="FO52"/>
      <c r="FP52"/>
      <c r="FQ52"/>
      <c r="FR52"/>
      <c r="FS52"/>
      <c r="FT52"/>
      <c r="FU52"/>
      <c r="FV52"/>
      <c r="FW52"/>
      <c r="FX52"/>
      <c r="FY52"/>
      <c r="FZ52"/>
      <c r="GA52"/>
      <c r="GB52"/>
      <c r="GC52"/>
      <c r="GD52"/>
      <c r="GE52"/>
      <c r="GF52"/>
      <c r="GG52"/>
      <c r="GH52"/>
      <c r="GI52"/>
      <c r="GJ52"/>
      <c r="GK52"/>
      <c r="GL52"/>
      <c r="GM52"/>
      <c r="GN52"/>
      <c r="GO52"/>
      <c r="GP52"/>
      <c r="GQ52"/>
      <c r="GR52"/>
      <c r="GS52"/>
      <c r="GT52"/>
      <c r="GU52"/>
      <c r="GV52"/>
      <c r="GW52"/>
      <c r="GX52"/>
      <c r="GY52"/>
      <c r="GZ52"/>
      <c r="HA52"/>
      <c r="HB52"/>
      <c r="HC52"/>
      <c r="HD52"/>
      <c r="HE52"/>
      <c r="HF52"/>
      <c r="HG52"/>
      <c r="HH52"/>
      <c r="HI52"/>
      <c r="HJ52"/>
      <c r="HK52"/>
      <c r="HL52"/>
      <c r="HM52"/>
      <c r="HN52"/>
      <c r="HO52"/>
      <c r="HP52"/>
      <c r="HQ52"/>
      <c r="HR52"/>
      <c r="HS52"/>
      <c r="HT52"/>
      <c r="HU52"/>
      <c r="HV52"/>
      <c r="HW52"/>
      <c r="HX52"/>
      <c r="HY52"/>
      <c r="HZ52"/>
      <c r="IA52"/>
      <c r="IB52"/>
      <c r="IC52"/>
      <c r="ID52"/>
      <c r="IE52"/>
      <c r="IF52"/>
      <c r="IG52"/>
    </row>
    <row r="53" spans="1:241" ht="12.95" customHeight="1" x14ac:dyDescent="0.25">
      <c r="A53" s="383" t="s">
        <v>1348</v>
      </c>
      <c r="B53" s="384">
        <v>1</v>
      </c>
      <c r="C53" s="382">
        <v>2690</v>
      </c>
      <c r="D53" s="382">
        <f t="shared" si="2"/>
        <v>2690</v>
      </c>
      <c r="E53" s="269"/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  <c r="FJ53"/>
      <c r="FK53"/>
      <c r="FL53"/>
      <c r="FM53"/>
      <c r="FN53"/>
      <c r="FO53"/>
      <c r="FP53"/>
      <c r="FQ53"/>
      <c r="FR53"/>
      <c r="FS53"/>
      <c r="FT53"/>
      <c r="FU53"/>
      <c r="FV53"/>
      <c r="FW53"/>
      <c r="FX53"/>
      <c r="FY53"/>
      <c r="FZ53"/>
      <c r="GA53"/>
      <c r="GB53"/>
      <c r="GC53"/>
      <c r="GD53"/>
      <c r="GE53"/>
      <c r="GF53"/>
      <c r="GG53"/>
      <c r="GH53"/>
      <c r="GI53"/>
      <c r="GJ53"/>
      <c r="GK53"/>
      <c r="GL53"/>
      <c r="GM53"/>
      <c r="GN53"/>
      <c r="GO53"/>
      <c r="GP53"/>
      <c r="GQ53"/>
      <c r="GR53"/>
      <c r="GS53"/>
      <c r="GT53"/>
      <c r="GU53"/>
      <c r="GV53"/>
      <c r="GW53"/>
      <c r="GX53"/>
      <c r="GY53"/>
      <c r="GZ53"/>
      <c r="HA53"/>
      <c r="HB53"/>
      <c r="HC53"/>
      <c r="HD53"/>
      <c r="HE53"/>
      <c r="HF53"/>
      <c r="HG53"/>
      <c r="HH53"/>
      <c r="HI53"/>
      <c r="HJ53"/>
      <c r="HK53"/>
      <c r="HL53"/>
      <c r="HM53"/>
      <c r="HN53"/>
      <c r="HO53"/>
      <c r="HP53"/>
      <c r="HQ53"/>
      <c r="HR53"/>
      <c r="HS53"/>
      <c r="HT53"/>
      <c r="HU53"/>
      <c r="HV53"/>
      <c r="HW53"/>
      <c r="HX53"/>
      <c r="HY53"/>
      <c r="HZ53"/>
      <c r="IA53"/>
      <c r="IB53"/>
      <c r="IC53"/>
      <c r="ID53"/>
      <c r="IE53"/>
      <c r="IF53"/>
      <c r="IG53"/>
    </row>
    <row r="54" spans="1:241" ht="12.95" customHeight="1" x14ac:dyDescent="0.25">
      <c r="A54" s="383" t="s">
        <v>1349</v>
      </c>
      <c r="B54" s="384">
        <v>1</v>
      </c>
      <c r="C54" s="382">
        <v>4030</v>
      </c>
      <c r="D54" s="382">
        <f t="shared" si="2"/>
        <v>4030</v>
      </c>
      <c r="E54" s="269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  <c r="DY54"/>
      <c r="DZ54"/>
      <c r="EA54"/>
      <c r="EB54"/>
      <c r="EC54"/>
      <c r="ED54"/>
      <c r="EE54"/>
      <c r="EF54"/>
      <c r="EG54"/>
      <c r="EH54"/>
      <c r="EI54"/>
      <c r="EJ54"/>
      <c r="EK54"/>
      <c r="EL54"/>
      <c r="EM54"/>
      <c r="EN54"/>
      <c r="EO54"/>
      <c r="EP54"/>
      <c r="EQ54"/>
      <c r="ER54"/>
      <c r="ES54"/>
      <c r="ET54"/>
      <c r="EU54"/>
      <c r="EV54"/>
      <c r="EW54"/>
      <c r="EX54"/>
      <c r="EY54"/>
      <c r="EZ54"/>
      <c r="FA54"/>
      <c r="FB54"/>
      <c r="FC54"/>
      <c r="FD54"/>
      <c r="FE54"/>
      <c r="FF54"/>
      <c r="FG54"/>
      <c r="FH54"/>
      <c r="FI54"/>
      <c r="FJ54"/>
      <c r="FK54"/>
      <c r="FL54"/>
      <c r="FM54"/>
      <c r="FN54"/>
      <c r="FO54"/>
      <c r="FP54"/>
      <c r="FQ54"/>
      <c r="FR54"/>
      <c r="FS54"/>
      <c r="FT54"/>
      <c r="FU54"/>
      <c r="FV54"/>
      <c r="FW54"/>
      <c r="FX54"/>
      <c r="FY54"/>
      <c r="FZ54"/>
      <c r="GA54"/>
      <c r="GB54"/>
      <c r="GC54"/>
      <c r="GD54"/>
      <c r="GE54"/>
      <c r="GF54"/>
      <c r="GG54"/>
      <c r="GH54"/>
      <c r="GI54"/>
      <c r="GJ54"/>
      <c r="GK54"/>
      <c r="GL54"/>
      <c r="GM54"/>
      <c r="GN54"/>
      <c r="GO54"/>
      <c r="GP54"/>
      <c r="GQ54"/>
      <c r="GR54"/>
      <c r="GS54"/>
      <c r="GT54"/>
      <c r="GU54"/>
      <c r="GV54"/>
      <c r="GW54"/>
      <c r="GX54"/>
      <c r="GY54"/>
      <c r="GZ54"/>
      <c r="HA54"/>
      <c r="HB54"/>
      <c r="HC54"/>
      <c r="HD54"/>
      <c r="HE54"/>
      <c r="HF54"/>
      <c r="HG54"/>
      <c r="HH54"/>
      <c r="HI54"/>
      <c r="HJ54"/>
      <c r="HK54"/>
      <c r="HL54"/>
      <c r="HM54"/>
      <c r="HN54"/>
      <c r="HO54"/>
      <c r="HP54"/>
      <c r="HQ54"/>
      <c r="HR54"/>
      <c r="HS54"/>
      <c r="HT54"/>
      <c r="HU54"/>
      <c r="HV54"/>
      <c r="HW54"/>
      <c r="HX54"/>
      <c r="HY54"/>
      <c r="HZ54"/>
      <c r="IA54"/>
      <c r="IB54"/>
      <c r="IC54"/>
      <c r="ID54"/>
      <c r="IE54"/>
      <c r="IF54"/>
      <c r="IG54"/>
    </row>
    <row r="55" spans="1:241" ht="12.95" customHeight="1" x14ac:dyDescent="0.25">
      <c r="A55" s="383" t="s">
        <v>1350</v>
      </c>
      <c r="B55" s="384">
        <v>1</v>
      </c>
      <c r="C55" s="382">
        <v>3350</v>
      </c>
      <c r="D55" s="382">
        <f t="shared" si="2"/>
        <v>3350</v>
      </c>
      <c r="E55" s="269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  <c r="DV55"/>
      <c r="DW55"/>
      <c r="DX55"/>
      <c r="DY55"/>
      <c r="DZ55"/>
      <c r="EA55"/>
      <c r="EB55"/>
      <c r="EC55"/>
      <c r="ED55"/>
      <c r="EE55"/>
      <c r="EF55"/>
      <c r="EG55"/>
      <c r="EH55"/>
      <c r="EI55"/>
      <c r="EJ55"/>
      <c r="EK55"/>
      <c r="EL55"/>
      <c r="EM55"/>
      <c r="EN55"/>
      <c r="EO55"/>
      <c r="EP55"/>
      <c r="EQ55"/>
      <c r="ER55"/>
      <c r="ES55"/>
      <c r="ET55"/>
      <c r="EU55"/>
      <c r="EV55"/>
      <c r="EW55"/>
      <c r="EX55"/>
      <c r="EY55"/>
      <c r="EZ55"/>
      <c r="FA55"/>
      <c r="FB55"/>
      <c r="FC55"/>
      <c r="FD55"/>
      <c r="FE55"/>
      <c r="FF55"/>
      <c r="FG55"/>
      <c r="FH55"/>
      <c r="FI55"/>
      <c r="FJ55"/>
      <c r="FK55"/>
      <c r="FL55"/>
      <c r="FM55"/>
      <c r="FN55"/>
      <c r="FO55"/>
      <c r="FP55"/>
      <c r="FQ55"/>
      <c r="FR55"/>
      <c r="FS55"/>
      <c r="FT55"/>
      <c r="FU55"/>
      <c r="FV55"/>
      <c r="FW55"/>
      <c r="FX55"/>
      <c r="FY55"/>
      <c r="FZ55"/>
      <c r="GA55"/>
      <c r="GB55"/>
      <c r="GC55"/>
      <c r="GD55"/>
      <c r="GE55"/>
      <c r="GF55"/>
      <c r="GG55"/>
      <c r="GH55"/>
      <c r="GI55"/>
      <c r="GJ55"/>
      <c r="GK55"/>
      <c r="GL55"/>
      <c r="GM55"/>
      <c r="GN55"/>
      <c r="GO55"/>
      <c r="GP55"/>
      <c r="GQ55"/>
      <c r="GR55"/>
      <c r="GS55"/>
      <c r="GT55"/>
      <c r="GU55"/>
      <c r="GV55"/>
      <c r="GW55"/>
      <c r="GX55"/>
      <c r="GY55"/>
      <c r="GZ55"/>
      <c r="HA55"/>
      <c r="HB55"/>
      <c r="HC55"/>
      <c r="HD55"/>
      <c r="HE55"/>
      <c r="HF55"/>
      <c r="HG55"/>
      <c r="HH55"/>
      <c r="HI55"/>
      <c r="HJ55"/>
      <c r="HK55"/>
      <c r="HL55"/>
      <c r="HM55"/>
      <c r="HN55"/>
      <c r="HO55"/>
      <c r="HP55"/>
      <c r="HQ55"/>
      <c r="HR55"/>
      <c r="HS55"/>
      <c r="HT55"/>
      <c r="HU55"/>
      <c r="HV55"/>
      <c r="HW55"/>
      <c r="HX55"/>
      <c r="HY55"/>
      <c r="HZ55"/>
      <c r="IA55"/>
      <c r="IB55"/>
      <c r="IC55"/>
      <c r="ID55"/>
      <c r="IE55"/>
      <c r="IF55"/>
      <c r="IG55"/>
    </row>
    <row r="56" spans="1:241" ht="12.95" customHeight="1" x14ac:dyDescent="0.25">
      <c r="A56" s="383" t="s">
        <v>1351</v>
      </c>
      <c r="B56" s="384">
        <v>1</v>
      </c>
      <c r="C56" s="390">
        <v>370</v>
      </c>
      <c r="D56" s="382">
        <f t="shared" si="2"/>
        <v>370</v>
      </c>
      <c r="E56" s="269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  <c r="CB56"/>
      <c r="CC56"/>
      <c r="CD56"/>
      <c r="CE56"/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  <c r="DN56"/>
      <c r="DO56"/>
      <c r="DP56"/>
      <c r="DQ56"/>
      <c r="DR56"/>
      <c r="DS56"/>
      <c r="DT56"/>
      <c r="DU56"/>
      <c r="DV56"/>
      <c r="DW56"/>
      <c r="DX56"/>
      <c r="DY56"/>
      <c r="DZ56"/>
      <c r="EA56"/>
      <c r="EB56"/>
      <c r="EC56"/>
      <c r="ED56"/>
      <c r="EE56"/>
      <c r="EF56"/>
      <c r="EG56"/>
      <c r="EH56"/>
      <c r="EI56"/>
      <c r="EJ56"/>
      <c r="EK56"/>
      <c r="EL56"/>
      <c r="EM56"/>
      <c r="EN56"/>
      <c r="EO56"/>
      <c r="EP56"/>
      <c r="EQ56"/>
      <c r="ER56"/>
      <c r="ES56"/>
      <c r="ET56"/>
      <c r="EU56"/>
      <c r="EV56"/>
      <c r="EW56"/>
      <c r="EX56"/>
      <c r="EY56"/>
      <c r="EZ56"/>
      <c r="FA56"/>
      <c r="FB56"/>
      <c r="FC56"/>
      <c r="FD56"/>
      <c r="FE56"/>
      <c r="FF56"/>
      <c r="FG56"/>
      <c r="FH56"/>
      <c r="FI56"/>
      <c r="FJ56"/>
      <c r="FK56"/>
      <c r="FL56"/>
      <c r="FM56"/>
      <c r="FN56"/>
      <c r="FO56"/>
      <c r="FP56"/>
      <c r="FQ56"/>
      <c r="FR56"/>
      <c r="FS56"/>
      <c r="FT56"/>
      <c r="FU56"/>
      <c r="FV56"/>
      <c r="FW56"/>
      <c r="FX56"/>
      <c r="FY56"/>
      <c r="FZ56"/>
      <c r="GA56"/>
      <c r="GB56"/>
      <c r="GC56"/>
      <c r="GD56"/>
      <c r="GE56"/>
      <c r="GF56"/>
      <c r="GG56"/>
      <c r="GH56"/>
      <c r="GI56"/>
      <c r="GJ56"/>
      <c r="GK56"/>
      <c r="GL56"/>
      <c r="GM56"/>
      <c r="GN56"/>
      <c r="GO56"/>
      <c r="GP56"/>
      <c r="GQ56"/>
      <c r="GR56"/>
      <c r="GS56"/>
      <c r="GT56"/>
      <c r="GU56"/>
      <c r="GV56"/>
      <c r="GW56"/>
      <c r="GX56"/>
      <c r="GY56"/>
      <c r="GZ56"/>
      <c r="HA56"/>
      <c r="HB56"/>
      <c r="HC56"/>
      <c r="HD56"/>
      <c r="HE56"/>
      <c r="HF56"/>
      <c r="HG56"/>
      <c r="HH56"/>
      <c r="HI56"/>
      <c r="HJ56"/>
      <c r="HK56"/>
      <c r="HL56"/>
      <c r="HM56"/>
      <c r="HN56"/>
      <c r="HO56"/>
      <c r="HP56"/>
      <c r="HQ56"/>
      <c r="HR56"/>
      <c r="HS56"/>
      <c r="HT56"/>
      <c r="HU56"/>
      <c r="HV56"/>
      <c r="HW56"/>
      <c r="HX56"/>
      <c r="HY56"/>
      <c r="HZ56"/>
      <c r="IA56"/>
      <c r="IB56"/>
      <c r="IC56"/>
      <c r="ID56"/>
      <c r="IE56"/>
      <c r="IF56"/>
      <c r="IG56"/>
    </row>
    <row r="57" spans="1:241" ht="12.95" customHeight="1" x14ac:dyDescent="0.25">
      <c r="A57" s="279" t="s">
        <v>656</v>
      </c>
      <c r="B57" s="384"/>
      <c r="C57" s="390"/>
      <c r="D57" s="382"/>
      <c r="E57" s="372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  <c r="DV57"/>
      <c r="DW57"/>
      <c r="DX57"/>
      <c r="DY57"/>
      <c r="DZ57"/>
      <c r="EA57"/>
      <c r="EB57"/>
      <c r="EC57"/>
      <c r="ED57"/>
      <c r="EE57"/>
      <c r="EF57"/>
      <c r="EG57"/>
      <c r="EH57"/>
      <c r="EI57"/>
      <c r="EJ57"/>
      <c r="EK57"/>
      <c r="EL57"/>
      <c r="EM57"/>
      <c r="EN57"/>
      <c r="EO57"/>
      <c r="EP57"/>
      <c r="EQ57"/>
      <c r="ER57"/>
      <c r="ES57"/>
      <c r="ET57"/>
      <c r="EU57"/>
      <c r="EV57"/>
      <c r="EW57"/>
      <c r="EX57"/>
      <c r="EY57"/>
      <c r="EZ57"/>
      <c r="FA57"/>
      <c r="FB57"/>
      <c r="FC57"/>
      <c r="FD57"/>
      <c r="FE57"/>
      <c r="FF57"/>
      <c r="FG57"/>
      <c r="FH57"/>
      <c r="FI57"/>
      <c r="FJ57"/>
      <c r="FK57"/>
      <c r="FL57"/>
      <c r="FM57"/>
      <c r="FN57"/>
      <c r="FO57"/>
      <c r="FP57"/>
      <c r="FQ57"/>
      <c r="FR57"/>
      <c r="FS57"/>
      <c r="FT57"/>
      <c r="FU57"/>
      <c r="FV57"/>
      <c r="FW57"/>
      <c r="FX57"/>
      <c r="FY57"/>
      <c r="FZ57"/>
      <c r="GA57"/>
      <c r="GB57"/>
      <c r="GC57"/>
      <c r="GD57"/>
      <c r="GE57"/>
      <c r="GF57"/>
      <c r="GG57"/>
      <c r="GH57"/>
      <c r="GI57"/>
      <c r="GJ57"/>
      <c r="GK57"/>
      <c r="GL57"/>
      <c r="GM57"/>
      <c r="GN57"/>
      <c r="GO57"/>
      <c r="GP57"/>
      <c r="GQ57"/>
      <c r="GR57"/>
      <c r="GS57"/>
      <c r="GT57"/>
      <c r="GU57"/>
      <c r="GV57"/>
      <c r="GW57"/>
      <c r="GX57"/>
      <c r="GY57"/>
      <c r="GZ57"/>
      <c r="HA57"/>
      <c r="HB57"/>
      <c r="HC57"/>
      <c r="HD57"/>
      <c r="HE57"/>
      <c r="HF57"/>
      <c r="HG57"/>
      <c r="HH57"/>
      <c r="HI57"/>
      <c r="HJ57"/>
      <c r="HK57"/>
      <c r="HL57"/>
      <c r="HM57"/>
      <c r="HN57"/>
      <c r="HO57"/>
      <c r="HP57"/>
      <c r="HQ57"/>
      <c r="HR57"/>
      <c r="HS57"/>
      <c r="HT57"/>
      <c r="HU57"/>
      <c r="HV57"/>
      <c r="HW57"/>
      <c r="HX57"/>
      <c r="HY57"/>
      <c r="HZ57"/>
      <c r="IA57"/>
      <c r="IB57"/>
      <c r="IC57"/>
      <c r="ID57"/>
      <c r="IE57"/>
      <c r="IF57"/>
      <c r="IG57"/>
    </row>
    <row r="58" spans="1:241" ht="15.75" customHeight="1" x14ac:dyDescent="0.25">
      <c r="A58" s="391" t="s">
        <v>1352</v>
      </c>
      <c r="B58" s="384">
        <v>1</v>
      </c>
      <c r="C58" s="392">
        <v>9400</v>
      </c>
      <c r="D58" s="382">
        <f t="shared" ref="D58:D69" si="3">B58*C58</f>
        <v>9400</v>
      </c>
      <c r="E58" s="372"/>
    </row>
    <row r="59" spans="1:241" ht="15" customHeight="1" x14ac:dyDescent="0.25">
      <c r="A59" s="391" t="s">
        <v>1353</v>
      </c>
      <c r="B59" s="384">
        <v>1</v>
      </c>
      <c r="C59" s="392">
        <v>9400</v>
      </c>
      <c r="D59" s="382">
        <f t="shared" si="3"/>
        <v>9400</v>
      </c>
      <c r="E59" s="372"/>
    </row>
    <row r="60" spans="1:241" ht="15" customHeight="1" x14ac:dyDescent="0.25">
      <c r="A60" s="391" t="s">
        <v>1354</v>
      </c>
      <c r="B60" s="384">
        <v>1</v>
      </c>
      <c r="C60" s="392">
        <v>9400</v>
      </c>
      <c r="D60" s="382">
        <f t="shared" si="3"/>
        <v>9400</v>
      </c>
      <c r="E60" s="372"/>
    </row>
    <row r="61" spans="1:241" ht="25.5" customHeight="1" x14ac:dyDescent="0.25">
      <c r="A61" s="391" t="s">
        <v>1355</v>
      </c>
      <c r="B61" s="384">
        <v>1</v>
      </c>
      <c r="C61" s="392">
        <v>9400</v>
      </c>
      <c r="D61" s="382">
        <f t="shared" si="3"/>
        <v>9400</v>
      </c>
      <c r="E61" s="372"/>
    </row>
    <row r="62" spans="1:241" ht="25.5" customHeight="1" x14ac:dyDescent="0.25">
      <c r="A62" s="391" t="s">
        <v>1356</v>
      </c>
      <c r="B62" s="384">
        <v>1</v>
      </c>
      <c r="C62" s="392">
        <v>9400</v>
      </c>
      <c r="D62" s="382">
        <f t="shared" si="3"/>
        <v>9400</v>
      </c>
      <c r="E62" s="372"/>
    </row>
    <row r="63" spans="1:241" ht="25.5" customHeight="1" x14ac:dyDescent="0.25">
      <c r="A63" s="391" t="s">
        <v>1357</v>
      </c>
      <c r="B63" s="384">
        <v>1</v>
      </c>
      <c r="C63" s="392">
        <v>9400</v>
      </c>
      <c r="D63" s="382">
        <f t="shared" si="3"/>
        <v>9400</v>
      </c>
      <c r="E63" s="372"/>
    </row>
    <row r="64" spans="1:241" ht="25.5" x14ac:dyDescent="0.25">
      <c r="A64" s="391" t="s">
        <v>1358</v>
      </c>
      <c r="B64" s="384">
        <v>1</v>
      </c>
      <c r="C64" s="392">
        <v>9400</v>
      </c>
      <c r="D64" s="382">
        <f t="shared" si="3"/>
        <v>9400</v>
      </c>
      <c r="E64" s="372"/>
    </row>
    <row r="65" spans="1:241" ht="16.5" customHeight="1" x14ac:dyDescent="0.25">
      <c r="A65" s="391" t="s">
        <v>1359</v>
      </c>
      <c r="B65" s="384">
        <v>1</v>
      </c>
      <c r="C65" s="392">
        <v>9400</v>
      </c>
      <c r="D65" s="382">
        <f t="shared" si="3"/>
        <v>9400</v>
      </c>
      <c r="E65" s="372"/>
    </row>
    <row r="66" spans="1:241" ht="15" customHeight="1" x14ac:dyDescent="0.25">
      <c r="A66" s="391" t="s">
        <v>1360</v>
      </c>
      <c r="B66" s="384">
        <v>1</v>
      </c>
      <c r="C66" s="392">
        <v>9400</v>
      </c>
      <c r="D66" s="382">
        <f t="shared" si="3"/>
        <v>9400</v>
      </c>
      <c r="E66" s="372"/>
    </row>
    <row r="67" spans="1:241" ht="25.5" x14ac:dyDescent="0.25">
      <c r="A67" s="391" t="s">
        <v>1361</v>
      </c>
      <c r="B67" s="384">
        <v>1</v>
      </c>
      <c r="C67" s="392">
        <v>9400</v>
      </c>
      <c r="D67" s="382">
        <f t="shared" si="3"/>
        <v>9400</v>
      </c>
      <c r="E67" s="372"/>
    </row>
    <row r="68" spans="1:241" ht="15" x14ac:dyDescent="0.25">
      <c r="A68" s="391" t="s">
        <v>1362</v>
      </c>
      <c r="B68" s="384">
        <v>1</v>
      </c>
      <c r="C68" s="392">
        <v>6900</v>
      </c>
      <c r="D68" s="382">
        <f t="shared" si="3"/>
        <v>6900</v>
      </c>
      <c r="E68" s="372"/>
      <c r="F68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  <c r="BE68"/>
      <c r="BF68"/>
      <c r="BG68"/>
      <c r="BH68"/>
      <c r="BI68"/>
      <c r="BJ68"/>
      <c r="BK68"/>
      <c r="BL68"/>
      <c r="BM68"/>
      <c r="BN68"/>
      <c r="BO68"/>
      <c r="BP68"/>
      <c r="BQ68"/>
      <c r="BR68"/>
      <c r="BS68"/>
      <c r="BT68"/>
      <c r="BU68"/>
      <c r="BV68"/>
      <c r="BW68"/>
      <c r="BX68"/>
      <c r="BY68"/>
      <c r="BZ68"/>
      <c r="CA68"/>
      <c r="CB68"/>
      <c r="CC68"/>
      <c r="CD68"/>
      <c r="CE68"/>
      <c r="CF68"/>
      <c r="CG68"/>
      <c r="CH68"/>
      <c r="CI68"/>
      <c r="CJ68"/>
      <c r="CK68"/>
      <c r="CL68"/>
      <c r="CM68"/>
      <c r="CN68"/>
      <c r="CO68"/>
      <c r="CP68"/>
      <c r="CQ68"/>
      <c r="CR68"/>
      <c r="CS68"/>
      <c r="CT68"/>
      <c r="CU68"/>
      <c r="CV68"/>
      <c r="CW68"/>
      <c r="CX68"/>
      <c r="CY68"/>
      <c r="CZ68"/>
      <c r="DA68"/>
      <c r="DB68"/>
      <c r="DC68"/>
      <c r="DD68"/>
      <c r="DE68"/>
      <c r="DF68"/>
      <c r="DG68"/>
      <c r="DH68"/>
      <c r="DI68"/>
      <c r="DJ68"/>
      <c r="DK68"/>
      <c r="DL68"/>
      <c r="DM68"/>
      <c r="DN68"/>
      <c r="DO68"/>
      <c r="DP68"/>
      <c r="DQ68"/>
      <c r="DR68"/>
      <c r="DS68"/>
      <c r="DT68"/>
      <c r="DU68"/>
      <c r="DV68"/>
      <c r="DW68"/>
      <c r="DX68"/>
      <c r="DY68"/>
      <c r="DZ68"/>
      <c r="EA68"/>
      <c r="EB68"/>
      <c r="EC68"/>
      <c r="ED68"/>
      <c r="EE68"/>
      <c r="EF68"/>
      <c r="EG68"/>
      <c r="EH68"/>
      <c r="EI68"/>
      <c r="EJ68"/>
      <c r="EK68"/>
      <c r="EL68"/>
      <c r="EM68"/>
      <c r="EN68"/>
      <c r="EO68"/>
      <c r="EP68"/>
      <c r="EQ68"/>
      <c r="ER68"/>
      <c r="ES68"/>
      <c r="ET68"/>
      <c r="EU68"/>
      <c r="EV68"/>
      <c r="EW68"/>
      <c r="EX68"/>
      <c r="EY68"/>
      <c r="EZ68"/>
      <c r="FA68"/>
      <c r="FB68"/>
      <c r="FC68"/>
      <c r="FD68"/>
      <c r="FE68"/>
      <c r="FF68"/>
      <c r="FG68"/>
      <c r="FH68"/>
      <c r="FI68"/>
      <c r="FJ68"/>
      <c r="FK68"/>
      <c r="FL68"/>
      <c r="FM68"/>
      <c r="FN68"/>
      <c r="FO68"/>
      <c r="FP68"/>
      <c r="FQ68"/>
      <c r="FR68"/>
      <c r="FS68"/>
      <c r="FT68"/>
      <c r="FU68"/>
      <c r="FV68"/>
      <c r="FW68"/>
      <c r="FX68"/>
      <c r="FY68"/>
      <c r="FZ68"/>
      <c r="GA68"/>
      <c r="GB68"/>
      <c r="GC68"/>
      <c r="GD68"/>
      <c r="GE68"/>
      <c r="GF68"/>
      <c r="GG68"/>
      <c r="GH68"/>
      <c r="GI68"/>
      <c r="GJ68"/>
      <c r="GK68"/>
      <c r="GL68"/>
      <c r="GM68"/>
      <c r="GN68"/>
      <c r="GO68"/>
      <c r="GP68"/>
      <c r="GQ68"/>
      <c r="GR68"/>
      <c r="GS68"/>
      <c r="GT68"/>
      <c r="GU68"/>
      <c r="GV68"/>
      <c r="GW68"/>
      <c r="GX68"/>
      <c r="GY68"/>
      <c r="GZ68"/>
      <c r="HA68"/>
      <c r="HB68"/>
      <c r="HC68"/>
      <c r="HD68"/>
      <c r="HE68"/>
      <c r="HF68"/>
      <c r="HG68"/>
      <c r="HH68"/>
      <c r="HI68"/>
      <c r="HJ68"/>
      <c r="HK68"/>
      <c r="HL68"/>
      <c r="HM68"/>
      <c r="HN68"/>
      <c r="HO68"/>
      <c r="HP68"/>
      <c r="HQ68"/>
      <c r="HR68"/>
      <c r="HS68"/>
      <c r="HT68"/>
      <c r="HU68"/>
      <c r="HV68"/>
      <c r="HW68"/>
      <c r="HX68"/>
      <c r="HY68"/>
      <c r="HZ68"/>
      <c r="IA68"/>
      <c r="IB68"/>
      <c r="IC68"/>
      <c r="ID68"/>
      <c r="IE68"/>
      <c r="IF68"/>
      <c r="IG68"/>
    </row>
    <row r="69" spans="1:241" ht="15" x14ac:dyDescent="0.25">
      <c r="A69" s="391" t="s">
        <v>1363</v>
      </c>
      <c r="B69" s="384">
        <v>1</v>
      </c>
      <c r="C69" s="392">
        <v>6900</v>
      </c>
      <c r="D69" s="382">
        <f t="shared" si="3"/>
        <v>6900</v>
      </c>
      <c r="E69" s="372"/>
      <c r="F69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  <c r="BF69"/>
      <c r="BG69"/>
      <c r="BH69"/>
      <c r="BI69"/>
      <c r="BJ69"/>
      <c r="BK69"/>
      <c r="BL69"/>
      <c r="BM69"/>
      <c r="BN69"/>
      <c r="BO69"/>
      <c r="BP69"/>
      <c r="BQ69"/>
      <c r="BR69"/>
      <c r="BS69"/>
      <c r="BT69"/>
      <c r="BU69"/>
      <c r="BV69"/>
      <c r="BW69"/>
      <c r="BX69"/>
      <c r="BY69"/>
      <c r="BZ69"/>
      <c r="CA69"/>
      <c r="CB69"/>
      <c r="CC69"/>
      <c r="CD69"/>
      <c r="CE69"/>
      <c r="CF69"/>
      <c r="CG69"/>
      <c r="CH69"/>
      <c r="CI69"/>
      <c r="CJ69"/>
      <c r="CK69"/>
      <c r="CL69"/>
      <c r="CM69"/>
      <c r="CN69"/>
      <c r="CO69"/>
      <c r="CP69"/>
      <c r="CQ69"/>
      <c r="CR69"/>
      <c r="CS69"/>
      <c r="CT69"/>
      <c r="CU69"/>
      <c r="CV69"/>
      <c r="CW69"/>
      <c r="CX69"/>
      <c r="CY69"/>
      <c r="CZ69"/>
      <c r="DA69"/>
      <c r="DB69"/>
      <c r="DC69"/>
      <c r="DD69"/>
      <c r="DE69"/>
      <c r="DF69"/>
      <c r="DG69"/>
      <c r="DH69"/>
      <c r="DI69"/>
      <c r="DJ69"/>
      <c r="DK69"/>
      <c r="DL69"/>
      <c r="DM69"/>
      <c r="DN69"/>
      <c r="DO69"/>
      <c r="DP69"/>
      <c r="DQ69"/>
      <c r="DR69"/>
      <c r="DS69"/>
      <c r="DT69"/>
      <c r="DU69"/>
      <c r="DV69"/>
      <c r="DW69"/>
      <c r="DX69"/>
      <c r="DY69"/>
      <c r="DZ69"/>
      <c r="EA69"/>
      <c r="EB69"/>
      <c r="EC69"/>
      <c r="ED69"/>
      <c r="EE69"/>
      <c r="EF69"/>
      <c r="EG69"/>
      <c r="EH69"/>
      <c r="EI69"/>
      <c r="EJ69"/>
      <c r="EK69"/>
      <c r="EL69"/>
      <c r="EM69"/>
      <c r="EN69"/>
      <c r="EO69"/>
      <c r="EP69"/>
      <c r="EQ69"/>
      <c r="ER69"/>
      <c r="ES69"/>
      <c r="ET69"/>
      <c r="EU69"/>
      <c r="EV69"/>
      <c r="EW69"/>
      <c r="EX69"/>
      <c r="EY69"/>
      <c r="EZ69"/>
      <c r="FA69"/>
      <c r="FB69"/>
      <c r="FC69"/>
      <c r="FD69"/>
      <c r="FE69"/>
      <c r="FF69"/>
      <c r="FG69"/>
      <c r="FH69"/>
      <c r="FI69"/>
      <c r="FJ69"/>
      <c r="FK69"/>
      <c r="FL69"/>
      <c r="FM69"/>
      <c r="FN69"/>
      <c r="FO69"/>
      <c r="FP69"/>
      <c r="FQ69"/>
      <c r="FR69"/>
      <c r="FS69"/>
      <c r="FT69"/>
      <c r="FU69"/>
      <c r="FV69"/>
      <c r="FW69"/>
      <c r="FX69"/>
      <c r="FY69"/>
      <c r="FZ69"/>
      <c r="GA69"/>
      <c r="GB69"/>
      <c r="GC69"/>
      <c r="GD69"/>
      <c r="GE69"/>
      <c r="GF69"/>
      <c r="GG69"/>
      <c r="GH69"/>
      <c r="GI69"/>
      <c r="GJ69"/>
      <c r="GK69"/>
      <c r="GL69"/>
      <c r="GM69"/>
      <c r="GN69"/>
      <c r="GO69"/>
      <c r="GP69"/>
      <c r="GQ69"/>
      <c r="GR69"/>
      <c r="GS69"/>
      <c r="GT69"/>
      <c r="GU69"/>
      <c r="GV69"/>
      <c r="GW69"/>
      <c r="GX69"/>
      <c r="GY69"/>
      <c r="GZ69"/>
      <c r="HA69"/>
      <c r="HB69"/>
      <c r="HC69"/>
      <c r="HD69"/>
      <c r="HE69"/>
      <c r="HF69"/>
      <c r="HG69"/>
      <c r="HH69"/>
      <c r="HI69"/>
      <c r="HJ69"/>
      <c r="HK69"/>
      <c r="HL69"/>
      <c r="HM69"/>
      <c r="HN69"/>
      <c r="HO69"/>
      <c r="HP69"/>
      <c r="HQ69"/>
      <c r="HR69"/>
      <c r="HS69"/>
      <c r="HT69"/>
      <c r="HU69"/>
      <c r="HV69"/>
      <c r="HW69"/>
      <c r="HX69"/>
      <c r="HY69"/>
      <c r="HZ69"/>
      <c r="IA69"/>
      <c r="IB69"/>
      <c r="IC69"/>
      <c r="ID69"/>
      <c r="IE69"/>
      <c r="IF69"/>
      <c r="IG69"/>
    </row>
    <row r="70" spans="1:241" ht="12.95" customHeight="1" x14ac:dyDescent="0.25">
      <c r="A70" s="393" t="s">
        <v>1364</v>
      </c>
      <c r="B70" s="384"/>
      <c r="C70" s="390"/>
      <c r="D70" s="382"/>
      <c r="E70" s="372"/>
      <c r="F70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  <c r="BE70"/>
      <c r="BF70"/>
      <c r="BG70"/>
      <c r="BH70"/>
      <c r="BI70"/>
      <c r="BJ70"/>
      <c r="BK70"/>
      <c r="BL70"/>
      <c r="BM70"/>
      <c r="BN70"/>
      <c r="BO70"/>
      <c r="BP70"/>
      <c r="BQ70"/>
      <c r="BR70"/>
      <c r="BS70"/>
      <c r="BT70"/>
      <c r="BU70"/>
      <c r="BV70"/>
      <c r="BW70"/>
      <c r="BX70"/>
      <c r="BY70"/>
      <c r="BZ70"/>
      <c r="CA70"/>
      <c r="CB70"/>
      <c r="CC70"/>
      <c r="CD70"/>
      <c r="CE70"/>
      <c r="CF70"/>
      <c r="CG70"/>
      <c r="CH70"/>
      <c r="CI70"/>
      <c r="CJ70"/>
      <c r="CK70"/>
      <c r="CL70"/>
      <c r="CM70"/>
      <c r="CN70"/>
      <c r="CO70"/>
      <c r="CP70"/>
      <c r="CQ70"/>
      <c r="CR70"/>
      <c r="CS70"/>
      <c r="CT70"/>
      <c r="CU70"/>
      <c r="CV70"/>
      <c r="CW70"/>
      <c r="CX70"/>
      <c r="CY70"/>
      <c r="CZ70"/>
      <c r="DA70"/>
      <c r="DB70"/>
      <c r="DC70"/>
      <c r="DD70"/>
      <c r="DE70"/>
      <c r="DF70"/>
      <c r="DG70"/>
      <c r="DH70"/>
      <c r="DI70"/>
      <c r="DJ70"/>
      <c r="DK70"/>
      <c r="DL70"/>
      <c r="DM70"/>
      <c r="DN70"/>
      <c r="DO70"/>
      <c r="DP70"/>
      <c r="DQ70"/>
      <c r="DR70"/>
      <c r="DS70"/>
      <c r="DT70"/>
      <c r="DU70"/>
      <c r="DV70"/>
      <c r="DW70"/>
      <c r="DX70"/>
      <c r="DY70"/>
      <c r="DZ70"/>
      <c r="EA70"/>
      <c r="EB70"/>
      <c r="EC70"/>
      <c r="ED70"/>
      <c r="EE70"/>
      <c r="EF70"/>
      <c r="EG70"/>
      <c r="EH70"/>
      <c r="EI70"/>
      <c r="EJ70"/>
      <c r="EK70"/>
      <c r="EL70"/>
      <c r="EM70"/>
      <c r="EN70"/>
      <c r="EO70"/>
      <c r="EP70"/>
      <c r="EQ70"/>
      <c r="ER70"/>
      <c r="ES70"/>
      <c r="ET70"/>
      <c r="EU70"/>
      <c r="EV70"/>
      <c r="EW70"/>
      <c r="EX70"/>
      <c r="EY70"/>
      <c r="EZ70"/>
      <c r="FA70"/>
      <c r="FB70"/>
      <c r="FC70"/>
      <c r="FD70"/>
      <c r="FE70"/>
      <c r="FF70"/>
      <c r="FG70"/>
      <c r="FH70"/>
      <c r="FI70"/>
      <c r="FJ70"/>
      <c r="FK70"/>
      <c r="FL70"/>
      <c r="FM70"/>
      <c r="FN70"/>
      <c r="FO70"/>
      <c r="FP70"/>
      <c r="FQ70"/>
      <c r="FR70"/>
      <c r="FS70"/>
      <c r="FT70"/>
      <c r="FU70"/>
      <c r="FV70"/>
      <c r="FW70"/>
      <c r="FX70"/>
      <c r="FY70"/>
      <c r="FZ70"/>
      <c r="GA70"/>
      <c r="GB70"/>
      <c r="GC70"/>
      <c r="GD70"/>
      <c r="GE70"/>
      <c r="GF70"/>
      <c r="GG70"/>
      <c r="GH70"/>
      <c r="GI70"/>
      <c r="GJ70"/>
      <c r="GK70"/>
      <c r="GL70"/>
      <c r="GM70"/>
      <c r="GN70"/>
      <c r="GO70"/>
      <c r="GP70"/>
      <c r="GQ70"/>
      <c r="GR70"/>
      <c r="GS70"/>
      <c r="GT70"/>
      <c r="GU70"/>
      <c r="GV70"/>
      <c r="GW70"/>
      <c r="GX70"/>
      <c r="GY70"/>
      <c r="GZ70"/>
      <c r="HA70"/>
      <c r="HB70"/>
      <c r="HC70"/>
      <c r="HD70"/>
      <c r="HE70"/>
      <c r="HF70"/>
      <c r="HG70"/>
      <c r="HH70"/>
      <c r="HI70"/>
      <c r="HJ70"/>
      <c r="HK70"/>
      <c r="HL70"/>
      <c r="HM70"/>
      <c r="HN70"/>
      <c r="HO70"/>
      <c r="HP70"/>
      <c r="HQ70"/>
      <c r="HR70"/>
      <c r="HS70"/>
      <c r="HT70"/>
      <c r="HU70"/>
      <c r="HV70"/>
      <c r="HW70"/>
      <c r="HX70"/>
      <c r="HY70"/>
      <c r="HZ70"/>
      <c r="IA70"/>
      <c r="IB70"/>
      <c r="IC70"/>
      <c r="ID70"/>
      <c r="IE70"/>
      <c r="IF70"/>
      <c r="IG70"/>
    </row>
    <row r="71" spans="1:241" ht="12.95" customHeight="1" x14ac:dyDescent="0.25">
      <c r="A71" s="394" t="s">
        <v>1365</v>
      </c>
      <c r="B71" s="384">
        <v>1</v>
      </c>
      <c r="C71" s="395">
        <v>760</v>
      </c>
      <c r="D71" s="396">
        <f>C71*B71</f>
        <v>760</v>
      </c>
      <c r="E71" s="372"/>
      <c r="F71"/>
      <c r="G71"/>
      <c r="H71"/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  <c r="BO71"/>
      <c r="BP71"/>
      <c r="BQ71"/>
      <c r="BR71"/>
      <c r="BS71"/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  <c r="DU71"/>
      <c r="DV71"/>
      <c r="DW71"/>
      <c r="DX71"/>
      <c r="DY71"/>
      <c r="DZ71"/>
      <c r="EA71"/>
      <c r="EB71"/>
      <c r="EC71"/>
      <c r="ED71"/>
      <c r="EE71"/>
      <c r="EF71"/>
      <c r="EG71"/>
      <c r="EH71"/>
      <c r="EI71"/>
      <c r="EJ71"/>
      <c r="EK71"/>
      <c r="EL71"/>
      <c r="EM71"/>
      <c r="EN71"/>
      <c r="EO71"/>
      <c r="EP71"/>
      <c r="EQ71"/>
      <c r="ER71"/>
      <c r="ES71"/>
      <c r="ET71"/>
      <c r="EU71"/>
      <c r="EV71"/>
      <c r="EW71"/>
      <c r="EX71"/>
      <c r="EY71"/>
      <c r="EZ71"/>
      <c r="FA71"/>
      <c r="FB71"/>
      <c r="FC71"/>
      <c r="FD71"/>
      <c r="FE71"/>
      <c r="FF71"/>
      <c r="FG71"/>
      <c r="FH71"/>
      <c r="FI71"/>
      <c r="FJ71"/>
      <c r="FK71"/>
      <c r="FL71"/>
      <c r="FM71"/>
      <c r="FN71"/>
      <c r="FO71"/>
      <c r="FP71"/>
      <c r="FQ71"/>
      <c r="FR71"/>
      <c r="FS71"/>
      <c r="FT71"/>
      <c r="FU71"/>
      <c r="FV71"/>
      <c r="FW71"/>
      <c r="FX71"/>
      <c r="FY71"/>
      <c r="FZ71"/>
      <c r="GA71"/>
      <c r="GB71"/>
      <c r="GC71"/>
      <c r="GD71"/>
      <c r="GE71"/>
      <c r="GF71"/>
      <c r="GG71"/>
      <c r="GH71"/>
      <c r="GI71"/>
      <c r="GJ71"/>
      <c r="GK71"/>
      <c r="GL71"/>
      <c r="GM71"/>
      <c r="GN71"/>
      <c r="GO71"/>
      <c r="GP71"/>
      <c r="GQ71"/>
      <c r="GR71"/>
      <c r="GS71"/>
      <c r="GT71"/>
      <c r="GU71"/>
      <c r="GV71"/>
      <c r="GW71"/>
      <c r="GX71"/>
      <c r="GY71"/>
      <c r="GZ71"/>
      <c r="HA71"/>
      <c r="HB71"/>
      <c r="HC71"/>
      <c r="HD71"/>
      <c r="HE71"/>
      <c r="HF71"/>
      <c r="HG71"/>
      <c r="HH71"/>
      <c r="HI71"/>
      <c r="HJ71"/>
      <c r="HK71"/>
      <c r="HL71"/>
      <c r="HM71"/>
      <c r="HN71"/>
      <c r="HO71"/>
      <c r="HP71"/>
      <c r="HQ71"/>
      <c r="HR71"/>
      <c r="HS71"/>
      <c r="HT71"/>
      <c r="HU71"/>
      <c r="HV71"/>
      <c r="HW71"/>
      <c r="HX71"/>
      <c r="HY71"/>
      <c r="HZ71"/>
      <c r="IA71"/>
      <c r="IB71"/>
      <c r="IC71"/>
      <c r="ID71"/>
      <c r="IE71"/>
      <c r="IF71"/>
      <c r="IG71"/>
    </row>
    <row r="72" spans="1:241" ht="12.95" customHeight="1" x14ac:dyDescent="0.25">
      <c r="A72" s="394" t="s">
        <v>1366</v>
      </c>
      <c r="B72" s="384">
        <v>1</v>
      </c>
      <c r="C72" s="395">
        <v>760</v>
      </c>
      <c r="D72" s="382">
        <f>C72*B72</f>
        <v>760</v>
      </c>
      <c r="E72" s="372"/>
      <c r="F72"/>
      <c r="G72"/>
      <c r="H72"/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  <c r="BO72"/>
      <c r="BP72"/>
      <c r="BQ72"/>
      <c r="BR72"/>
      <c r="BS72"/>
      <c r="BT72"/>
      <c r="BU72"/>
      <c r="BV72"/>
      <c r="BW72"/>
      <c r="BX72"/>
      <c r="BY72"/>
      <c r="BZ72"/>
      <c r="CA72"/>
      <c r="CB72"/>
      <c r="CC72"/>
      <c r="CD72"/>
      <c r="CE72"/>
      <c r="CF72"/>
      <c r="CG72"/>
      <c r="CH72"/>
      <c r="CI72"/>
      <c r="CJ72"/>
      <c r="CK72"/>
      <c r="CL72"/>
      <c r="CM72"/>
      <c r="CN72"/>
      <c r="CO72"/>
      <c r="CP72"/>
      <c r="CQ72"/>
      <c r="CR72"/>
      <c r="CS72"/>
      <c r="CT72"/>
      <c r="CU72"/>
      <c r="CV72"/>
      <c r="CW72"/>
      <c r="CX72"/>
      <c r="CY72"/>
      <c r="CZ72"/>
      <c r="DA72"/>
      <c r="DB72"/>
      <c r="DC72"/>
      <c r="DD72"/>
      <c r="DE72"/>
      <c r="DF72"/>
      <c r="DG72"/>
      <c r="DH72"/>
      <c r="DI72"/>
      <c r="DJ72"/>
      <c r="DK72"/>
      <c r="DL72"/>
      <c r="DM72"/>
      <c r="DN72"/>
      <c r="DO72"/>
      <c r="DP72"/>
      <c r="DQ72"/>
      <c r="DR72"/>
      <c r="DS72"/>
      <c r="DT72"/>
      <c r="DU72"/>
      <c r="DV72"/>
      <c r="DW72"/>
      <c r="DX72"/>
      <c r="DY72"/>
      <c r="DZ72"/>
      <c r="EA72"/>
      <c r="EB72"/>
      <c r="EC72"/>
      <c r="ED72"/>
      <c r="EE72"/>
      <c r="EF72"/>
      <c r="EG72"/>
      <c r="EH72"/>
      <c r="EI72"/>
      <c r="EJ72"/>
      <c r="EK72"/>
      <c r="EL72"/>
      <c r="EM72"/>
      <c r="EN72"/>
      <c r="EO72"/>
      <c r="EP72"/>
      <c r="EQ72"/>
      <c r="ER72"/>
      <c r="ES72"/>
      <c r="ET72"/>
      <c r="EU72"/>
      <c r="EV72"/>
      <c r="EW72"/>
      <c r="EX72"/>
      <c r="EY72"/>
      <c r="EZ72"/>
      <c r="FA72"/>
      <c r="FB72"/>
      <c r="FC72"/>
      <c r="FD72"/>
      <c r="FE72"/>
      <c r="FF72"/>
      <c r="FG72"/>
      <c r="FH72"/>
      <c r="FI72"/>
      <c r="FJ72"/>
      <c r="FK72"/>
      <c r="FL72"/>
      <c r="FM72"/>
      <c r="FN72"/>
      <c r="FO72"/>
      <c r="FP72"/>
      <c r="FQ72"/>
      <c r="FR72"/>
      <c r="FS72"/>
      <c r="FT72"/>
      <c r="FU72"/>
      <c r="FV72"/>
      <c r="FW72"/>
      <c r="FX72"/>
      <c r="FY72"/>
      <c r="FZ72"/>
      <c r="GA72"/>
      <c r="GB72"/>
      <c r="GC72"/>
      <c r="GD72"/>
      <c r="GE72"/>
      <c r="GF72"/>
      <c r="GG72"/>
      <c r="GH72"/>
      <c r="GI72"/>
      <c r="GJ72"/>
      <c r="GK72"/>
      <c r="GL72"/>
      <c r="GM72"/>
      <c r="GN72"/>
      <c r="GO72"/>
      <c r="GP72"/>
      <c r="GQ72"/>
      <c r="GR72"/>
      <c r="GS72"/>
      <c r="GT72"/>
      <c r="GU72"/>
      <c r="GV72"/>
      <c r="GW72"/>
      <c r="GX72"/>
      <c r="GY72"/>
      <c r="GZ72"/>
      <c r="HA72"/>
      <c r="HB72"/>
      <c r="HC72"/>
      <c r="HD72"/>
      <c r="HE72"/>
      <c r="HF72"/>
      <c r="HG72"/>
      <c r="HH72"/>
      <c r="HI72"/>
      <c r="HJ72"/>
      <c r="HK72"/>
      <c r="HL72"/>
      <c r="HM72"/>
      <c r="HN72"/>
      <c r="HO72"/>
      <c r="HP72"/>
      <c r="HQ72"/>
      <c r="HR72"/>
      <c r="HS72"/>
      <c r="HT72"/>
      <c r="HU72"/>
      <c r="HV72"/>
      <c r="HW72"/>
      <c r="HX72"/>
      <c r="HY72"/>
      <c r="HZ72"/>
      <c r="IA72"/>
      <c r="IB72"/>
      <c r="IC72"/>
      <c r="ID72"/>
      <c r="IE72"/>
      <c r="IF72"/>
      <c r="IG72"/>
    </row>
    <row r="73" spans="1:241" ht="12.95" customHeight="1" x14ac:dyDescent="0.25">
      <c r="A73" s="394" t="s">
        <v>1367</v>
      </c>
      <c r="B73" s="384">
        <v>1</v>
      </c>
      <c r="C73" s="395">
        <v>760</v>
      </c>
      <c r="D73" s="382">
        <f>C73*B73</f>
        <v>760</v>
      </c>
      <c r="E73" s="372"/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  <c r="BO73"/>
      <c r="BP73"/>
      <c r="BQ73"/>
      <c r="BR73"/>
      <c r="BS73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  <c r="DV73"/>
      <c r="DW73"/>
      <c r="DX73"/>
      <c r="DY73"/>
      <c r="DZ73"/>
      <c r="EA73"/>
      <c r="EB73"/>
      <c r="EC73"/>
      <c r="ED73"/>
      <c r="EE73"/>
      <c r="EF73"/>
      <c r="EG73"/>
      <c r="EH73"/>
      <c r="EI73"/>
      <c r="EJ73"/>
      <c r="EK73"/>
      <c r="EL73"/>
      <c r="EM73"/>
      <c r="EN73"/>
      <c r="EO73"/>
      <c r="EP73"/>
      <c r="EQ73"/>
      <c r="ER73"/>
      <c r="ES73"/>
      <c r="ET73"/>
      <c r="EU73"/>
      <c r="EV73"/>
      <c r="EW73"/>
      <c r="EX73"/>
      <c r="EY73"/>
      <c r="EZ73"/>
      <c r="FA73"/>
      <c r="FB73"/>
      <c r="FC73"/>
      <c r="FD73"/>
      <c r="FE73"/>
      <c r="FF73"/>
      <c r="FG73"/>
      <c r="FH73"/>
      <c r="FI73"/>
      <c r="FJ73"/>
      <c r="FK73"/>
      <c r="FL73"/>
      <c r="FM73"/>
      <c r="FN73"/>
      <c r="FO73"/>
      <c r="FP73"/>
      <c r="FQ73"/>
      <c r="FR73"/>
      <c r="FS73"/>
      <c r="FT73"/>
      <c r="FU73"/>
      <c r="FV73"/>
      <c r="FW73"/>
      <c r="FX73"/>
      <c r="FY73"/>
      <c r="FZ73"/>
      <c r="GA73"/>
      <c r="GB73"/>
      <c r="GC73"/>
      <c r="GD73"/>
      <c r="GE73"/>
      <c r="GF73"/>
      <c r="GG73"/>
      <c r="GH73"/>
      <c r="GI73"/>
      <c r="GJ73"/>
      <c r="GK73"/>
      <c r="GL73"/>
      <c r="GM73"/>
      <c r="GN73"/>
      <c r="GO73"/>
      <c r="GP73"/>
      <c r="GQ73"/>
      <c r="GR73"/>
      <c r="GS73"/>
      <c r="GT73"/>
      <c r="GU73"/>
      <c r="GV73"/>
      <c r="GW73"/>
      <c r="GX73"/>
      <c r="GY73"/>
      <c r="GZ73"/>
      <c r="HA73"/>
      <c r="HB73"/>
      <c r="HC73"/>
      <c r="HD73"/>
      <c r="HE73"/>
      <c r="HF73"/>
      <c r="HG73"/>
      <c r="HH73"/>
      <c r="HI73"/>
      <c r="HJ73"/>
      <c r="HK73"/>
      <c r="HL73"/>
      <c r="HM73"/>
      <c r="HN73"/>
      <c r="HO73"/>
      <c r="HP73"/>
      <c r="HQ73"/>
      <c r="HR73"/>
      <c r="HS73"/>
      <c r="HT73"/>
      <c r="HU73"/>
      <c r="HV73"/>
      <c r="HW73"/>
      <c r="HX73"/>
      <c r="HY73"/>
      <c r="HZ73"/>
      <c r="IA73"/>
      <c r="IB73"/>
      <c r="IC73"/>
      <c r="ID73"/>
      <c r="IE73"/>
      <c r="IF73"/>
      <c r="IG73"/>
    </row>
    <row r="74" spans="1:241" ht="12.95" customHeight="1" x14ac:dyDescent="0.25">
      <c r="A74" s="394" t="s">
        <v>1368</v>
      </c>
      <c r="B74" s="384">
        <v>1</v>
      </c>
      <c r="C74" s="395">
        <v>760</v>
      </c>
      <c r="D74" s="382">
        <f>C74*B74</f>
        <v>760</v>
      </c>
      <c r="E74" s="372"/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  <c r="BM74"/>
      <c r="BN74"/>
      <c r="BO74"/>
      <c r="BP74"/>
      <c r="BQ74"/>
      <c r="BR74"/>
      <c r="BS74"/>
      <c r="BT74"/>
      <c r="BU74"/>
      <c r="BV74"/>
      <c r="BW74"/>
      <c r="BX74"/>
      <c r="BY74"/>
      <c r="BZ74"/>
      <c r="CA74"/>
      <c r="CB74"/>
      <c r="CC74"/>
      <c r="CD74"/>
      <c r="CE74"/>
      <c r="CF74"/>
      <c r="CG74"/>
      <c r="CH74"/>
      <c r="CI74"/>
      <c r="CJ74"/>
      <c r="CK74"/>
      <c r="CL74"/>
      <c r="CM74"/>
      <c r="CN74"/>
      <c r="CO74"/>
      <c r="CP74"/>
      <c r="CQ74"/>
      <c r="CR74"/>
      <c r="CS74"/>
      <c r="CT74"/>
      <c r="CU74"/>
      <c r="CV74"/>
      <c r="CW74"/>
      <c r="CX74"/>
      <c r="CY74"/>
      <c r="CZ74"/>
      <c r="DA74"/>
      <c r="DB74"/>
      <c r="DC74"/>
      <c r="DD74"/>
      <c r="DE74"/>
      <c r="DF74"/>
      <c r="DG74"/>
      <c r="DH74"/>
      <c r="DI74"/>
      <c r="DJ74"/>
      <c r="DK74"/>
      <c r="DL74"/>
      <c r="DM74"/>
      <c r="DN74"/>
      <c r="DO74"/>
      <c r="DP74"/>
      <c r="DQ74"/>
      <c r="DR74"/>
      <c r="DS74"/>
      <c r="DT74"/>
      <c r="DU74"/>
      <c r="DV74"/>
      <c r="DW74"/>
      <c r="DX74"/>
      <c r="DY74"/>
      <c r="DZ74"/>
      <c r="EA74"/>
      <c r="EB74"/>
      <c r="EC74"/>
      <c r="ED74"/>
      <c r="EE74"/>
      <c r="EF74"/>
      <c r="EG74"/>
      <c r="EH74"/>
      <c r="EI74"/>
      <c r="EJ74"/>
      <c r="EK74"/>
      <c r="EL74"/>
      <c r="EM74"/>
      <c r="EN74"/>
      <c r="EO74"/>
      <c r="EP74"/>
      <c r="EQ74"/>
      <c r="ER74"/>
      <c r="ES74"/>
      <c r="ET74"/>
      <c r="EU74"/>
      <c r="EV74"/>
      <c r="EW74"/>
      <c r="EX74"/>
      <c r="EY74"/>
      <c r="EZ74"/>
      <c r="FA74"/>
      <c r="FB74"/>
      <c r="FC74"/>
      <c r="FD74"/>
      <c r="FE74"/>
      <c r="FF74"/>
      <c r="FG74"/>
      <c r="FH74"/>
      <c r="FI74"/>
      <c r="FJ74"/>
      <c r="FK74"/>
      <c r="FL74"/>
      <c r="FM74"/>
      <c r="FN74"/>
      <c r="FO74"/>
      <c r="FP74"/>
      <c r="FQ74"/>
      <c r="FR74"/>
      <c r="FS74"/>
      <c r="FT74"/>
      <c r="FU74"/>
      <c r="FV74"/>
      <c r="FW74"/>
      <c r="FX74"/>
      <c r="FY74"/>
      <c r="FZ74"/>
      <c r="GA74"/>
      <c r="GB74"/>
      <c r="GC74"/>
      <c r="GD74"/>
      <c r="GE74"/>
      <c r="GF74"/>
      <c r="GG74"/>
      <c r="GH74"/>
      <c r="GI74"/>
      <c r="GJ74"/>
      <c r="GK74"/>
      <c r="GL74"/>
      <c r="GM74"/>
      <c r="GN74"/>
      <c r="GO74"/>
      <c r="GP74"/>
      <c r="GQ74"/>
      <c r="GR74"/>
      <c r="GS74"/>
      <c r="GT74"/>
      <c r="GU74"/>
      <c r="GV74"/>
      <c r="GW74"/>
      <c r="GX74"/>
      <c r="GY74"/>
      <c r="GZ74"/>
      <c r="HA74"/>
      <c r="HB74"/>
      <c r="HC74"/>
      <c r="HD74"/>
      <c r="HE74"/>
      <c r="HF74"/>
      <c r="HG74"/>
      <c r="HH74"/>
      <c r="HI74"/>
      <c r="HJ74"/>
      <c r="HK74"/>
      <c r="HL74"/>
      <c r="HM74"/>
      <c r="HN74"/>
      <c r="HO74"/>
      <c r="HP74"/>
      <c r="HQ74"/>
      <c r="HR74"/>
      <c r="HS74"/>
      <c r="HT74"/>
      <c r="HU74"/>
      <c r="HV74"/>
      <c r="HW74"/>
      <c r="HX74"/>
      <c r="HY74"/>
      <c r="HZ74"/>
      <c r="IA74"/>
      <c r="IB74"/>
      <c r="IC74"/>
      <c r="ID74"/>
      <c r="IE74"/>
      <c r="IF74"/>
      <c r="IG74"/>
    </row>
    <row r="75" spans="1:241" ht="12.95" customHeight="1" x14ac:dyDescent="0.25">
      <c r="A75" s="397" t="s">
        <v>1369</v>
      </c>
      <c r="B75" s="398">
        <v>1</v>
      </c>
      <c r="C75" s="395">
        <v>760</v>
      </c>
      <c r="D75" s="399">
        <f>C75*B75</f>
        <v>760</v>
      </c>
      <c r="E75" s="372"/>
      <c r="F75"/>
      <c r="G75"/>
      <c r="H75"/>
      <c r="I75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  <c r="BE75"/>
      <c r="BF75"/>
      <c r="BG75"/>
      <c r="BH75"/>
      <c r="BI75"/>
      <c r="BJ75"/>
      <c r="BK75"/>
      <c r="BL75"/>
      <c r="BM75"/>
      <c r="BN75"/>
      <c r="BO75"/>
      <c r="BP75"/>
      <c r="BQ75"/>
      <c r="BR75"/>
      <c r="BS75"/>
      <c r="BT75"/>
      <c r="BU75"/>
      <c r="BV75"/>
      <c r="BW75"/>
      <c r="BX75"/>
      <c r="BY75"/>
      <c r="BZ75"/>
      <c r="CA75"/>
      <c r="CB75"/>
      <c r="CC75"/>
      <c r="CD75"/>
      <c r="CE75"/>
      <c r="CF75"/>
      <c r="CG75"/>
      <c r="CH75"/>
      <c r="CI75"/>
      <c r="CJ75"/>
      <c r="CK75"/>
      <c r="CL75"/>
      <c r="CM75"/>
      <c r="CN75"/>
      <c r="CO75"/>
      <c r="CP75"/>
      <c r="CQ75"/>
      <c r="CR75"/>
      <c r="CS75"/>
      <c r="CT75"/>
      <c r="CU75"/>
      <c r="CV75"/>
      <c r="CW75"/>
      <c r="CX75"/>
      <c r="CY75"/>
      <c r="CZ75"/>
      <c r="DA75"/>
      <c r="DB75"/>
      <c r="DC75"/>
      <c r="DD75"/>
      <c r="DE75"/>
      <c r="DF75"/>
      <c r="DG75"/>
      <c r="DH75"/>
      <c r="DI75"/>
      <c r="DJ75"/>
      <c r="DK75"/>
      <c r="DL75"/>
      <c r="DM75"/>
      <c r="DN75"/>
      <c r="DO75"/>
      <c r="DP75"/>
      <c r="DQ75"/>
      <c r="DR75"/>
      <c r="DS75"/>
      <c r="DT75"/>
      <c r="DU75"/>
      <c r="DV75"/>
      <c r="DW75"/>
      <c r="DX75"/>
      <c r="DY75"/>
      <c r="DZ75"/>
      <c r="EA75"/>
      <c r="EB75"/>
      <c r="EC75"/>
      <c r="ED75"/>
      <c r="EE75"/>
      <c r="EF75"/>
      <c r="EG75"/>
      <c r="EH75"/>
      <c r="EI75"/>
      <c r="EJ75"/>
      <c r="EK75"/>
      <c r="EL75"/>
      <c r="EM75"/>
      <c r="EN75"/>
      <c r="EO75"/>
      <c r="EP75"/>
      <c r="EQ75"/>
      <c r="ER75"/>
      <c r="ES75"/>
      <c r="ET75"/>
      <c r="EU75"/>
      <c r="EV75"/>
      <c r="EW75"/>
      <c r="EX75"/>
      <c r="EY75"/>
      <c r="EZ75"/>
      <c r="FA75"/>
      <c r="FB75"/>
      <c r="FC75"/>
      <c r="FD75"/>
      <c r="FE75"/>
      <c r="FF75"/>
      <c r="FG75"/>
      <c r="FH75"/>
      <c r="FI75"/>
      <c r="FJ75"/>
      <c r="FK75"/>
      <c r="FL75"/>
      <c r="FM75"/>
      <c r="FN75"/>
      <c r="FO75"/>
      <c r="FP75"/>
      <c r="FQ75"/>
      <c r="FR75"/>
      <c r="FS75"/>
      <c r="FT75"/>
      <c r="FU75"/>
      <c r="FV75"/>
      <c r="FW75"/>
      <c r="FX75"/>
      <c r="FY75"/>
      <c r="FZ75"/>
      <c r="GA75"/>
      <c r="GB75"/>
      <c r="GC75"/>
      <c r="GD75"/>
      <c r="GE75"/>
      <c r="GF75"/>
      <c r="GG75"/>
      <c r="GH75"/>
      <c r="GI75"/>
      <c r="GJ75"/>
      <c r="GK75"/>
      <c r="GL75"/>
      <c r="GM75"/>
      <c r="GN75"/>
      <c r="GO75"/>
      <c r="GP75"/>
      <c r="GQ75"/>
      <c r="GR75"/>
      <c r="GS75"/>
      <c r="GT75"/>
      <c r="GU75"/>
      <c r="GV75"/>
      <c r="GW75"/>
      <c r="GX75"/>
      <c r="GY75"/>
      <c r="GZ75"/>
      <c r="HA75"/>
      <c r="HB75"/>
      <c r="HC75"/>
      <c r="HD75"/>
      <c r="HE75"/>
      <c r="HF75"/>
      <c r="HG75"/>
      <c r="HH75"/>
      <c r="HI75"/>
      <c r="HJ75"/>
      <c r="HK75"/>
      <c r="HL75"/>
      <c r="HM75"/>
      <c r="HN75"/>
      <c r="HO75"/>
      <c r="HP75"/>
      <c r="HQ75"/>
      <c r="HR75"/>
      <c r="HS75"/>
      <c r="HT75"/>
      <c r="HU75"/>
      <c r="HV75"/>
      <c r="HW75"/>
      <c r="HX75"/>
      <c r="HY75"/>
      <c r="HZ75"/>
      <c r="IA75"/>
      <c r="IB75"/>
      <c r="IC75"/>
      <c r="ID75"/>
      <c r="IE75"/>
      <c r="IF75"/>
      <c r="IG75"/>
    </row>
    <row r="76" spans="1:241" ht="12.95" customHeight="1" x14ac:dyDescent="0.25">
      <c r="A76" s="400" t="s">
        <v>1370</v>
      </c>
      <c r="B76" s="384"/>
      <c r="C76" s="390"/>
      <c r="D76" s="401">
        <f>SUM(D10:D75)</f>
        <v>616690</v>
      </c>
      <c r="E76" s="372"/>
      <c r="F76"/>
      <c r="G76"/>
      <c r="H76"/>
      <c r="I76"/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  <c r="BF76"/>
      <c r="BG76"/>
      <c r="BH76"/>
      <c r="BI76"/>
      <c r="BJ76"/>
      <c r="BK76"/>
      <c r="BL76"/>
      <c r="BM76"/>
      <c r="BN76"/>
      <c r="BO76"/>
      <c r="BP76"/>
      <c r="BQ76"/>
      <c r="BR76"/>
      <c r="BS76"/>
      <c r="BT76"/>
      <c r="BU76"/>
      <c r="BV76"/>
      <c r="BW76"/>
      <c r="BX76"/>
      <c r="BY76"/>
      <c r="BZ76"/>
      <c r="CA76"/>
      <c r="CB76"/>
      <c r="CC76"/>
      <c r="CD76"/>
      <c r="CE76"/>
      <c r="CF76"/>
      <c r="CG76"/>
      <c r="CH76"/>
      <c r="CI76"/>
      <c r="CJ76"/>
      <c r="CK76"/>
      <c r="CL76"/>
      <c r="CM76"/>
      <c r="CN76"/>
      <c r="CO76"/>
      <c r="CP76"/>
      <c r="CQ76"/>
      <c r="CR76"/>
      <c r="CS76"/>
      <c r="CT76"/>
      <c r="CU76"/>
      <c r="CV76"/>
      <c r="CW76"/>
      <c r="CX76"/>
      <c r="CY76"/>
      <c r="CZ76"/>
      <c r="DA76"/>
      <c r="DB76"/>
      <c r="DC76"/>
      <c r="DD76"/>
      <c r="DE76"/>
      <c r="DF76"/>
      <c r="DG76"/>
      <c r="DH76"/>
      <c r="DI76"/>
      <c r="DJ76"/>
      <c r="DK76"/>
      <c r="DL76"/>
      <c r="DM76"/>
      <c r="DN76"/>
      <c r="DO76"/>
      <c r="DP76"/>
      <c r="DQ76"/>
      <c r="DR76"/>
      <c r="DS76"/>
      <c r="DT76"/>
      <c r="DU76"/>
      <c r="DV76"/>
      <c r="DW76"/>
      <c r="DX76"/>
      <c r="DY76"/>
      <c r="DZ76"/>
      <c r="EA76"/>
      <c r="EB76"/>
      <c r="EC76"/>
      <c r="ED76"/>
      <c r="EE76"/>
      <c r="EF76"/>
      <c r="EG76"/>
      <c r="EH76"/>
      <c r="EI76"/>
      <c r="EJ76"/>
      <c r="EK76"/>
      <c r="EL76"/>
      <c r="EM76"/>
      <c r="EN76"/>
      <c r="EO76"/>
      <c r="EP76"/>
      <c r="EQ76"/>
      <c r="ER76"/>
      <c r="ES76"/>
      <c r="ET76"/>
      <c r="EU76"/>
      <c r="EV76"/>
      <c r="EW76"/>
      <c r="EX76"/>
      <c r="EY76"/>
      <c r="EZ76"/>
      <c r="FA76"/>
      <c r="FB76"/>
      <c r="FC76"/>
      <c r="FD76"/>
      <c r="FE76"/>
      <c r="FF76"/>
      <c r="FG76"/>
      <c r="FH76"/>
      <c r="FI76"/>
      <c r="FJ76"/>
      <c r="FK76"/>
      <c r="FL76"/>
      <c r="FM76"/>
      <c r="FN76"/>
      <c r="FO76"/>
      <c r="FP76"/>
      <c r="FQ76"/>
      <c r="FR76"/>
      <c r="FS76"/>
      <c r="FT76"/>
      <c r="FU76"/>
      <c r="FV76"/>
      <c r="FW76"/>
      <c r="FX76"/>
      <c r="FY76"/>
      <c r="FZ76"/>
      <c r="GA76"/>
      <c r="GB76"/>
      <c r="GC76"/>
      <c r="GD76"/>
      <c r="GE76"/>
      <c r="GF76"/>
      <c r="GG76"/>
      <c r="GH76"/>
      <c r="GI76"/>
      <c r="GJ76"/>
      <c r="GK76"/>
      <c r="GL76"/>
      <c r="GM76"/>
      <c r="GN76"/>
      <c r="GO76"/>
      <c r="GP76"/>
      <c r="GQ76"/>
      <c r="GR76"/>
      <c r="GS76"/>
      <c r="GT76"/>
      <c r="GU76"/>
      <c r="GV76"/>
      <c r="GW76"/>
      <c r="GX76"/>
      <c r="GY76"/>
      <c r="GZ76"/>
      <c r="HA76"/>
      <c r="HB76"/>
      <c r="HC76"/>
      <c r="HD76"/>
      <c r="HE76"/>
      <c r="HF76"/>
      <c r="HG76"/>
      <c r="HH76"/>
      <c r="HI76"/>
      <c r="HJ76"/>
      <c r="HK76"/>
      <c r="HL76"/>
      <c r="HM76"/>
      <c r="HN76"/>
      <c r="HO76"/>
      <c r="HP76"/>
      <c r="HQ76"/>
      <c r="HR76"/>
      <c r="HS76"/>
      <c r="HT76"/>
      <c r="HU76"/>
      <c r="HV76"/>
      <c r="HW76"/>
      <c r="HX76"/>
      <c r="HY76"/>
      <c r="HZ76"/>
      <c r="IA76"/>
      <c r="IB76"/>
      <c r="IC76"/>
      <c r="ID76"/>
      <c r="IE76"/>
      <c r="IF76"/>
      <c r="IG76"/>
    </row>
  </sheetData>
  <sheetProtection selectLockedCells="1" selectUnlockedCells="1"/>
  <customSheetViews>
    <customSheetView guid="{528656D1-32FF-4CAA-99A3-773D8B52F1E9}" topLeftCell="A16">
      <selection activeCell="B31" sqref="B31"/>
      <pageMargins left="0.51180555555555596" right="0.31527777777777799" top="0.15763888888888899" bottom="0.59027777777777801" header="0.51180555555555596" footer="0"/>
      <pageSetup paperSize="9" firstPageNumber="0" orientation="portrait" useFirstPageNumber="1" horizontalDpi="300" verticalDpi="300"/>
      <headerFooter alignWithMargins="0">
        <oddFooter>&amp;CПрайс на оборудование для кабинета математики. Цены приведены с НДС. ООО "Школьный мир" sale@td-school.ru   www.td-school.ru  8 (495) 640-6341</oddFooter>
      </headerFooter>
    </customSheetView>
    <customSheetView guid="{33FCA2F7-7818-4E49-B924-0B37668B36A0}">
      <selection activeCell="A30" sqref="A30"/>
      <pageMargins left="0.51180555555555596" right="0.31527777777777799" top="0.15763888888888899" bottom="0.59027777777777801" header="0.51180555555555596" footer="0"/>
      <pageSetup paperSize="9" firstPageNumber="0" orientation="portrait" useFirstPageNumber="1" horizontalDpi="300" verticalDpi="300"/>
      <headerFooter alignWithMargins="0">
        <oddFooter>&amp;CПрайс на оборудование для кабинета математики. Цены приведены с НДС. ООО "Школьный мир" sale@td-school.ru   www.td-school.ru  8 (495) 640-6341</oddFooter>
      </headerFooter>
    </customSheetView>
    <customSheetView guid="{E7D56A4B-C9D0-4B32-979F-CFE8D5A4B7C2}">
      <selection activeCell="A30" sqref="A30"/>
      <pageMargins left="0.51180555555555596" right="0.31527777777777799" top="0.15763888888888899" bottom="0.59027777777777801" header="0.51180555555555596" footer="0"/>
      <pageSetup paperSize="9" firstPageNumber="0" orientation="portrait" useFirstPageNumber="1" horizontalDpi="300" verticalDpi="300"/>
      <headerFooter alignWithMargins="0">
        <oddFooter>&amp;CПрайс на оборудование для кабинета математики. Цены приведены с НДС. ООО "Школьный мир" sale@td-school.ru   www.td-school.ru  8 (495) 640-6341</oddFooter>
      </headerFooter>
    </customSheetView>
    <customSheetView guid="{B37146AE-7024-4825-8C03-E97A2B10C2A2}">
      <selection activeCell="A30" sqref="A30"/>
      <pageMargins left="0.51180555555555596" right="0.31527777777777799" top="0.15763888888888899" bottom="0.59027777777777801" header="0.51180555555555596" footer="0"/>
      <pageSetup paperSize="9" firstPageNumber="0" orientation="portrait" useFirstPageNumber="1" horizontalDpi="300" verticalDpi="300"/>
      <headerFooter alignWithMargins="0">
        <oddFooter>&amp;CПрайс на оборудование для кабинета математики. Цены приведены с НДС. ООО "Школьный мир" sale@td-school.ru   www.td-school.ru  8 (495) 640-6341</oddFooter>
      </headerFooter>
    </customSheetView>
    <customSheetView guid="{93984E74-0CF6-4B15-84C0-F259207BA204}">
      <selection activeCell="D18" sqref="D18"/>
      <pageMargins left="0.51180555555555596" right="0.31527777777777799" top="0.15763888888888899" bottom="0.59027777777777801" header="0.51180555555555596" footer="0"/>
      <pageSetup paperSize="9" firstPageNumber="0" orientation="portrait" useFirstPageNumber="1" horizontalDpi="300" verticalDpi="300"/>
      <headerFooter alignWithMargins="0">
        <oddFooter>&amp;CПрайс на оборудование для кабинета математики. Цены приведены с НДС. ООО "Школьный мир" sale@td-school.ru   www.td-school.ru  8 (495) 640-6341</oddFooter>
      </headerFooter>
    </customSheetView>
    <customSheetView guid="{69B2BF30-709E-4E97-8251-8899061233B0}">
      <selection activeCell="G11" sqref="G11:G82"/>
      <pageMargins left="0.51180555555555596" right="0.31527777777777799" top="0.15763888888888899" bottom="0.59027777777777801" header="0.51180555555555596" footer="0"/>
      <pageSetup paperSize="9" firstPageNumber="0" orientation="portrait" useFirstPageNumber="1" horizontalDpi="300" verticalDpi="300"/>
      <headerFooter alignWithMargins="0">
        <oddFooter>&amp;CПрайс на оборудование для кабинета математики. Цены приведены с НДС. ООО "Школьный мир" sale@td-school.ru   www.td-school.ru  8 (495) 640-6341</oddFooter>
      </headerFooter>
    </customSheetView>
  </customSheetViews>
  <hyperlinks>
    <hyperlink ref="D1" r:id="rId1"/>
  </hyperlinks>
  <pageMargins left="0.51180555555555596" right="0.31527777777777799" top="0.15763888888888899" bottom="0.59027777777777801" header="0.51180555555555596" footer="0"/>
  <pageSetup paperSize="9" firstPageNumber="0" orientation="portrait" useFirstPageNumber="1" horizontalDpi="300" verticalDpi="300"/>
  <headerFooter alignWithMargins="0">
    <oddFooter>&amp;CПрайс на оборудование для кабинета математики. Цены приведены с НДС. ООО "Школьный мир" sale@td-school.ru   www.td-school.ru  8 (495) 640-6341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79998168889431442"/>
  </sheetPr>
  <dimension ref="A1:E232"/>
  <sheetViews>
    <sheetView zoomScaleSheetLayoutView="100" workbookViewId="0">
      <selection sqref="A1:A1048576"/>
    </sheetView>
  </sheetViews>
  <sheetFormatPr defaultColWidth="9" defaultRowHeight="12.75" x14ac:dyDescent="0.2"/>
  <cols>
    <col min="1" max="1" width="61.28515625" style="38" customWidth="1"/>
    <col min="2" max="2" width="6.85546875" style="266" customWidth="1"/>
    <col min="3" max="3" width="11.28515625" style="267" customWidth="1"/>
    <col min="4" max="4" width="11.42578125" style="268" customWidth="1"/>
    <col min="5" max="5" width="9" style="269"/>
    <col min="6" max="16384" width="9" style="38"/>
  </cols>
  <sheetData>
    <row r="1" spans="1:5" ht="12" customHeight="1" x14ac:dyDescent="0.2">
      <c r="A1" s="39"/>
      <c r="B1" s="38"/>
      <c r="C1" s="808"/>
      <c r="D1" s="809" t="s">
        <v>2494</v>
      </c>
    </row>
    <row r="2" spans="1:5" ht="12.75" customHeight="1" x14ac:dyDescent="0.2">
      <c r="B2" s="38"/>
      <c r="C2" s="808"/>
      <c r="D2" s="810" t="s">
        <v>2495</v>
      </c>
    </row>
    <row r="3" spans="1:5" ht="12.95" customHeight="1" x14ac:dyDescent="0.2">
      <c r="B3" s="38"/>
      <c r="C3" s="808"/>
      <c r="D3" s="446" t="s">
        <v>2496</v>
      </c>
    </row>
    <row r="4" spans="1:5" ht="12.95" customHeight="1" x14ac:dyDescent="0.2">
      <c r="B4" s="38"/>
      <c r="C4" s="808"/>
      <c r="D4" s="446" t="s">
        <v>2489</v>
      </c>
    </row>
    <row r="5" spans="1:5" ht="12.95" customHeight="1" x14ac:dyDescent="0.2">
      <c r="B5" s="38"/>
      <c r="C5" s="808"/>
      <c r="D5" s="810" t="s">
        <v>2491</v>
      </c>
    </row>
    <row r="6" spans="1:5" ht="12" customHeight="1" x14ac:dyDescent="0.2">
      <c r="B6" s="38"/>
      <c r="C6" s="808"/>
      <c r="D6" s="810" t="s">
        <v>2492</v>
      </c>
    </row>
    <row r="7" spans="1:5" s="148" customFormat="1" ht="18.75" x14ac:dyDescent="0.2">
      <c r="A7" s="40" t="s">
        <v>1371</v>
      </c>
      <c r="B7" s="40"/>
      <c r="C7" s="808"/>
      <c r="D7" s="810" t="s">
        <v>2493</v>
      </c>
      <c r="E7" s="271"/>
    </row>
    <row r="8" spans="1:5" s="148" customFormat="1" ht="18.75" x14ac:dyDescent="0.2">
      <c r="A8" s="42" t="s">
        <v>275</v>
      </c>
      <c r="B8" s="40"/>
      <c r="C8" s="69"/>
      <c r="D8" s="70"/>
      <c r="E8" s="271"/>
    </row>
    <row r="9" spans="1:5" s="263" customFormat="1" ht="25.5" x14ac:dyDescent="0.2">
      <c r="A9" s="272" t="s">
        <v>2</v>
      </c>
      <c r="B9" s="45" t="s">
        <v>276</v>
      </c>
      <c r="C9" s="546" t="s">
        <v>2372</v>
      </c>
      <c r="D9" s="547" t="s">
        <v>2373</v>
      </c>
      <c r="E9" s="273"/>
    </row>
    <row r="10" spans="1:5" s="148" customFormat="1" x14ac:dyDescent="0.2">
      <c r="A10" s="279" t="s">
        <v>942</v>
      </c>
      <c r="B10" s="167"/>
      <c r="C10" s="280"/>
      <c r="D10" s="79"/>
      <c r="E10" s="271"/>
    </row>
    <row r="11" spans="1:5" s="148" customFormat="1" x14ac:dyDescent="0.2">
      <c r="A11" s="318" t="s">
        <v>1372</v>
      </c>
      <c r="B11" s="167">
        <v>1</v>
      </c>
      <c r="C11" s="79">
        <v>128000</v>
      </c>
      <c r="D11" s="79">
        <f t="shared" ref="D11:D43" si="0">B11*C11</f>
        <v>128000</v>
      </c>
      <c r="E11" s="271"/>
    </row>
    <row r="12" spans="1:5" s="148" customFormat="1" x14ac:dyDescent="0.2">
      <c r="A12" s="318" t="s">
        <v>1375</v>
      </c>
      <c r="B12" s="167">
        <v>15</v>
      </c>
      <c r="C12" s="79">
        <v>780</v>
      </c>
      <c r="D12" s="79">
        <f t="shared" ref="D12:D19" si="1">B12*C12</f>
        <v>11700</v>
      </c>
      <c r="E12" s="271"/>
    </row>
    <row r="13" spans="1:5" s="148" customFormat="1" x14ac:dyDescent="0.2">
      <c r="A13" s="318" t="s">
        <v>1376</v>
      </c>
      <c r="B13" s="167">
        <v>1</v>
      </c>
      <c r="C13" s="79">
        <v>1050</v>
      </c>
      <c r="D13" s="79">
        <f t="shared" si="1"/>
        <v>1050</v>
      </c>
      <c r="E13" s="271"/>
    </row>
    <row r="14" spans="1:5" s="148" customFormat="1" x14ac:dyDescent="0.2">
      <c r="A14" s="318" t="s">
        <v>1377</v>
      </c>
      <c r="B14" s="167">
        <v>15</v>
      </c>
      <c r="C14" s="351">
        <v>780</v>
      </c>
      <c r="D14" s="79">
        <f t="shared" si="1"/>
        <v>11700</v>
      </c>
      <c r="E14" s="271"/>
    </row>
    <row r="15" spans="1:5" s="148" customFormat="1" x14ac:dyDescent="0.2">
      <c r="A15" s="318" t="s">
        <v>1378</v>
      </c>
      <c r="B15" s="167">
        <v>1</v>
      </c>
      <c r="C15" s="351">
        <v>1150</v>
      </c>
      <c r="D15" s="79">
        <f t="shared" si="1"/>
        <v>1150</v>
      </c>
      <c r="E15" s="271"/>
    </row>
    <row r="16" spans="1:5" s="148" customFormat="1" x14ac:dyDescent="0.2">
      <c r="A16" s="188" t="s">
        <v>988</v>
      </c>
      <c r="B16" s="352">
        <v>1</v>
      </c>
      <c r="C16" s="353">
        <v>980</v>
      </c>
      <c r="D16" s="79">
        <f t="shared" si="1"/>
        <v>980</v>
      </c>
      <c r="E16" s="271"/>
    </row>
    <row r="17" spans="1:5" s="148" customFormat="1" x14ac:dyDescent="0.2">
      <c r="A17" s="318" t="s">
        <v>1387</v>
      </c>
      <c r="B17" s="167">
        <v>1</v>
      </c>
      <c r="C17" s="79">
        <v>9300</v>
      </c>
      <c r="D17" s="79">
        <f t="shared" si="1"/>
        <v>9300</v>
      </c>
      <c r="E17" s="271"/>
    </row>
    <row r="18" spans="1:5" s="148" customFormat="1" x14ac:dyDescent="0.2">
      <c r="A18" s="166" t="s">
        <v>1391</v>
      </c>
      <c r="B18" s="167">
        <v>1</v>
      </c>
      <c r="C18" s="79">
        <v>59900</v>
      </c>
      <c r="D18" s="79">
        <f t="shared" si="1"/>
        <v>59900</v>
      </c>
      <c r="E18" s="271"/>
    </row>
    <row r="19" spans="1:5" s="148" customFormat="1" x14ac:dyDescent="0.2">
      <c r="A19" s="166" t="s">
        <v>1395</v>
      </c>
      <c r="B19" s="167">
        <v>1</v>
      </c>
      <c r="C19" s="79">
        <v>6670</v>
      </c>
      <c r="D19" s="79">
        <f t="shared" si="1"/>
        <v>6670</v>
      </c>
      <c r="E19" s="271"/>
    </row>
    <row r="20" spans="1:5" s="148" customFormat="1" x14ac:dyDescent="0.2">
      <c r="A20" s="318" t="s">
        <v>1373</v>
      </c>
      <c r="B20" s="167">
        <v>1</v>
      </c>
      <c r="C20" s="79">
        <v>2190</v>
      </c>
      <c r="D20" s="79">
        <f t="shared" si="0"/>
        <v>2190</v>
      </c>
      <c r="E20" s="271"/>
    </row>
    <row r="21" spans="1:5" s="148" customFormat="1" x14ac:dyDescent="0.2">
      <c r="A21" s="318" t="s">
        <v>279</v>
      </c>
      <c r="B21" s="167">
        <v>1</v>
      </c>
      <c r="C21" s="79">
        <v>4700</v>
      </c>
      <c r="D21" s="79">
        <f t="shared" si="0"/>
        <v>4700</v>
      </c>
      <c r="E21" s="271"/>
    </row>
    <row r="22" spans="1:5" s="148" customFormat="1" x14ac:dyDescent="0.2">
      <c r="A22" s="166" t="s">
        <v>1379</v>
      </c>
      <c r="B22" s="167">
        <v>1</v>
      </c>
      <c r="C22" s="79">
        <v>8800</v>
      </c>
      <c r="D22" s="79">
        <f t="shared" si="0"/>
        <v>8800</v>
      </c>
      <c r="E22" s="271"/>
    </row>
    <row r="23" spans="1:5" s="148" customFormat="1" x14ac:dyDescent="0.2">
      <c r="A23" s="318" t="s">
        <v>1374</v>
      </c>
      <c r="B23" s="167">
        <v>1</v>
      </c>
      <c r="C23" s="79">
        <v>1990</v>
      </c>
      <c r="D23" s="79">
        <f>B23*C23</f>
        <v>1990</v>
      </c>
      <c r="E23" s="271"/>
    </row>
    <row r="24" spans="1:5" s="148" customFormat="1" x14ac:dyDescent="0.2">
      <c r="A24" s="166" t="s">
        <v>1380</v>
      </c>
      <c r="B24" s="167">
        <v>1</v>
      </c>
      <c r="C24" s="79">
        <v>1050</v>
      </c>
      <c r="D24" s="79">
        <f t="shared" si="0"/>
        <v>1050</v>
      </c>
      <c r="E24" s="271"/>
    </row>
    <row r="25" spans="1:5" s="148" customFormat="1" x14ac:dyDescent="0.2">
      <c r="A25" s="166" t="s">
        <v>1381</v>
      </c>
      <c r="B25" s="167">
        <v>1</v>
      </c>
      <c r="C25" s="79">
        <v>3220</v>
      </c>
      <c r="D25" s="79">
        <f t="shared" si="0"/>
        <v>3220</v>
      </c>
      <c r="E25" s="271"/>
    </row>
    <row r="26" spans="1:5" s="148" customFormat="1" x14ac:dyDescent="0.2">
      <c r="A26" s="188" t="s">
        <v>1382</v>
      </c>
      <c r="B26" s="167">
        <v>1</v>
      </c>
      <c r="C26" s="79">
        <v>4130</v>
      </c>
      <c r="D26" s="79">
        <f t="shared" si="0"/>
        <v>4130</v>
      </c>
      <c r="E26" s="271"/>
    </row>
    <row r="27" spans="1:5" s="148" customFormat="1" x14ac:dyDescent="0.2">
      <c r="A27" s="188" t="s">
        <v>481</v>
      </c>
      <c r="B27" s="167">
        <v>1</v>
      </c>
      <c r="C27" s="79">
        <v>1790</v>
      </c>
      <c r="D27" s="79">
        <f t="shared" si="0"/>
        <v>1790</v>
      </c>
      <c r="E27" s="271"/>
    </row>
    <row r="28" spans="1:5" s="148" customFormat="1" x14ac:dyDescent="0.2">
      <c r="A28" s="318" t="s">
        <v>1383</v>
      </c>
      <c r="B28" s="167">
        <v>1</v>
      </c>
      <c r="C28" s="354">
        <v>1320</v>
      </c>
      <c r="D28" s="354">
        <f t="shared" si="0"/>
        <v>1320</v>
      </c>
    </row>
    <row r="29" spans="1:5" s="148" customFormat="1" x14ac:dyDescent="0.2">
      <c r="A29" s="318" t="s">
        <v>221</v>
      </c>
      <c r="B29" s="167">
        <v>1</v>
      </c>
      <c r="C29" s="79">
        <v>1980</v>
      </c>
      <c r="D29" s="79">
        <f t="shared" si="0"/>
        <v>1980</v>
      </c>
      <c r="E29" s="271"/>
    </row>
    <row r="30" spans="1:5" s="148" customFormat="1" x14ac:dyDescent="0.2">
      <c r="A30" s="318" t="s">
        <v>222</v>
      </c>
      <c r="B30" s="167">
        <v>1</v>
      </c>
      <c r="C30" s="79">
        <v>4830</v>
      </c>
      <c r="D30" s="79">
        <f t="shared" si="0"/>
        <v>4830</v>
      </c>
      <c r="E30" s="271"/>
    </row>
    <row r="31" spans="1:5" s="148" customFormat="1" x14ac:dyDescent="0.2">
      <c r="A31" s="188" t="s">
        <v>223</v>
      </c>
      <c r="B31" s="167">
        <v>1</v>
      </c>
      <c r="C31" s="79">
        <v>3220</v>
      </c>
      <c r="D31" s="79">
        <f t="shared" si="0"/>
        <v>3220</v>
      </c>
      <c r="E31" s="271"/>
    </row>
    <row r="32" spans="1:5" s="148" customFormat="1" x14ac:dyDescent="0.2">
      <c r="A32" s="188" t="s">
        <v>1384</v>
      </c>
      <c r="B32" s="167">
        <v>1</v>
      </c>
      <c r="C32" s="79">
        <v>2800</v>
      </c>
      <c r="D32" s="79">
        <f t="shared" si="0"/>
        <v>2800</v>
      </c>
      <c r="E32" s="271"/>
    </row>
    <row r="33" spans="1:5" x14ac:dyDescent="0.2">
      <c r="A33" s="188" t="s">
        <v>985</v>
      </c>
      <c r="B33" s="167">
        <v>1</v>
      </c>
      <c r="C33" s="79">
        <v>3700</v>
      </c>
      <c r="D33" s="79">
        <f t="shared" si="0"/>
        <v>3700</v>
      </c>
      <c r="E33" s="271"/>
    </row>
    <row r="34" spans="1:5" s="148" customFormat="1" x14ac:dyDescent="0.2">
      <c r="A34" s="188" t="s">
        <v>1385</v>
      </c>
      <c r="B34" s="167">
        <v>1</v>
      </c>
      <c r="C34" s="79">
        <v>1340</v>
      </c>
      <c r="D34" s="79">
        <f t="shared" si="0"/>
        <v>1340</v>
      </c>
      <c r="E34" s="271"/>
    </row>
    <row r="35" spans="1:5" s="148" customFormat="1" x14ac:dyDescent="0.2">
      <c r="A35" s="188" t="s">
        <v>1386</v>
      </c>
      <c r="B35" s="167">
        <v>1</v>
      </c>
      <c r="C35" s="79">
        <v>1240</v>
      </c>
      <c r="D35" s="79">
        <f t="shared" si="0"/>
        <v>1240</v>
      </c>
      <c r="E35" s="271"/>
    </row>
    <row r="36" spans="1:5" s="148" customFormat="1" x14ac:dyDescent="0.2">
      <c r="A36" s="188" t="s">
        <v>483</v>
      </c>
      <c r="B36" s="167">
        <v>1</v>
      </c>
      <c r="C36" s="79">
        <v>1260</v>
      </c>
      <c r="D36" s="79">
        <f t="shared" si="0"/>
        <v>1260</v>
      </c>
      <c r="E36" s="271"/>
    </row>
    <row r="37" spans="1:5" s="148" customFormat="1" x14ac:dyDescent="0.2">
      <c r="A37" s="318" t="s">
        <v>232</v>
      </c>
      <c r="B37" s="167">
        <v>15</v>
      </c>
      <c r="C37" s="79">
        <v>960</v>
      </c>
      <c r="D37" s="280">
        <f t="shared" si="0"/>
        <v>14400</v>
      </c>
      <c r="E37" s="271"/>
    </row>
    <row r="38" spans="1:5" x14ac:dyDescent="0.2">
      <c r="A38" s="166" t="s">
        <v>1388</v>
      </c>
      <c r="B38" s="167">
        <v>1</v>
      </c>
      <c r="C38" s="79">
        <v>950</v>
      </c>
      <c r="D38" s="79">
        <f t="shared" si="0"/>
        <v>950</v>
      </c>
      <c r="E38" s="271"/>
    </row>
    <row r="39" spans="1:5" s="148" customFormat="1" x14ac:dyDescent="0.2">
      <c r="A39" s="166" t="s">
        <v>1390</v>
      </c>
      <c r="B39" s="167">
        <v>1</v>
      </c>
      <c r="C39" s="79">
        <v>3600</v>
      </c>
      <c r="D39" s="79">
        <f t="shared" si="0"/>
        <v>3600</v>
      </c>
      <c r="E39" s="271"/>
    </row>
    <row r="40" spans="1:5" x14ac:dyDescent="0.2">
      <c r="A40" s="166" t="s">
        <v>1392</v>
      </c>
      <c r="B40" s="167">
        <v>1</v>
      </c>
      <c r="C40" s="79">
        <v>1650</v>
      </c>
      <c r="D40" s="79">
        <f t="shared" si="0"/>
        <v>1650</v>
      </c>
      <c r="E40" s="271"/>
    </row>
    <row r="41" spans="1:5" x14ac:dyDescent="0.2">
      <c r="A41" s="166" t="s">
        <v>1393</v>
      </c>
      <c r="B41" s="167">
        <v>1</v>
      </c>
      <c r="C41" s="355">
        <v>27700</v>
      </c>
      <c r="D41" s="79">
        <f t="shared" si="0"/>
        <v>27700</v>
      </c>
      <c r="E41" s="271"/>
    </row>
    <row r="42" spans="1:5" x14ac:dyDescent="0.2">
      <c r="A42" s="166" t="s">
        <v>1394</v>
      </c>
      <c r="B42" s="19">
        <v>1</v>
      </c>
      <c r="C42" s="351">
        <v>7990</v>
      </c>
      <c r="D42" s="79">
        <f t="shared" si="0"/>
        <v>7990</v>
      </c>
      <c r="E42" s="353"/>
    </row>
    <row r="43" spans="1:5" s="148" customFormat="1" x14ac:dyDescent="0.2">
      <c r="A43" s="166" t="s">
        <v>1396</v>
      </c>
      <c r="B43" s="167">
        <v>1</v>
      </c>
      <c r="C43" s="79">
        <v>1170</v>
      </c>
      <c r="D43" s="79">
        <f t="shared" si="0"/>
        <v>1170</v>
      </c>
      <c r="E43" s="269"/>
    </row>
    <row r="44" spans="1:5" s="148" customFormat="1" x14ac:dyDescent="0.2">
      <c r="A44" s="279" t="s">
        <v>1397</v>
      </c>
      <c r="B44" s="167"/>
      <c r="C44" s="280"/>
      <c r="D44" s="79"/>
      <c r="E44" s="271"/>
    </row>
    <row r="45" spans="1:5" s="148" customFormat="1" x14ac:dyDescent="0.2">
      <c r="A45" s="166" t="s">
        <v>1398</v>
      </c>
      <c r="B45" s="167">
        <v>1</v>
      </c>
      <c r="C45" s="79">
        <v>7010</v>
      </c>
      <c r="D45" s="280">
        <f t="shared" ref="D45:D52" si="2">B45*C45</f>
        <v>7010</v>
      </c>
      <c r="E45" s="271"/>
    </row>
    <row r="46" spans="1:5" s="148" customFormat="1" x14ac:dyDescent="0.2">
      <c r="A46" s="166" t="s">
        <v>236</v>
      </c>
      <c r="B46" s="167">
        <v>1</v>
      </c>
      <c r="C46" s="79">
        <v>7360</v>
      </c>
      <c r="D46" s="280">
        <f t="shared" si="2"/>
        <v>7360</v>
      </c>
      <c r="E46" s="271"/>
    </row>
    <row r="47" spans="1:5" s="148" customFormat="1" x14ac:dyDescent="0.2">
      <c r="A47" s="166" t="s">
        <v>1399</v>
      </c>
      <c r="B47" s="167">
        <v>1</v>
      </c>
      <c r="C47" s="79">
        <v>9990</v>
      </c>
      <c r="D47" s="280">
        <f t="shared" si="2"/>
        <v>9990</v>
      </c>
      <c r="E47" s="271"/>
    </row>
    <row r="48" spans="1:5" s="148" customFormat="1" x14ac:dyDescent="0.2">
      <c r="A48" s="356" t="s">
        <v>234</v>
      </c>
      <c r="B48" s="167">
        <v>1</v>
      </c>
      <c r="C48" s="79">
        <v>7480</v>
      </c>
      <c r="D48" s="280">
        <f t="shared" si="2"/>
        <v>7480</v>
      </c>
      <c r="E48" s="271"/>
    </row>
    <row r="49" spans="1:5" s="148" customFormat="1" x14ac:dyDescent="0.2">
      <c r="A49" s="357" t="s">
        <v>237</v>
      </c>
      <c r="B49" s="167">
        <v>1</v>
      </c>
      <c r="C49" s="79">
        <v>6330</v>
      </c>
      <c r="D49" s="280">
        <f t="shared" si="2"/>
        <v>6330</v>
      </c>
      <c r="E49" s="271"/>
    </row>
    <row r="50" spans="1:5" s="148" customFormat="1" x14ac:dyDescent="0.2">
      <c r="A50" s="358" t="s">
        <v>1400</v>
      </c>
      <c r="B50" s="167">
        <v>1</v>
      </c>
      <c r="C50" s="79">
        <v>7010</v>
      </c>
      <c r="D50" s="280">
        <f t="shared" si="2"/>
        <v>7010</v>
      </c>
      <c r="E50" s="271"/>
    </row>
    <row r="51" spans="1:5" s="148" customFormat="1" x14ac:dyDescent="0.2">
      <c r="A51" s="358" t="s">
        <v>1401</v>
      </c>
      <c r="B51" s="167">
        <v>1</v>
      </c>
      <c r="C51" s="79">
        <v>7360</v>
      </c>
      <c r="D51" s="280">
        <f t="shared" si="2"/>
        <v>7360</v>
      </c>
      <c r="E51" s="271"/>
    </row>
    <row r="52" spans="1:5" s="148" customFormat="1" x14ac:dyDescent="0.2">
      <c r="A52" s="358" t="s">
        <v>239</v>
      </c>
      <c r="B52" s="167">
        <v>1</v>
      </c>
      <c r="C52" s="79">
        <v>5290</v>
      </c>
      <c r="D52" s="280">
        <f t="shared" si="2"/>
        <v>5290</v>
      </c>
      <c r="E52" s="271"/>
    </row>
    <row r="53" spans="1:5" s="148" customFormat="1" x14ac:dyDescent="0.2">
      <c r="A53" s="359" t="s">
        <v>1402</v>
      </c>
      <c r="B53" s="167"/>
      <c r="C53" s="280"/>
      <c r="D53" s="79"/>
      <c r="E53" s="271"/>
    </row>
    <row r="54" spans="1:5" s="148" customFormat="1" ht="13.5" x14ac:dyDescent="0.2">
      <c r="A54" s="360" t="s">
        <v>1403</v>
      </c>
      <c r="B54" s="167"/>
      <c r="C54" s="280"/>
      <c r="D54" s="79"/>
      <c r="E54" s="271"/>
    </row>
    <row r="55" spans="1:5" s="148" customFormat="1" x14ac:dyDescent="0.2">
      <c r="A55" s="361" t="s">
        <v>1427</v>
      </c>
      <c r="B55" s="167">
        <v>1</v>
      </c>
      <c r="C55" s="362">
        <v>1050</v>
      </c>
      <c r="D55" s="79">
        <f>B55*C55</f>
        <v>1050</v>
      </c>
      <c r="E55" s="271"/>
    </row>
    <row r="56" spans="1:5" s="148" customFormat="1" x14ac:dyDescent="0.2">
      <c r="A56" s="361" t="s">
        <v>1440</v>
      </c>
      <c r="B56" s="167">
        <v>1</v>
      </c>
      <c r="C56" s="362">
        <v>780</v>
      </c>
      <c r="D56" s="79">
        <f>B56*C56</f>
        <v>780</v>
      </c>
      <c r="E56" s="271"/>
    </row>
    <row r="57" spans="1:5" s="148" customFormat="1" x14ac:dyDescent="0.2">
      <c r="A57" s="361" t="s">
        <v>1426</v>
      </c>
      <c r="B57" s="167">
        <v>1</v>
      </c>
      <c r="C57" s="362">
        <v>2200</v>
      </c>
      <c r="D57" s="79">
        <f>B57*C57</f>
        <v>2200</v>
      </c>
      <c r="E57" s="271"/>
    </row>
    <row r="58" spans="1:5" s="148" customFormat="1" x14ac:dyDescent="0.2">
      <c r="A58" s="364" t="s">
        <v>1441</v>
      </c>
      <c r="B58" s="167">
        <v>1</v>
      </c>
      <c r="C58" s="362">
        <v>1200</v>
      </c>
      <c r="D58" s="79">
        <f>B58*C58</f>
        <v>1200</v>
      </c>
      <c r="E58" s="271"/>
    </row>
    <row r="59" spans="1:5" s="148" customFormat="1" x14ac:dyDescent="0.2">
      <c r="A59" s="361" t="s">
        <v>1404</v>
      </c>
      <c r="B59" s="167">
        <v>1</v>
      </c>
      <c r="C59" s="362">
        <v>1200</v>
      </c>
      <c r="D59" s="79">
        <f t="shared" ref="D59:D86" si="3">B59*C59</f>
        <v>1200</v>
      </c>
      <c r="E59" s="271"/>
    </row>
    <row r="60" spans="1:5" s="148" customFormat="1" x14ac:dyDescent="0.2">
      <c r="A60" s="361" t="s">
        <v>1428</v>
      </c>
      <c r="B60" s="167">
        <v>1</v>
      </c>
      <c r="C60" s="362">
        <v>1200</v>
      </c>
      <c r="D60" s="79">
        <f t="shared" ref="D60:D67" si="4">B60*C60</f>
        <v>1200</v>
      </c>
      <c r="E60" s="271"/>
    </row>
    <row r="61" spans="1:5" s="148" customFormat="1" x14ac:dyDescent="0.2">
      <c r="A61" s="361" t="s">
        <v>1429</v>
      </c>
      <c r="B61" s="167">
        <v>1</v>
      </c>
      <c r="C61" s="362">
        <v>1200</v>
      </c>
      <c r="D61" s="79">
        <f t="shared" si="4"/>
        <v>1200</v>
      </c>
      <c r="E61" s="271"/>
    </row>
    <row r="62" spans="1:5" s="148" customFormat="1" x14ac:dyDescent="0.2">
      <c r="A62" s="361" t="s">
        <v>1430</v>
      </c>
      <c r="B62" s="167">
        <v>1</v>
      </c>
      <c r="C62" s="362">
        <v>2200</v>
      </c>
      <c r="D62" s="79">
        <f t="shared" si="4"/>
        <v>2200</v>
      </c>
      <c r="E62" s="271"/>
    </row>
    <row r="63" spans="1:5" s="148" customFormat="1" x14ac:dyDescent="0.2">
      <c r="A63" s="361" t="s">
        <v>1415</v>
      </c>
      <c r="B63" s="167">
        <v>1</v>
      </c>
      <c r="C63" s="362">
        <v>1200</v>
      </c>
      <c r="D63" s="79">
        <f t="shared" si="4"/>
        <v>1200</v>
      </c>
      <c r="E63" s="271"/>
    </row>
    <row r="64" spans="1:5" s="148" customFormat="1" x14ac:dyDescent="0.2">
      <c r="A64" s="361" t="s">
        <v>1416</v>
      </c>
      <c r="B64" s="167">
        <v>1</v>
      </c>
      <c r="C64" s="362">
        <v>1200</v>
      </c>
      <c r="D64" s="79">
        <f t="shared" si="4"/>
        <v>1200</v>
      </c>
      <c r="E64" s="271"/>
    </row>
    <row r="65" spans="1:5" s="148" customFormat="1" x14ac:dyDescent="0.2">
      <c r="A65" s="361" t="s">
        <v>1417</v>
      </c>
      <c r="B65" s="167">
        <v>1</v>
      </c>
      <c r="C65" s="362">
        <v>1200</v>
      </c>
      <c r="D65" s="79">
        <f t="shared" si="4"/>
        <v>1200</v>
      </c>
      <c r="E65" s="271"/>
    </row>
    <row r="66" spans="1:5" s="148" customFormat="1" x14ac:dyDescent="0.2">
      <c r="A66" s="361" t="s">
        <v>1418</v>
      </c>
      <c r="B66" s="167">
        <v>1</v>
      </c>
      <c r="C66" s="362">
        <v>2200</v>
      </c>
      <c r="D66" s="79">
        <f t="shared" si="4"/>
        <v>2200</v>
      </c>
      <c r="E66" s="271"/>
    </row>
    <row r="67" spans="1:5" s="148" customFormat="1" x14ac:dyDescent="0.2">
      <c r="A67" s="361" t="s">
        <v>1419</v>
      </c>
      <c r="B67" s="167">
        <v>1</v>
      </c>
      <c r="C67" s="362">
        <v>2200</v>
      </c>
      <c r="D67" s="79">
        <f t="shared" si="4"/>
        <v>2200</v>
      </c>
      <c r="E67" s="271"/>
    </row>
    <row r="68" spans="1:5" s="148" customFormat="1" x14ac:dyDescent="0.2">
      <c r="A68" s="361" t="s">
        <v>1415</v>
      </c>
      <c r="B68" s="167">
        <v>1</v>
      </c>
      <c r="C68" s="362">
        <v>1200</v>
      </c>
      <c r="D68" s="79">
        <f t="shared" ref="D68" si="5">B68*C68</f>
        <v>1200</v>
      </c>
      <c r="E68" s="271"/>
    </row>
    <row r="69" spans="1:5" s="148" customFormat="1" x14ac:dyDescent="0.2">
      <c r="A69" s="361" t="s">
        <v>1431</v>
      </c>
      <c r="B69" s="167">
        <v>1</v>
      </c>
      <c r="C69" s="362">
        <v>1200</v>
      </c>
      <c r="D69" s="79">
        <f t="shared" ref="D69:D81" si="6">B69*C69</f>
        <v>1200</v>
      </c>
      <c r="E69" s="271"/>
    </row>
    <row r="70" spans="1:5" s="148" customFormat="1" x14ac:dyDescent="0.2">
      <c r="A70" s="361" t="s">
        <v>1435</v>
      </c>
      <c r="B70" s="167">
        <v>1</v>
      </c>
      <c r="C70" s="362">
        <v>1200</v>
      </c>
      <c r="D70" s="79">
        <f t="shared" si="6"/>
        <v>1200</v>
      </c>
      <c r="E70" s="271"/>
    </row>
    <row r="71" spans="1:5" s="148" customFormat="1" x14ac:dyDescent="0.2">
      <c r="A71" s="361" t="s">
        <v>1436</v>
      </c>
      <c r="B71" s="167">
        <v>1</v>
      </c>
      <c r="C71" s="362">
        <v>1200</v>
      </c>
      <c r="D71" s="79">
        <f t="shared" si="6"/>
        <v>1200</v>
      </c>
      <c r="E71" s="271"/>
    </row>
    <row r="72" spans="1:5" s="148" customFormat="1" x14ac:dyDescent="0.2">
      <c r="A72" s="361" t="s">
        <v>1432</v>
      </c>
      <c r="B72" s="167">
        <v>1</v>
      </c>
      <c r="C72" s="362">
        <v>2200</v>
      </c>
      <c r="D72" s="79">
        <f t="shared" si="6"/>
        <v>2200</v>
      </c>
      <c r="E72" s="271"/>
    </row>
    <row r="73" spans="1:5" s="148" customFormat="1" x14ac:dyDescent="0.2">
      <c r="A73" s="361" t="s">
        <v>1439</v>
      </c>
      <c r="B73" s="167">
        <v>1</v>
      </c>
      <c r="C73" s="362">
        <v>2200</v>
      </c>
      <c r="D73" s="79">
        <f t="shared" si="6"/>
        <v>2200</v>
      </c>
      <c r="E73" s="271"/>
    </row>
    <row r="74" spans="1:5" s="148" customFormat="1" x14ac:dyDescent="0.2">
      <c r="A74" s="361" t="s">
        <v>1442</v>
      </c>
      <c r="B74" s="167">
        <v>1</v>
      </c>
      <c r="C74" s="362">
        <v>1200</v>
      </c>
      <c r="D74" s="79">
        <f t="shared" si="6"/>
        <v>1200</v>
      </c>
      <c r="E74" s="271"/>
    </row>
    <row r="75" spans="1:5" s="148" customFormat="1" x14ac:dyDescent="0.2">
      <c r="A75" s="361" t="s">
        <v>1443</v>
      </c>
      <c r="B75" s="167">
        <v>1</v>
      </c>
      <c r="C75" s="362">
        <v>1200</v>
      </c>
      <c r="D75" s="79">
        <f t="shared" si="6"/>
        <v>1200</v>
      </c>
      <c r="E75" s="271"/>
    </row>
    <row r="76" spans="1:5" s="148" customFormat="1" x14ac:dyDescent="0.2">
      <c r="A76" s="361" t="s">
        <v>1444</v>
      </c>
      <c r="B76" s="167">
        <v>1</v>
      </c>
      <c r="C76" s="362">
        <v>2200</v>
      </c>
      <c r="D76" s="79">
        <f t="shared" si="6"/>
        <v>2200</v>
      </c>
      <c r="E76" s="271"/>
    </row>
    <row r="77" spans="1:5" s="148" customFormat="1" x14ac:dyDescent="0.2">
      <c r="A77" s="361" t="s">
        <v>1421</v>
      </c>
      <c r="B77" s="167">
        <v>1</v>
      </c>
      <c r="C77" s="362">
        <v>2200</v>
      </c>
      <c r="D77" s="79">
        <f t="shared" si="6"/>
        <v>2200</v>
      </c>
      <c r="E77" s="271"/>
    </row>
    <row r="78" spans="1:5" s="148" customFormat="1" x14ac:dyDescent="0.2">
      <c r="A78" s="361" t="s">
        <v>1422</v>
      </c>
      <c r="B78" s="167">
        <v>1</v>
      </c>
      <c r="C78" s="362">
        <v>2200</v>
      </c>
      <c r="D78" s="79">
        <f t="shared" si="6"/>
        <v>2200</v>
      </c>
      <c r="E78" s="271"/>
    </row>
    <row r="79" spans="1:5" s="148" customFormat="1" x14ac:dyDescent="0.2">
      <c r="A79" s="361" t="s">
        <v>1423</v>
      </c>
      <c r="B79" s="167">
        <v>1</v>
      </c>
      <c r="C79" s="362">
        <v>2200</v>
      </c>
      <c r="D79" s="79">
        <f t="shared" si="6"/>
        <v>2200</v>
      </c>
      <c r="E79" s="271"/>
    </row>
    <row r="80" spans="1:5" s="148" customFormat="1" x14ac:dyDescent="0.2">
      <c r="A80" s="361" t="s">
        <v>1424</v>
      </c>
      <c r="B80" s="167">
        <v>1</v>
      </c>
      <c r="C80" s="362">
        <v>2200</v>
      </c>
      <c r="D80" s="79">
        <f t="shared" si="6"/>
        <v>2200</v>
      </c>
      <c r="E80" s="271"/>
    </row>
    <row r="81" spans="1:5" s="148" customFormat="1" x14ac:dyDescent="0.2">
      <c r="A81" s="361" t="s">
        <v>1425</v>
      </c>
      <c r="B81" s="167">
        <v>1</v>
      </c>
      <c r="C81" s="362">
        <v>2200</v>
      </c>
      <c r="D81" s="79">
        <f t="shared" si="6"/>
        <v>2200</v>
      </c>
      <c r="E81" s="271"/>
    </row>
    <row r="82" spans="1:5" s="148" customFormat="1" x14ac:dyDescent="0.2">
      <c r="A82" s="361" t="s">
        <v>1407</v>
      </c>
      <c r="B82" s="167">
        <v>1</v>
      </c>
      <c r="C82" s="362">
        <v>1200</v>
      </c>
      <c r="D82" s="79">
        <f t="shared" si="3"/>
        <v>1200</v>
      </c>
      <c r="E82" s="271"/>
    </row>
    <row r="83" spans="1:5" s="148" customFormat="1" x14ac:dyDescent="0.2">
      <c r="A83" s="361" t="s">
        <v>1408</v>
      </c>
      <c r="B83" s="167">
        <v>1</v>
      </c>
      <c r="C83" s="362">
        <v>1200</v>
      </c>
      <c r="D83" s="79">
        <f t="shared" si="3"/>
        <v>1200</v>
      </c>
      <c r="E83" s="271"/>
    </row>
    <row r="84" spans="1:5" s="148" customFormat="1" x14ac:dyDescent="0.2">
      <c r="A84" s="188" t="s">
        <v>1409</v>
      </c>
      <c r="B84" s="167">
        <v>1</v>
      </c>
      <c r="C84" s="190">
        <v>1200</v>
      </c>
      <c r="D84" s="296">
        <f t="shared" si="3"/>
        <v>1200</v>
      </c>
      <c r="E84" s="271"/>
    </row>
    <row r="85" spans="1:5" s="148" customFormat="1" x14ac:dyDescent="0.2">
      <c r="A85" s="363" t="s">
        <v>1410</v>
      </c>
      <c r="B85" s="167">
        <v>1</v>
      </c>
      <c r="C85" s="362">
        <v>2200</v>
      </c>
      <c r="D85" s="79">
        <f t="shared" si="3"/>
        <v>2200</v>
      </c>
      <c r="E85" s="271"/>
    </row>
    <row r="86" spans="1:5" s="148" customFormat="1" x14ac:dyDescent="0.2">
      <c r="A86" s="361" t="s">
        <v>1411</v>
      </c>
      <c r="B86" s="167">
        <v>1</v>
      </c>
      <c r="C86" s="362">
        <v>1200</v>
      </c>
      <c r="D86" s="79">
        <f t="shared" si="3"/>
        <v>1200</v>
      </c>
      <c r="E86" s="271"/>
    </row>
    <row r="87" spans="1:5" s="148" customFormat="1" ht="13.5" x14ac:dyDescent="0.2">
      <c r="A87" s="360" t="s">
        <v>2487</v>
      </c>
      <c r="B87" s="167">
        <v>1</v>
      </c>
      <c r="C87" s="362"/>
      <c r="D87" s="79"/>
      <c r="E87" s="271"/>
    </row>
    <row r="88" spans="1:5" s="148" customFormat="1" x14ac:dyDescent="0.2">
      <c r="A88" s="365" t="s">
        <v>1445</v>
      </c>
      <c r="B88" s="167">
        <v>1</v>
      </c>
      <c r="C88" s="362">
        <v>650</v>
      </c>
      <c r="D88" s="79">
        <f t="shared" ref="D88:D128" si="7">B88*C88</f>
        <v>650</v>
      </c>
      <c r="E88" s="271"/>
    </row>
    <row r="89" spans="1:5" s="148" customFormat="1" x14ac:dyDescent="0.2">
      <c r="A89" s="365" t="s">
        <v>1446</v>
      </c>
      <c r="B89" s="167">
        <v>1</v>
      </c>
      <c r="C89" s="362">
        <v>650</v>
      </c>
      <c r="D89" s="79">
        <f t="shared" si="7"/>
        <v>650</v>
      </c>
      <c r="E89" s="271"/>
    </row>
    <row r="90" spans="1:5" s="148" customFormat="1" x14ac:dyDescent="0.2">
      <c r="A90" s="365" t="s">
        <v>1447</v>
      </c>
      <c r="B90" s="167">
        <v>1</v>
      </c>
      <c r="C90" s="362">
        <v>650</v>
      </c>
      <c r="D90" s="79">
        <f t="shared" si="7"/>
        <v>650</v>
      </c>
      <c r="E90" s="271"/>
    </row>
    <row r="91" spans="1:5" s="148" customFormat="1" x14ac:dyDescent="0.2">
      <c r="A91" s="365" t="s">
        <v>1448</v>
      </c>
      <c r="B91" s="167">
        <v>1</v>
      </c>
      <c r="C91" s="362">
        <v>650</v>
      </c>
      <c r="D91" s="79">
        <f t="shared" si="7"/>
        <v>650</v>
      </c>
      <c r="E91" s="271"/>
    </row>
    <row r="92" spans="1:5" s="148" customFormat="1" x14ac:dyDescent="0.2">
      <c r="A92" s="365" t="s">
        <v>1449</v>
      </c>
      <c r="B92" s="167">
        <v>1</v>
      </c>
      <c r="C92" s="362">
        <v>1200</v>
      </c>
      <c r="D92" s="79">
        <f t="shared" si="7"/>
        <v>1200</v>
      </c>
      <c r="E92" s="271"/>
    </row>
    <row r="93" spans="1:5" s="148" customFormat="1" x14ac:dyDescent="0.2">
      <c r="A93" s="365" t="s">
        <v>1450</v>
      </c>
      <c r="B93" s="167">
        <v>1</v>
      </c>
      <c r="C93" s="362">
        <v>650</v>
      </c>
      <c r="D93" s="79">
        <f t="shared" si="7"/>
        <v>650</v>
      </c>
      <c r="E93" s="271"/>
    </row>
    <row r="94" spans="1:5" s="148" customFormat="1" x14ac:dyDescent="0.2">
      <c r="A94" s="365" t="s">
        <v>1451</v>
      </c>
      <c r="B94" s="167">
        <v>1</v>
      </c>
      <c r="C94" s="362">
        <v>650</v>
      </c>
      <c r="D94" s="79">
        <f t="shared" si="7"/>
        <v>650</v>
      </c>
      <c r="E94" s="271"/>
    </row>
    <row r="95" spans="1:5" s="148" customFormat="1" x14ac:dyDescent="0.2">
      <c r="A95" s="361" t="s">
        <v>1452</v>
      </c>
      <c r="B95" s="167">
        <v>1</v>
      </c>
      <c r="C95" s="362">
        <v>1200</v>
      </c>
      <c r="D95" s="79">
        <f t="shared" si="7"/>
        <v>1200</v>
      </c>
      <c r="E95" s="271"/>
    </row>
    <row r="96" spans="1:5" s="148" customFormat="1" x14ac:dyDescent="0.2">
      <c r="A96" s="361" t="s">
        <v>1453</v>
      </c>
      <c r="B96" s="167">
        <v>1</v>
      </c>
      <c r="C96" s="362">
        <v>1200</v>
      </c>
      <c r="D96" s="79">
        <f t="shared" si="7"/>
        <v>1200</v>
      </c>
      <c r="E96" s="271"/>
    </row>
    <row r="97" spans="1:5" x14ac:dyDescent="0.2">
      <c r="A97" s="361" t="s">
        <v>1454</v>
      </c>
      <c r="B97" s="167">
        <v>1</v>
      </c>
      <c r="C97" s="362">
        <v>650</v>
      </c>
      <c r="D97" s="79">
        <f t="shared" si="7"/>
        <v>650</v>
      </c>
      <c r="E97" s="271"/>
    </row>
    <row r="98" spans="1:5" x14ac:dyDescent="0.2">
      <c r="A98" s="361" t="s">
        <v>1455</v>
      </c>
      <c r="B98" s="167">
        <v>1</v>
      </c>
      <c r="C98" s="362">
        <v>1200</v>
      </c>
      <c r="D98" s="79">
        <f t="shared" si="7"/>
        <v>1200</v>
      </c>
      <c r="E98" s="271"/>
    </row>
    <row r="99" spans="1:5" x14ac:dyDescent="0.2">
      <c r="A99" s="361" t="s">
        <v>1456</v>
      </c>
      <c r="B99" s="167">
        <v>1</v>
      </c>
      <c r="C99" s="362">
        <v>1200</v>
      </c>
      <c r="D99" s="79">
        <f t="shared" si="7"/>
        <v>1200</v>
      </c>
      <c r="E99" s="271"/>
    </row>
    <row r="100" spans="1:5" x14ac:dyDescent="0.2">
      <c r="A100" s="361" t="s">
        <v>1457</v>
      </c>
      <c r="B100" s="167">
        <v>1</v>
      </c>
      <c r="C100" s="362">
        <v>650</v>
      </c>
      <c r="D100" s="79">
        <f t="shared" si="7"/>
        <v>650</v>
      </c>
      <c r="E100" s="271"/>
    </row>
    <row r="101" spans="1:5" x14ac:dyDescent="0.2">
      <c r="A101" s="361" t="s">
        <v>1458</v>
      </c>
      <c r="B101" s="167">
        <v>1</v>
      </c>
      <c r="C101" s="362">
        <v>650</v>
      </c>
      <c r="D101" s="79">
        <f t="shared" si="7"/>
        <v>650</v>
      </c>
      <c r="E101" s="271"/>
    </row>
    <row r="102" spans="1:5" x14ac:dyDescent="0.2">
      <c r="A102" s="361" t="s">
        <v>1459</v>
      </c>
      <c r="B102" s="167">
        <v>1</v>
      </c>
      <c r="C102" s="362">
        <v>650</v>
      </c>
      <c r="D102" s="79">
        <f t="shared" si="7"/>
        <v>650</v>
      </c>
      <c r="E102" s="271"/>
    </row>
    <row r="103" spans="1:5" x14ac:dyDescent="0.2">
      <c r="A103" s="366" t="s">
        <v>1460</v>
      </c>
      <c r="B103" s="167">
        <v>1</v>
      </c>
      <c r="C103" s="362">
        <v>1200</v>
      </c>
      <c r="D103" s="79">
        <f t="shared" si="7"/>
        <v>1200</v>
      </c>
    </row>
    <row r="104" spans="1:5" ht="13.5" customHeight="1" x14ac:dyDescent="0.2">
      <c r="A104" s="361" t="s">
        <v>1461</v>
      </c>
      <c r="B104" s="167">
        <v>1</v>
      </c>
      <c r="C104" s="362">
        <v>2200</v>
      </c>
      <c r="D104" s="79">
        <f t="shared" si="7"/>
        <v>2200</v>
      </c>
    </row>
    <row r="105" spans="1:5" ht="13.5" customHeight="1" x14ac:dyDescent="0.2">
      <c r="A105" s="361" t="s">
        <v>1462</v>
      </c>
      <c r="B105" s="167">
        <v>1</v>
      </c>
      <c r="C105" s="362">
        <v>1200</v>
      </c>
      <c r="D105" s="79">
        <f t="shared" si="7"/>
        <v>1200</v>
      </c>
    </row>
    <row r="106" spans="1:5" ht="13.5" customHeight="1" x14ac:dyDescent="0.2">
      <c r="A106" s="361" t="s">
        <v>1463</v>
      </c>
      <c r="B106" s="167">
        <v>1</v>
      </c>
      <c r="C106" s="362">
        <v>650</v>
      </c>
      <c r="D106" s="79">
        <f t="shared" si="7"/>
        <v>650</v>
      </c>
    </row>
    <row r="107" spans="1:5" ht="13.5" customHeight="1" x14ac:dyDescent="0.2">
      <c r="A107" s="361" t="s">
        <v>1464</v>
      </c>
      <c r="B107" s="167">
        <v>1</v>
      </c>
      <c r="C107" s="362">
        <v>1100</v>
      </c>
      <c r="D107" s="79">
        <f t="shared" si="7"/>
        <v>1100</v>
      </c>
    </row>
    <row r="108" spans="1:5" ht="13.5" customHeight="1" x14ac:dyDescent="0.2">
      <c r="A108" s="361" t="s">
        <v>1465</v>
      </c>
      <c r="B108" s="167">
        <v>1</v>
      </c>
      <c r="C108" s="362">
        <v>1200</v>
      </c>
      <c r="D108" s="79">
        <f t="shared" si="7"/>
        <v>1200</v>
      </c>
    </row>
    <row r="109" spans="1:5" ht="13.5" customHeight="1" x14ac:dyDescent="0.2">
      <c r="A109" s="361" t="s">
        <v>1466</v>
      </c>
      <c r="B109" s="167">
        <v>1</v>
      </c>
      <c r="C109" s="362">
        <v>1200</v>
      </c>
      <c r="D109" s="79">
        <f t="shared" si="7"/>
        <v>1200</v>
      </c>
    </row>
    <row r="110" spans="1:5" ht="13.5" customHeight="1" x14ac:dyDescent="0.2">
      <c r="A110" s="361" t="s">
        <v>1467</v>
      </c>
      <c r="B110" s="167">
        <v>1</v>
      </c>
      <c r="C110" s="362">
        <v>650</v>
      </c>
      <c r="D110" s="79">
        <f t="shared" si="7"/>
        <v>650</v>
      </c>
    </row>
    <row r="111" spans="1:5" ht="13.5" customHeight="1" x14ac:dyDescent="0.2">
      <c r="A111" s="361" t="s">
        <v>1468</v>
      </c>
      <c r="B111" s="167">
        <v>1</v>
      </c>
      <c r="C111" s="362">
        <v>650</v>
      </c>
      <c r="D111" s="79">
        <f t="shared" si="7"/>
        <v>650</v>
      </c>
    </row>
    <row r="112" spans="1:5" ht="13.5" customHeight="1" x14ac:dyDescent="0.2">
      <c r="A112" s="361" t="s">
        <v>1469</v>
      </c>
      <c r="B112" s="167">
        <v>1</v>
      </c>
      <c r="C112" s="362">
        <v>650</v>
      </c>
      <c r="D112" s="79">
        <f t="shared" si="7"/>
        <v>650</v>
      </c>
    </row>
    <row r="113" spans="1:5" ht="13.5" customHeight="1" x14ac:dyDescent="0.2">
      <c r="A113" s="361" t="s">
        <v>1470</v>
      </c>
      <c r="B113" s="167">
        <v>1</v>
      </c>
      <c r="C113" s="362">
        <v>650</v>
      </c>
      <c r="D113" s="79">
        <f t="shared" si="7"/>
        <v>650</v>
      </c>
    </row>
    <row r="114" spans="1:5" s="148" customFormat="1" x14ac:dyDescent="0.2">
      <c r="A114" s="361" t="s">
        <v>1471</v>
      </c>
      <c r="B114" s="167">
        <v>1</v>
      </c>
      <c r="C114" s="362">
        <v>650</v>
      </c>
      <c r="D114" s="79">
        <f t="shared" si="7"/>
        <v>650</v>
      </c>
      <c r="E114" s="271"/>
    </row>
    <row r="115" spans="1:5" s="148" customFormat="1" x14ac:dyDescent="0.2">
      <c r="A115" s="361" t="s">
        <v>1472</v>
      </c>
      <c r="B115" s="167">
        <v>1</v>
      </c>
      <c r="C115" s="362">
        <v>650</v>
      </c>
      <c r="D115" s="79">
        <f t="shared" si="7"/>
        <v>650</v>
      </c>
      <c r="E115" s="271"/>
    </row>
    <row r="116" spans="1:5" s="148" customFormat="1" x14ac:dyDescent="0.2">
      <c r="A116" s="361" t="s">
        <v>1473</v>
      </c>
      <c r="B116" s="167">
        <v>1</v>
      </c>
      <c r="C116" s="362">
        <v>650</v>
      </c>
      <c r="D116" s="79">
        <f t="shared" si="7"/>
        <v>650</v>
      </c>
      <c r="E116" s="271"/>
    </row>
    <row r="117" spans="1:5" s="148" customFormat="1" x14ac:dyDescent="0.2">
      <c r="A117" s="361" t="s">
        <v>1474</v>
      </c>
      <c r="B117" s="167">
        <v>1</v>
      </c>
      <c r="C117" s="362">
        <v>650</v>
      </c>
      <c r="D117" s="79">
        <f t="shared" si="7"/>
        <v>650</v>
      </c>
      <c r="E117" s="271"/>
    </row>
    <row r="118" spans="1:5" s="148" customFormat="1" x14ac:dyDescent="0.2">
      <c r="A118" s="361" t="s">
        <v>1475</v>
      </c>
      <c r="B118" s="167">
        <v>1</v>
      </c>
      <c r="C118" s="362">
        <v>650</v>
      </c>
      <c r="D118" s="79">
        <f t="shared" si="7"/>
        <v>650</v>
      </c>
      <c r="E118" s="271"/>
    </row>
    <row r="119" spans="1:5" s="148" customFormat="1" x14ac:dyDescent="0.2">
      <c r="A119" s="361" t="s">
        <v>1476</v>
      </c>
      <c r="B119" s="167">
        <v>1</v>
      </c>
      <c r="C119" s="362">
        <v>780</v>
      </c>
      <c r="D119" s="79">
        <f t="shared" si="7"/>
        <v>780</v>
      </c>
      <c r="E119" s="271"/>
    </row>
    <row r="120" spans="1:5" s="148" customFormat="1" x14ac:dyDescent="0.2">
      <c r="A120" s="361" t="s">
        <v>1477</v>
      </c>
      <c r="B120" s="167">
        <v>1</v>
      </c>
      <c r="C120" s="362">
        <v>1200</v>
      </c>
      <c r="D120" s="79">
        <f t="shared" si="7"/>
        <v>1200</v>
      </c>
      <c r="E120" s="271"/>
    </row>
    <row r="121" spans="1:5" s="148" customFormat="1" x14ac:dyDescent="0.2">
      <c r="A121" s="361" t="s">
        <v>1478</v>
      </c>
      <c r="B121" s="167">
        <v>1</v>
      </c>
      <c r="C121" s="362">
        <v>650</v>
      </c>
      <c r="D121" s="79">
        <f t="shared" si="7"/>
        <v>650</v>
      </c>
      <c r="E121" s="271"/>
    </row>
    <row r="122" spans="1:5" s="148" customFormat="1" x14ac:dyDescent="0.2">
      <c r="A122" s="361" t="s">
        <v>1479</v>
      </c>
      <c r="B122" s="167">
        <v>1</v>
      </c>
      <c r="C122" s="362">
        <v>800</v>
      </c>
      <c r="D122" s="79">
        <f t="shared" si="7"/>
        <v>800</v>
      </c>
      <c r="E122" s="271"/>
    </row>
    <row r="123" spans="1:5" s="148" customFormat="1" x14ac:dyDescent="0.2">
      <c r="A123" s="361" t="s">
        <v>1480</v>
      </c>
      <c r="B123" s="167">
        <v>1</v>
      </c>
      <c r="C123" s="362">
        <v>650</v>
      </c>
      <c r="D123" s="79">
        <f t="shared" si="7"/>
        <v>650</v>
      </c>
      <c r="E123" s="271"/>
    </row>
    <row r="124" spans="1:5" s="148" customFormat="1" x14ac:dyDescent="0.2">
      <c r="A124" s="367" t="s">
        <v>1481</v>
      </c>
      <c r="B124" s="167">
        <v>1</v>
      </c>
      <c r="C124" s="362">
        <v>650</v>
      </c>
      <c r="D124" s="79">
        <f t="shared" si="7"/>
        <v>650</v>
      </c>
      <c r="E124" s="271"/>
    </row>
    <row r="125" spans="1:5" s="148" customFormat="1" x14ac:dyDescent="0.2">
      <c r="A125" s="367" t="s">
        <v>1482</v>
      </c>
      <c r="B125" s="167">
        <v>1</v>
      </c>
      <c r="C125" s="362">
        <v>650</v>
      </c>
      <c r="D125" s="79">
        <f t="shared" si="7"/>
        <v>650</v>
      </c>
      <c r="E125" s="271"/>
    </row>
    <row r="126" spans="1:5" s="148" customFormat="1" x14ac:dyDescent="0.2">
      <c r="A126" s="367" t="s">
        <v>1483</v>
      </c>
      <c r="B126" s="167">
        <v>1</v>
      </c>
      <c r="C126" s="362">
        <v>650</v>
      </c>
      <c r="D126" s="79">
        <f t="shared" si="7"/>
        <v>650</v>
      </c>
      <c r="E126" s="271"/>
    </row>
    <row r="127" spans="1:5" s="148" customFormat="1" x14ac:dyDescent="0.2">
      <c r="A127" s="367" t="s">
        <v>1484</v>
      </c>
      <c r="B127" s="167">
        <v>1</v>
      </c>
      <c r="C127" s="362">
        <v>650</v>
      </c>
      <c r="D127" s="79">
        <f t="shared" si="7"/>
        <v>650</v>
      </c>
      <c r="E127" s="271"/>
    </row>
    <row r="128" spans="1:5" s="148" customFormat="1" x14ac:dyDescent="0.2">
      <c r="A128" s="367" t="s">
        <v>1485</v>
      </c>
      <c r="B128" s="167">
        <v>1</v>
      </c>
      <c r="C128" s="362">
        <v>650</v>
      </c>
      <c r="D128" s="79">
        <f t="shared" si="7"/>
        <v>650</v>
      </c>
      <c r="E128" s="271"/>
    </row>
    <row r="129" spans="1:5" s="148" customFormat="1" x14ac:dyDescent="0.2">
      <c r="A129" s="361" t="s">
        <v>1414</v>
      </c>
      <c r="B129" s="167">
        <v>1</v>
      </c>
      <c r="C129" s="362">
        <v>1200</v>
      </c>
      <c r="D129" s="79">
        <f t="shared" ref="D129:D138" si="8">B129*C129</f>
        <v>1200</v>
      </c>
      <c r="E129" s="271"/>
    </row>
    <row r="130" spans="1:5" s="148" customFormat="1" x14ac:dyDescent="0.2">
      <c r="A130" s="361" t="s">
        <v>1405</v>
      </c>
      <c r="B130" s="167">
        <v>1</v>
      </c>
      <c r="C130" s="362">
        <v>1200</v>
      </c>
      <c r="D130" s="79">
        <f t="shared" si="8"/>
        <v>1200</v>
      </c>
      <c r="E130" s="271"/>
    </row>
    <row r="131" spans="1:5" s="148" customFormat="1" x14ac:dyDescent="0.2">
      <c r="A131" s="361" t="s">
        <v>1406</v>
      </c>
      <c r="B131" s="167">
        <v>1</v>
      </c>
      <c r="C131" s="362">
        <v>650</v>
      </c>
      <c r="D131" s="79">
        <f t="shared" si="8"/>
        <v>650</v>
      </c>
      <c r="E131" s="271"/>
    </row>
    <row r="132" spans="1:5" s="148" customFormat="1" x14ac:dyDescent="0.2">
      <c r="A132" s="361" t="s">
        <v>1412</v>
      </c>
      <c r="B132" s="167">
        <v>1</v>
      </c>
      <c r="C132" s="362">
        <v>650</v>
      </c>
      <c r="D132" s="79">
        <f t="shared" si="8"/>
        <v>650</v>
      </c>
      <c r="E132" s="271"/>
    </row>
    <row r="133" spans="1:5" s="148" customFormat="1" x14ac:dyDescent="0.2">
      <c r="A133" s="361" t="s">
        <v>1413</v>
      </c>
      <c r="B133" s="167">
        <v>1</v>
      </c>
      <c r="C133" s="362">
        <v>650</v>
      </c>
      <c r="D133" s="79">
        <f t="shared" si="8"/>
        <v>650</v>
      </c>
      <c r="E133" s="271"/>
    </row>
    <row r="134" spans="1:5" s="148" customFormat="1" x14ac:dyDescent="0.2">
      <c r="A134" s="361" t="s">
        <v>1420</v>
      </c>
      <c r="B134" s="167">
        <v>1</v>
      </c>
      <c r="C134" s="362">
        <v>1200</v>
      </c>
      <c r="D134" s="79">
        <f t="shared" si="8"/>
        <v>1200</v>
      </c>
      <c r="E134" s="271"/>
    </row>
    <row r="135" spans="1:5" s="148" customFormat="1" x14ac:dyDescent="0.2">
      <c r="A135" s="361" t="s">
        <v>1433</v>
      </c>
      <c r="B135" s="167">
        <v>1</v>
      </c>
      <c r="C135" s="362">
        <v>650</v>
      </c>
      <c r="D135" s="79">
        <f t="shared" si="8"/>
        <v>650</v>
      </c>
      <c r="E135" s="271"/>
    </row>
    <row r="136" spans="1:5" s="148" customFormat="1" x14ac:dyDescent="0.2">
      <c r="A136" s="361" t="s">
        <v>1434</v>
      </c>
      <c r="B136" s="167">
        <v>1</v>
      </c>
      <c r="C136" s="362">
        <v>650</v>
      </c>
      <c r="D136" s="79">
        <f t="shared" si="8"/>
        <v>650</v>
      </c>
      <c r="E136" s="271"/>
    </row>
    <row r="137" spans="1:5" s="148" customFormat="1" x14ac:dyDescent="0.2">
      <c r="A137" s="361" t="s">
        <v>1437</v>
      </c>
      <c r="B137" s="167">
        <v>1</v>
      </c>
      <c r="C137" s="362">
        <v>650</v>
      </c>
      <c r="D137" s="79">
        <f t="shared" si="8"/>
        <v>650</v>
      </c>
      <c r="E137" s="271"/>
    </row>
    <row r="138" spans="1:5" s="148" customFormat="1" x14ac:dyDescent="0.2">
      <c r="A138" s="361" t="s">
        <v>1438</v>
      </c>
      <c r="B138" s="167">
        <v>1</v>
      </c>
      <c r="C138" s="362">
        <v>650</v>
      </c>
      <c r="D138" s="79">
        <f t="shared" si="8"/>
        <v>650</v>
      </c>
      <c r="E138" s="271"/>
    </row>
    <row r="139" spans="1:5" s="148" customFormat="1" ht="13.5" x14ac:dyDescent="0.2">
      <c r="A139" s="360" t="s">
        <v>1486</v>
      </c>
      <c r="B139" s="167"/>
      <c r="C139" s="362"/>
      <c r="D139" s="79"/>
      <c r="E139" s="271"/>
    </row>
    <row r="140" spans="1:5" s="148" customFormat="1" x14ac:dyDescent="0.2">
      <c r="A140" s="361" t="s">
        <v>1487</v>
      </c>
      <c r="B140" s="167">
        <v>1</v>
      </c>
      <c r="C140" s="362">
        <v>1200</v>
      </c>
      <c r="D140" s="79">
        <f t="shared" ref="D140:D193" si="9">B140*C140</f>
        <v>1200</v>
      </c>
      <c r="E140" s="271"/>
    </row>
    <row r="141" spans="1:5" s="148" customFormat="1" x14ac:dyDescent="0.2">
      <c r="A141" s="365" t="s">
        <v>1488</v>
      </c>
      <c r="B141" s="167">
        <v>1</v>
      </c>
      <c r="C141" s="362">
        <v>2200</v>
      </c>
      <c r="D141" s="79">
        <f t="shared" si="9"/>
        <v>2200</v>
      </c>
      <c r="E141" s="271"/>
    </row>
    <row r="142" spans="1:5" s="148" customFormat="1" x14ac:dyDescent="0.2">
      <c r="A142" s="365" t="s">
        <v>1489</v>
      </c>
      <c r="B142" s="167">
        <v>1</v>
      </c>
      <c r="C142" s="362">
        <v>2200</v>
      </c>
      <c r="D142" s="79">
        <f t="shared" si="9"/>
        <v>2200</v>
      </c>
      <c r="E142" s="271"/>
    </row>
    <row r="143" spans="1:5" s="148" customFormat="1" x14ac:dyDescent="0.2">
      <c r="A143" s="365" t="s">
        <v>1490</v>
      </c>
      <c r="B143" s="167">
        <v>1</v>
      </c>
      <c r="C143" s="362">
        <v>1200</v>
      </c>
      <c r="D143" s="79">
        <f t="shared" si="9"/>
        <v>1200</v>
      </c>
      <c r="E143" s="271"/>
    </row>
    <row r="144" spans="1:5" s="148" customFormat="1" x14ac:dyDescent="0.2">
      <c r="A144" s="365" t="s">
        <v>1491</v>
      </c>
      <c r="B144" s="167">
        <v>1</v>
      </c>
      <c r="C144" s="362">
        <v>2200</v>
      </c>
      <c r="D144" s="79">
        <f t="shared" si="9"/>
        <v>2200</v>
      </c>
      <c r="E144" s="271"/>
    </row>
    <row r="145" spans="1:5" s="148" customFormat="1" ht="25.5" x14ac:dyDescent="0.2">
      <c r="A145" s="363" t="s">
        <v>1492</v>
      </c>
      <c r="B145" s="167">
        <v>1</v>
      </c>
      <c r="C145" s="362">
        <v>1200</v>
      </c>
      <c r="D145" s="79">
        <f t="shared" si="9"/>
        <v>1200</v>
      </c>
      <c r="E145" s="271"/>
    </row>
    <row r="146" spans="1:5" s="148" customFormat="1" x14ac:dyDescent="0.2">
      <c r="A146" s="363" t="s">
        <v>1493</v>
      </c>
      <c r="B146" s="167">
        <v>1</v>
      </c>
      <c r="C146" s="362">
        <v>2200</v>
      </c>
      <c r="D146" s="79">
        <f t="shared" si="9"/>
        <v>2200</v>
      </c>
      <c r="E146" s="271"/>
    </row>
    <row r="147" spans="1:5" s="148" customFormat="1" x14ac:dyDescent="0.2">
      <c r="A147" s="363" t="s">
        <v>1494</v>
      </c>
      <c r="B147" s="167">
        <v>1</v>
      </c>
      <c r="C147" s="362">
        <v>2200</v>
      </c>
      <c r="D147" s="79">
        <f t="shared" si="9"/>
        <v>2200</v>
      </c>
      <c r="E147" s="271"/>
    </row>
    <row r="148" spans="1:5" s="148" customFormat="1" x14ac:dyDescent="0.2">
      <c r="A148" s="363" t="s">
        <v>1495</v>
      </c>
      <c r="B148" s="167">
        <v>1</v>
      </c>
      <c r="C148" s="362">
        <v>2200</v>
      </c>
      <c r="D148" s="79">
        <f t="shared" si="9"/>
        <v>2200</v>
      </c>
      <c r="E148" s="271"/>
    </row>
    <row r="149" spans="1:5" s="148" customFormat="1" ht="17.25" customHeight="1" x14ac:dyDescent="0.2">
      <c r="A149" s="363" t="s">
        <v>1496</v>
      </c>
      <c r="B149" s="167">
        <v>1</v>
      </c>
      <c r="C149" s="362">
        <v>1200</v>
      </c>
      <c r="D149" s="79">
        <f t="shared" si="9"/>
        <v>1200</v>
      </c>
      <c r="E149" s="271"/>
    </row>
    <row r="150" spans="1:5" x14ac:dyDescent="0.2">
      <c r="A150" s="361" t="s">
        <v>1497</v>
      </c>
      <c r="B150" s="167">
        <v>1</v>
      </c>
      <c r="C150" s="362">
        <v>1200</v>
      </c>
      <c r="D150" s="79">
        <f t="shared" si="9"/>
        <v>1200</v>
      </c>
      <c r="E150" s="271"/>
    </row>
    <row r="151" spans="1:5" x14ac:dyDescent="0.2">
      <c r="A151" s="361" t="s">
        <v>1498</v>
      </c>
      <c r="B151" s="167">
        <v>1</v>
      </c>
      <c r="C151" s="362">
        <v>1200</v>
      </c>
      <c r="D151" s="79">
        <f t="shared" si="9"/>
        <v>1200</v>
      </c>
      <c r="E151" s="271"/>
    </row>
    <row r="152" spans="1:5" s="148" customFormat="1" ht="25.5" x14ac:dyDescent="0.2">
      <c r="A152" s="363" t="s">
        <v>1499</v>
      </c>
      <c r="B152" s="167">
        <v>1</v>
      </c>
      <c r="C152" s="362">
        <v>1200</v>
      </c>
      <c r="D152" s="79">
        <f t="shared" si="9"/>
        <v>1200</v>
      </c>
      <c r="E152" s="271"/>
    </row>
    <row r="153" spans="1:5" s="148" customFormat="1" x14ac:dyDescent="0.2">
      <c r="A153" s="363" t="s">
        <v>1500</v>
      </c>
      <c r="B153" s="167">
        <v>1</v>
      </c>
      <c r="C153" s="362">
        <v>2200</v>
      </c>
      <c r="D153" s="79">
        <f t="shared" si="9"/>
        <v>2200</v>
      </c>
      <c r="E153" s="271"/>
    </row>
    <row r="154" spans="1:5" s="148" customFormat="1" x14ac:dyDescent="0.2">
      <c r="A154" s="365" t="s">
        <v>1501</v>
      </c>
      <c r="B154" s="167">
        <v>1</v>
      </c>
      <c r="C154" s="362">
        <v>2200</v>
      </c>
      <c r="D154" s="79">
        <f t="shared" si="9"/>
        <v>2200</v>
      </c>
      <c r="E154" s="271"/>
    </row>
    <row r="155" spans="1:5" s="148" customFormat="1" x14ac:dyDescent="0.2">
      <c r="A155" s="365" t="s">
        <v>1502</v>
      </c>
      <c r="B155" s="167">
        <v>1</v>
      </c>
      <c r="C155" s="362">
        <v>2200</v>
      </c>
      <c r="D155" s="79">
        <f t="shared" si="9"/>
        <v>2200</v>
      </c>
      <c r="E155" s="271"/>
    </row>
    <row r="156" spans="1:5" s="148" customFormat="1" x14ac:dyDescent="0.2">
      <c r="A156" s="365" t="s">
        <v>1503</v>
      </c>
      <c r="B156" s="167">
        <v>1</v>
      </c>
      <c r="C156" s="362">
        <v>2200</v>
      </c>
      <c r="D156" s="79">
        <f t="shared" si="9"/>
        <v>2200</v>
      </c>
      <c r="E156" s="269"/>
    </row>
    <row r="157" spans="1:5" s="148" customFormat="1" x14ac:dyDescent="0.2">
      <c r="A157" s="365" t="s">
        <v>1504</v>
      </c>
      <c r="B157" s="167">
        <v>1</v>
      </c>
      <c r="C157" s="362">
        <v>2200</v>
      </c>
      <c r="D157" s="79">
        <f t="shared" si="9"/>
        <v>2200</v>
      </c>
      <c r="E157" s="269"/>
    </row>
    <row r="158" spans="1:5" x14ac:dyDescent="0.2">
      <c r="A158" s="365" t="s">
        <v>1505</v>
      </c>
      <c r="B158" s="167">
        <v>1</v>
      </c>
      <c r="C158" s="362">
        <v>2200</v>
      </c>
      <c r="D158" s="79">
        <f t="shared" si="9"/>
        <v>2200</v>
      </c>
    </row>
    <row r="159" spans="1:5" x14ac:dyDescent="0.2">
      <c r="A159" s="365" t="s">
        <v>1506</v>
      </c>
      <c r="B159" s="167">
        <v>1</v>
      </c>
      <c r="C159" s="362">
        <v>2200</v>
      </c>
      <c r="D159" s="79">
        <f t="shared" si="9"/>
        <v>2200</v>
      </c>
    </row>
    <row r="160" spans="1:5" x14ac:dyDescent="0.2">
      <c r="A160" s="365" t="s">
        <v>1507</v>
      </c>
      <c r="B160" s="167">
        <v>1</v>
      </c>
      <c r="C160" s="362">
        <v>2200</v>
      </c>
      <c r="D160" s="79">
        <f t="shared" si="9"/>
        <v>2200</v>
      </c>
    </row>
    <row r="161" spans="1:5" x14ac:dyDescent="0.2">
      <c r="A161" s="365" t="s">
        <v>1508</v>
      </c>
      <c r="B161" s="167">
        <v>1</v>
      </c>
      <c r="C161" s="362">
        <v>2200</v>
      </c>
      <c r="D161" s="79">
        <f t="shared" si="9"/>
        <v>2200</v>
      </c>
    </row>
    <row r="162" spans="1:5" x14ac:dyDescent="0.2">
      <c r="A162" s="365" t="s">
        <v>1509</v>
      </c>
      <c r="B162" s="167">
        <v>1</v>
      </c>
      <c r="C162" s="362">
        <v>2200</v>
      </c>
      <c r="D162" s="79">
        <f t="shared" si="9"/>
        <v>2200</v>
      </c>
    </row>
    <row r="163" spans="1:5" s="148" customFormat="1" x14ac:dyDescent="0.2">
      <c r="A163" s="365" t="s">
        <v>1510</v>
      </c>
      <c r="B163" s="167">
        <v>1</v>
      </c>
      <c r="C163" s="362">
        <v>2200</v>
      </c>
      <c r="D163" s="79">
        <f t="shared" si="9"/>
        <v>2200</v>
      </c>
      <c r="E163" s="271"/>
    </row>
    <row r="164" spans="1:5" s="148" customFormat="1" x14ac:dyDescent="0.2">
      <c r="A164" s="365" t="s">
        <v>1511</v>
      </c>
      <c r="B164" s="167">
        <v>1</v>
      </c>
      <c r="C164" s="362">
        <v>2200</v>
      </c>
      <c r="D164" s="79">
        <f t="shared" si="9"/>
        <v>2200</v>
      </c>
      <c r="E164" s="269"/>
    </row>
    <row r="165" spans="1:5" s="148" customFormat="1" x14ac:dyDescent="0.2">
      <c r="A165" s="365" t="s">
        <v>1512</v>
      </c>
      <c r="B165" s="167">
        <v>1</v>
      </c>
      <c r="C165" s="362">
        <v>2200</v>
      </c>
      <c r="D165" s="79">
        <f t="shared" si="9"/>
        <v>2200</v>
      </c>
      <c r="E165" s="269"/>
    </row>
    <row r="166" spans="1:5" s="148" customFormat="1" x14ac:dyDescent="0.2">
      <c r="A166" s="365" t="s">
        <v>1513</v>
      </c>
      <c r="B166" s="167">
        <v>1</v>
      </c>
      <c r="C166" s="362">
        <v>2200</v>
      </c>
      <c r="D166" s="79">
        <f t="shared" si="9"/>
        <v>2200</v>
      </c>
      <c r="E166" s="271"/>
    </row>
    <row r="167" spans="1:5" s="148" customFormat="1" x14ac:dyDescent="0.2">
      <c r="A167" s="365" t="s">
        <v>1514</v>
      </c>
      <c r="B167" s="167">
        <v>1</v>
      </c>
      <c r="C167" s="362">
        <v>2200</v>
      </c>
      <c r="D167" s="79">
        <f t="shared" si="9"/>
        <v>2200</v>
      </c>
      <c r="E167" s="271"/>
    </row>
    <row r="168" spans="1:5" x14ac:dyDescent="0.2">
      <c r="A168" s="365" t="s">
        <v>1515</v>
      </c>
      <c r="B168" s="167">
        <v>1</v>
      </c>
      <c r="C168" s="362">
        <v>1100</v>
      </c>
      <c r="D168" s="79">
        <f t="shared" si="9"/>
        <v>1100</v>
      </c>
      <c r="E168" s="271"/>
    </row>
    <row r="169" spans="1:5" x14ac:dyDescent="0.2">
      <c r="A169" s="365" t="s">
        <v>1516</v>
      </c>
      <c r="B169" s="167">
        <v>1</v>
      </c>
      <c r="C169" s="362">
        <v>2200</v>
      </c>
      <c r="D169" s="79">
        <f t="shared" si="9"/>
        <v>2200</v>
      </c>
      <c r="E169" s="271"/>
    </row>
    <row r="170" spans="1:5" x14ac:dyDescent="0.2">
      <c r="A170" s="365" t="s">
        <v>1517</v>
      </c>
      <c r="B170" s="167">
        <v>1</v>
      </c>
      <c r="C170" s="362">
        <v>2200</v>
      </c>
      <c r="D170" s="79">
        <f t="shared" si="9"/>
        <v>2200</v>
      </c>
      <c r="E170" s="271"/>
    </row>
    <row r="171" spans="1:5" s="148" customFormat="1" x14ac:dyDescent="0.2">
      <c r="A171" s="363" t="s">
        <v>1518</v>
      </c>
      <c r="B171" s="167">
        <v>1</v>
      </c>
      <c r="C171" s="362">
        <v>780</v>
      </c>
      <c r="D171" s="79">
        <f t="shared" si="9"/>
        <v>780</v>
      </c>
      <c r="E171" s="271"/>
    </row>
    <row r="172" spans="1:5" s="148" customFormat="1" x14ac:dyDescent="0.2">
      <c r="A172" s="363" t="s">
        <v>1519</v>
      </c>
      <c r="B172" s="167">
        <v>1</v>
      </c>
      <c r="C172" s="362">
        <v>1200</v>
      </c>
      <c r="D172" s="79">
        <f t="shared" si="9"/>
        <v>1200</v>
      </c>
      <c r="E172" s="271"/>
    </row>
    <row r="173" spans="1:5" x14ac:dyDescent="0.2">
      <c r="A173" s="363" t="s">
        <v>1520</v>
      </c>
      <c r="B173" s="167">
        <v>1</v>
      </c>
      <c r="C173" s="362">
        <v>2200</v>
      </c>
      <c r="D173" s="79">
        <f t="shared" si="9"/>
        <v>2200</v>
      </c>
      <c r="E173" s="271"/>
    </row>
    <row r="174" spans="1:5" s="148" customFormat="1" ht="25.5" x14ac:dyDescent="0.2">
      <c r="A174" s="363" t="s">
        <v>2486</v>
      </c>
      <c r="B174" s="167">
        <v>1</v>
      </c>
      <c r="C174" s="362">
        <v>1200</v>
      </c>
      <c r="D174" s="79">
        <f t="shared" si="9"/>
        <v>1200</v>
      </c>
      <c r="E174" s="271"/>
    </row>
    <row r="175" spans="1:5" s="148" customFormat="1" ht="25.5" x14ac:dyDescent="0.2">
      <c r="A175" s="363" t="s">
        <v>1521</v>
      </c>
      <c r="B175" s="167">
        <v>1</v>
      </c>
      <c r="C175" s="362">
        <v>2200</v>
      </c>
      <c r="D175" s="79">
        <f t="shared" si="9"/>
        <v>2200</v>
      </c>
      <c r="E175" s="271"/>
    </row>
    <row r="176" spans="1:5" s="148" customFormat="1" x14ac:dyDescent="0.2">
      <c r="A176" s="363" t="s">
        <v>1522</v>
      </c>
      <c r="B176" s="167">
        <v>1</v>
      </c>
      <c r="C176" s="362">
        <v>2200</v>
      </c>
      <c r="D176" s="79">
        <f t="shared" si="9"/>
        <v>2200</v>
      </c>
      <c r="E176" s="339"/>
    </row>
    <row r="177" spans="1:5" s="148" customFormat="1" x14ac:dyDescent="0.2">
      <c r="A177" s="318" t="s">
        <v>1523</v>
      </c>
      <c r="B177" s="167">
        <v>1</v>
      </c>
      <c r="C177" s="362">
        <v>2200</v>
      </c>
      <c r="D177" s="79">
        <f t="shared" si="9"/>
        <v>2200</v>
      </c>
      <c r="E177" s="271"/>
    </row>
    <row r="178" spans="1:5" x14ac:dyDescent="0.2">
      <c r="A178" s="318" t="s">
        <v>1524</v>
      </c>
      <c r="B178" s="167">
        <v>1</v>
      </c>
      <c r="C178" s="362">
        <v>2200</v>
      </c>
      <c r="D178" s="79">
        <f t="shared" si="9"/>
        <v>2200</v>
      </c>
    </row>
    <row r="179" spans="1:5" x14ac:dyDescent="0.2">
      <c r="A179" s="368" t="s">
        <v>2485</v>
      </c>
      <c r="B179" s="167">
        <v>1</v>
      </c>
      <c r="C179" s="362">
        <v>1200</v>
      </c>
      <c r="D179" s="79">
        <f t="shared" si="9"/>
        <v>1200</v>
      </c>
      <c r="E179" s="271"/>
    </row>
    <row r="180" spans="1:5" x14ac:dyDescent="0.2">
      <c r="A180" s="368" t="s">
        <v>1525</v>
      </c>
      <c r="B180" s="167">
        <v>1</v>
      </c>
      <c r="C180" s="362">
        <v>1200</v>
      </c>
      <c r="D180" s="79">
        <f t="shared" si="9"/>
        <v>1200</v>
      </c>
      <c r="E180" s="271"/>
    </row>
    <row r="181" spans="1:5" x14ac:dyDescent="0.2">
      <c r="A181" s="318" t="s">
        <v>1526</v>
      </c>
      <c r="B181" s="167">
        <v>1</v>
      </c>
      <c r="C181" s="362">
        <v>2200</v>
      </c>
      <c r="D181" s="79">
        <f t="shared" si="9"/>
        <v>2200</v>
      </c>
      <c r="E181" s="271"/>
    </row>
    <row r="182" spans="1:5" x14ac:dyDescent="0.2">
      <c r="A182" s="318" t="s">
        <v>1527</v>
      </c>
      <c r="B182" s="167">
        <v>1</v>
      </c>
      <c r="C182" s="362">
        <v>2200</v>
      </c>
      <c r="D182" s="79">
        <f t="shared" si="9"/>
        <v>2200</v>
      </c>
      <c r="E182" s="271"/>
    </row>
    <row r="183" spans="1:5" x14ac:dyDescent="0.2">
      <c r="A183" s="318" t="s">
        <v>1528</v>
      </c>
      <c r="B183" s="167">
        <v>1</v>
      </c>
      <c r="C183" s="362">
        <v>2200</v>
      </c>
      <c r="D183" s="79">
        <f t="shared" si="9"/>
        <v>2200</v>
      </c>
      <c r="E183" s="271"/>
    </row>
    <row r="184" spans="1:5" x14ac:dyDescent="0.2">
      <c r="A184" s="368" t="s">
        <v>2484</v>
      </c>
      <c r="B184" s="167">
        <v>1</v>
      </c>
      <c r="C184" s="362">
        <v>2200</v>
      </c>
      <c r="D184" s="79">
        <f t="shared" si="9"/>
        <v>2200</v>
      </c>
      <c r="E184" s="271"/>
    </row>
    <row r="185" spans="1:5" x14ac:dyDescent="0.2">
      <c r="A185" s="368" t="s">
        <v>1529</v>
      </c>
      <c r="B185" s="167">
        <v>1</v>
      </c>
      <c r="C185" s="362">
        <v>2200</v>
      </c>
      <c r="D185" s="79">
        <f t="shared" si="9"/>
        <v>2200</v>
      </c>
      <c r="E185" s="271"/>
    </row>
    <row r="186" spans="1:5" ht="25.5" x14ac:dyDescent="0.2">
      <c r="A186" s="368" t="s">
        <v>1530</v>
      </c>
      <c r="B186" s="167">
        <v>1</v>
      </c>
      <c r="C186" s="362">
        <v>2200</v>
      </c>
      <c r="D186" s="79">
        <f t="shared" si="9"/>
        <v>2200</v>
      </c>
      <c r="E186" s="271"/>
    </row>
    <row r="187" spans="1:5" x14ac:dyDescent="0.2">
      <c r="A187" s="368" t="s">
        <v>2483</v>
      </c>
      <c r="B187" s="167">
        <v>1</v>
      </c>
      <c r="C187" s="362">
        <v>2200</v>
      </c>
      <c r="D187" s="79">
        <f t="shared" si="9"/>
        <v>2200</v>
      </c>
      <c r="E187" s="271"/>
    </row>
    <row r="188" spans="1:5" x14ac:dyDescent="0.2">
      <c r="A188" s="368" t="s">
        <v>1531</v>
      </c>
      <c r="B188" s="167">
        <v>1</v>
      </c>
      <c r="C188" s="362">
        <v>2200</v>
      </c>
      <c r="D188" s="79">
        <f t="shared" si="9"/>
        <v>2200</v>
      </c>
      <c r="E188" s="271"/>
    </row>
    <row r="189" spans="1:5" x14ac:dyDescent="0.2">
      <c r="A189" s="368" t="s">
        <v>1532</v>
      </c>
      <c r="B189" s="167">
        <v>1</v>
      </c>
      <c r="C189" s="362">
        <v>2200</v>
      </c>
      <c r="D189" s="79">
        <f t="shared" si="9"/>
        <v>2200</v>
      </c>
      <c r="E189" s="271"/>
    </row>
    <row r="190" spans="1:5" s="148" customFormat="1" x14ac:dyDescent="0.2">
      <c r="A190" s="368" t="s">
        <v>2482</v>
      </c>
      <c r="B190" s="167">
        <v>1</v>
      </c>
      <c r="C190" s="362">
        <v>2200</v>
      </c>
      <c r="D190" s="79">
        <f t="shared" si="9"/>
        <v>2200</v>
      </c>
      <c r="E190" s="271"/>
    </row>
    <row r="191" spans="1:5" s="148" customFormat="1" x14ac:dyDescent="0.2">
      <c r="A191" s="368" t="s">
        <v>1533</v>
      </c>
      <c r="B191" s="167">
        <v>1</v>
      </c>
      <c r="C191" s="362">
        <v>2200</v>
      </c>
      <c r="D191" s="79">
        <f t="shared" si="9"/>
        <v>2200</v>
      </c>
      <c r="E191" s="271"/>
    </row>
    <row r="192" spans="1:5" s="148" customFormat="1" x14ac:dyDescent="0.2">
      <c r="A192" s="368" t="s">
        <v>1534</v>
      </c>
      <c r="B192" s="167">
        <v>1</v>
      </c>
      <c r="C192" s="362">
        <v>2200</v>
      </c>
      <c r="D192" s="79">
        <f t="shared" si="9"/>
        <v>2200</v>
      </c>
      <c r="E192" s="271"/>
    </row>
    <row r="193" spans="1:5" s="148" customFormat="1" x14ac:dyDescent="0.2">
      <c r="A193" s="368" t="s">
        <v>1535</v>
      </c>
      <c r="B193" s="167">
        <v>1</v>
      </c>
      <c r="C193" s="362">
        <v>2200</v>
      </c>
      <c r="D193" s="79">
        <f t="shared" si="9"/>
        <v>2200</v>
      </c>
      <c r="E193" s="271"/>
    </row>
    <row r="194" spans="1:5" s="148" customFormat="1" x14ac:dyDescent="0.2">
      <c r="A194" s="279" t="s">
        <v>1536</v>
      </c>
      <c r="B194" s="167"/>
      <c r="C194" s="280"/>
      <c r="D194" s="79"/>
      <c r="E194" s="271"/>
    </row>
    <row r="195" spans="1:5" x14ac:dyDescent="0.2">
      <c r="A195" s="318" t="s">
        <v>1537</v>
      </c>
      <c r="B195" s="167">
        <v>1</v>
      </c>
      <c r="C195" s="79">
        <v>1300</v>
      </c>
      <c r="D195" s="79">
        <f t="shared" ref="D195:D208" si="10">B195*C195</f>
        <v>1300</v>
      </c>
    </row>
    <row r="196" spans="1:5" x14ac:dyDescent="0.2">
      <c r="A196" s="318" t="s">
        <v>1538</v>
      </c>
      <c r="B196" s="167">
        <v>1</v>
      </c>
      <c r="C196" s="79">
        <v>3360</v>
      </c>
      <c r="D196" s="79">
        <f t="shared" si="10"/>
        <v>3360</v>
      </c>
    </row>
    <row r="197" spans="1:5" x14ac:dyDescent="0.2">
      <c r="A197" s="318" t="s">
        <v>1539</v>
      </c>
      <c r="B197" s="167">
        <v>1</v>
      </c>
      <c r="C197" s="79">
        <v>6700</v>
      </c>
      <c r="D197" s="79">
        <f t="shared" si="10"/>
        <v>6700</v>
      </c>
    </row>
    <row r="198" spans="1:5" s="148" customFormat="1" x14ac:dyDescent="0.2">
      <c r="A198" s="318" t="s">
        <v>1540</v>
      </c>
      <c r="B198" s="167">
        <v>1</v>
      </c>
      <c r="C198" s="79">
        <v>6540</v>
      </c>
      <c r="D198" s="79">
        <f t="shared" si="10"/>
        <v>6540</v>
      </c>
      <c r="E198" s="271"/>
    </row>
    <row r="199" spans="1:5" s="148" customFormat="1" x14ac:dyDescent="0.2">
      <c r="A199" s="318" t="s">
        <v>1541</v>
      </c>
      <c r="B199" s="167">
        <v>1</v>
      </c>
      <c r="C199" s="79">
        <v>5020</v>
      </c>
      <c r="D199" s="79">
        <f t="shared" si="10"/>
        <v>5020</v>
      </c>
      <c r="E199" s="271"/>
    </row>
    <row r="200" spans="1:5" s="148" customFormat="1" x14ac:dyDescent="0.2">
      <c r="A200" s="318" t="s">
        <v>1542</v>
      </c>
      <c r="B200" s="167">
        <v>1</v>
      </c>
      <c r="C200" s="79">
        <v>3350</v>
      </c>
      <c r="D200" s="79">
        <f t="shared" si="10"/>
        <v>3350</v>
      </c>
      <c r="E200" s="271"/>
    </row>
    <row r="201" spans="1:5" s="148" customFormat="1" x14ac:dyDescent="0.2">
      <c r="A201" s="318" t="s">
        <v>1543</v>
      </c>
      <c r="B201" s="167">
        <v>1</v>
      </c>
      <c r="C201" s="79">
        <v>4030</v>
      </c>
      <c r="D201" s="79">
        <f t="shared" si="10"/>
        <v>4030</v>
      </c>
      <c r="E201" s="271"/>
    </row>
    <row r="202" spans="1:5" x14ac:dyDescent="0.2">
      <c r="A202" s="318" t="s">
        <v>1544</v>
      </c>
      <c r="B202" s="167">
        <v>1</v>
      </c>
      <c r="C202" s="79">
        <v>1360</v>
      </c>
      <c r="D202" s="79">
        <f t="shared" si="10"/>
        <v>1360</v>
      </c>
      <c r="E202" s="271"/>
    </row>
    <row r="203" spans="1:5" x14ac:dyDescent="0.2">
      <c r="A203" s="318" t="s">
        <v>1545</v>
      </c>
      <c r="B203" s="167">
        <v>1</v>
      </c>
      <c r="C203" s="79">
        <v>2690</v>
      </c>
      <c r="D203" s="79">
        <f t="shared" si="10"/>
        <v>2690</v>
      </c>
      <c r="E203" s="271"/>
    </row>
    <row r="204" spans="1:5" x14ac:dyDescent="0.2">
      <c r="A204" s="318" t="s">
        <v>1546</v>
      </c>
      <c r="B204" s="167">
        <v>1</v>
      </c>
      <c r="C204" s="79">
        <v>1300</v>
      </c>
      <c r="D204" s="79">
        <f t="shared" si="10"/>
        <v>1300</v>
      </c>
      <c r="E204" s="271"/>
    </row>
    <row r="205" spans="1:5" s="148" customFormat="1" x14ac:dyDescent="0.2">
      <c r="A205" s="318" t="s">
        <v>1547</v>
      </c>
      <c r="B205" s="167">
        <v>1</v>
      </c>
      <c r="C205" s="79">
        <v>6700</v>
      </c>
      <c r="D205" s="79">
        <f t="shared" si="10"/>
        <v>6700</v>
      </c>
      <c r="E205" s="269"/>
    </row>
    <row r="206" spans="1:5" s="148" customFormat="1" x14ac:dyDescent="0.2">
      <c r="A206" s="318" t="s">
        <v>1548</v>
      </c>
      <c r="B206" s="167">
        <v>1</v>
      </c>
      <c r="C206" s="79">
        <v>2400</v>
      </c>
      <c r="D206" s="79">
        <f t="shared" si="10"/>
        <v>2400</v>
      </c>
      <c r="E206" s="271"/>
    </row>
    <row r="207" spans="1:5" x14ac:dyDescent="0.2">
      <c r="A207" s="318" t="s">
        <v>1549</v>
      </c>
      <c r="B207" s="167">
        <v>1</v>
      </c>
      <c r="C207" s="79">
        <v>5690</v>
      </c>
      <c r="D207" s="79">
        <f t="shared" si="10"/>
        <v>5690</v>
      </c>
      <c r="E207" s="271"/>
    </row>
    <row r="208" spans="1:5" s="148" customFormat="1" x14ac:dyDescent="0.2">
      <c r="A208" s="318" t="s">
        <v>1550</v>
      </c>
      <c r="B208" s="167">
        <v>1</v>
      </c>
      <c r="C208" s="79">
        <v>4030</v>
      </c>
      <c r="D208" s="79">
        <f t="shared" si="10"/>
        <v>4030</v>
      </c>
      <c r="E208" s="271"/>
    </row>
    <row r="209" spans="1:5" s="148" customFormat="1" x14ac:dyDescent="0.2">
      <c r="A209" s="279" t="s">
        <v>2394</v>
      </c>
      <c r="B209" s="167"/>
      <c r="C209" s="280"/>
      <c r="D209" s="79"/>
      <c r="E209" s="271"/>
    </row>
    <row r="210" spans="1:5" s="148" customFormat="1" x14ac:dyDescent="0.2">
      <c r="A210" s="188" t="s">
        <v>2403</v>
      </c>
      <c r="B210" s="167">
        <v>1</v>
      </c>
      <c r="C210" s="362">
        <v>9400</v>
      </c>
      <c r="D210" s="79">
        <f t="shared" ref="D210:D218" si="11">B210*C210</f>
        <v>9400</v>
      </c>
      <c r="E210" s="271"/>
    </row>
    <row r="211" spans="1:5" s="148" customFormat="1" ht="25.5" x14ac:dyDescent="0.2">
      <c r="A211" s="188" t="s">
        <v>2398</v>
      </c>
      <c r="B211" s="167">
        <v>1</v>
      </c>
      <c r="C211" s="362">
        <v>9400</v>
      </c>
      <c r="D211" s="79">
        <f t="shared" si="11"/>
        <v>9400</v>
      </c>
      <c r="E211" s="271"/>
    </row>
    <row r="212" spans="1:5" s="148" customFormat="1" ht="25.5" x14ac:dyDescent="0.2">
      <c r="A212" s="188" t="s">
        <v>2397</v>
      </c>
      <c r="B212" s="167">
        <v>1</v>
      </c>
      <c r="C212" s="362">
        <v>9400</v>
      </c>
      <c r="D212" s="79">
        <f t="shared" si="11"/>
        <v>9400</v>
      </c>
      <c r="E212" s="271"/>
    </row>
    <row r="213" spans="1:5" s="148" customFormat="1" ht="25.5" x14ac:dyDescent="0.2">
      <c r="A213" s="188" t="s">
        <v>2396</v>
      </c>
      <c r="B213" s="167">
        <v>1</v>
      </c>
      <c r="C213" s="362">
        <v>9400</v>
      </c>
      <c r="D213" s="79">
        <f t="shared" si="11"/>
        <v>9400</v>
      </c>
      <c r="E213" s="271"/>
    </row>
    <row r="214" spans="1:5" s="148" customFormat="1" ht="25.5" x14ac:dyDescent="0.2">
      <c r="A214" s="188" t="s">
        <v>2395</v>
      </c>
      <c r="B214" s="167">
        <v>1</v>
      </c>
      <c r="C214" s="362">
        <v>9400</v>
      </c>
      <c r="D214" s="79">
        <f t="shared" si="11"/>
        <v>9400</v>
      </c>
      <c r="E214" s="271"/>
    </row>
    <row r="215" spans="1:5" s="148" customFormat="1" ht="25.5" x14ac:dyDescent="0.2">
      <c r="A215" s="188" t="s">
        <v>2405</v>
      </c>
      <c r="B215" s="167">
        <v>1</v>
      </c>
      <c r="C215" s="362">
        <v>9400</v>
      </c>
      <c r="D215" s="79">
        <f t="shared" si="11"/>
        <v>9400</v>
      </c>
      <c r="E215" s="271"/>
    </row>
    <row r="216" spans="1:5" s="148" customFormat="1" ht="25.5" x14ac:dyDescent="0.2">
      <c r="A216" s="188" t="s">
        <v>2404</v>
      </c>
      <c r="B216" s="167">
        <v>1</v>
      </c>
      <c r="C216" s="362">
        <v>9400</v>
      </c>
      <c r="D216" s="79">
        <f t="shared" si="11"/>
        <v>9400</v>
      </c>
      <c r="E216" s="271"/>
    </row>
    <row r="217" spans="1:5" s="148" customFormat="1" ht="25.5" x14ac:dyDescent="0.2">
      <c r="A217" s="188" t="s">
        <v>2406</v>
      </c>
      <c r="B217" s="167">
        <v>1</v>
      </c>
      <c r="C217" s="362">
        <v>9400</v>
      </c>
      <c r="D217" s="79">
        <f t="shared" si="11"/>
        <v>9400</v>
      </c>
      <c r="E217" s="271"/>
    </row>
    <row r="218" spans="1:5" s="148" customFormat="1" ht="25.5" x14ac:dyDescent="0.2">
      <c r="A218" s="188" t="s">
        <v>2407</v>
      </c>
      <c r="B218" s="167">
        <v>1</v>
      </c>
      <c r="C218" s="362">
        <v>9400</v>
      </c>
      <c r="D218" s="79">
        <f t="shared" si="11"/>
        <v>9400</v>
      </c>
      <c r="E218" s="271"/>
    </row>
    <row r="219" spans="1:5" s="148" customFormat="1" x14ac:dyDescent="0.2">
      <c r="A219" s="279" t="s">
        <v>1551</v>
      </c>
      <c r="B219" s="167"/>
      <c r="C219" s="280"/>
      <c r="D219" s="79"/>
      <c r="E219" s="271"/>
    </row>
    <row r="220" spans="1:5" s="148" customFormat="1" x14ac:dyDescent="0.2">
      <c r="A220" s="188" t="s">
        <v>2399</v>
      </c>
      <c r="B220" s="167">
        <v>1</v>
      </c>
      <c r="C220" s="362">
        <v>8500</v>
      </c>
      <c r="D220" s="79">
        <f>B220*C220</f>
        <v>8500</v>
      </c>
      <c r="E220" s="271"/>
    </row>
    <row r="221" spans="1:5" s="148" customFormat="1" ht="25.5" x14ac:dyDescent="0.2">
      <c r="A221" s="188" t="s">
        <v>2400</v>
      </c>
      <c r="B221" s="167">
        <v>1</v>
      </c>
      <c r="C221" s="362">
        <v>8500</v>
      </c>
      <c r="D221" s="79">
        <f>B221*C221</f>
        <v>8500</v>
      </c>
      <c r="E221" s="271"/>
    </row>
    <row r="222" spans="1:5" s="148" customFormat="1" ht="25.5" x14ac:dyDescent="0.2">
      <c r="A222" s="188" t="s">
        <v>1552</v>
      </c>
      <c r="B222" s="167">
        <v>1</v>
      </c>
      <c r="C222" s="362">
        <v>9400</v>
      </c>
      <c r="D222" s="79">
        <f>B222*C222</f>
        <v>9400</v>
      </c>
      <c r="E222" s="271"/>
    </row>
    <row r="223" spans="1:5" s="148" customFormat="1" ht="25.5" x14ac:dyDescent="0.2">
      <c r="A223" s="188" t="s">
        <v>2401</v>
      </c>
      <c r="B223" s="167">
        <v>1</v>
      </c>
      <c r="C223" s="362">
        <v>8500</v>
      </c>
      <c r="D223" s="79">
        <f>B223*C223</f>
        <v>8500</v>
      </c>
      <c r="E223" s="271"/>
    </row>
    <row r="224" spans="1:5" s="148" customFormat="1" ht="25.5" x14ac:dyDescent="0.2">
      <c r="A224" s="188" t="s">
        <v>2402</v>
      </c>
      <c r="B224" s="167">
        <v>1</v>
      </c>
      <c r="C224" s="362">
        <v>8500</v>
      </c>
      <c r="D224" s="79">
        <f>B224*C224</f>
        <v>8500</v>
      </c>
      <c r="E224" s="271"/>
    </row>
    <row r="225" spans="1:5" s="148" customFormat="1" x14ac:dyDescent="0.2">
      <c r="A225" s="279" t="s">
        <v>1553</v>
      </c>
      <c r="B225" s="167"/>
      <c r="C225" s="280"/>
      <c r="D225" s="79"/>
      <c r="E225" s="271"/>
    </row>
    <row r="226" spans="1:5" s="148" customFormat="1" x14ac:dyDescent="0.2">
      <c r="A226" s="318" t="s">
        <v>1554</v>
      </c>
      <c r="B226" s="167">
        <v>1</v>
      </c>
      <c r="C226" s="280">
        <v>760</v>
      </c>
      <c r="D226" s="79">
        <f t="shared" ref="D226:D231" si="12">B226*C226</f>
        <v>760</v>
      </c>
      <c r="E226" s="271"/>
    </row>
    <row r="227" spans="1:5" s="148" customFormat="1" x14ac:dyDescent="0.2">
      <c r="A227" s="318" t="s">
        <v>1555</v>
      </c>
      <c r="B227" s="167">
        <v>1</v>
      </c>
      <c r="C227" s="280">
        <v>760</v>
      </c>
      <c r="D227" s="79">
        <f t="shared" si="12"/>
        <v>760</v>
      </c>
      <c r="E227" s="271"/>
    </row>
    <row r="228" spans="1:5" s="148" customFormat="1" x14ac:dyDescent="0.2">
      <c r="A228" s="318" t="s">
        <v>1556</v>
      </c>
      <c r="B228" s="167">
        <v>1</v>
      </c>
      <c r="C228" s="280">
        <v>760</v>
      </c>
      <c r="D228" s="79">
        <f t="shared" si="12"/>
        <v>760</v>
      </c>
      <c r="E228" s="271"/>
    </row>
    <row r="229" spans="1:5" s="148" customFormat="1" x14ac:dyDescent="0.2">
      <c r="A229" s="318" t="s">
        <v>1557</v>
      </c>
      <c r="B229" s="167">
        <v>1</v>
      </c>
      <c r="C229" s="280">
        <v>760</v>
      </c>
      <c r="D229" s="79">
        <f t="shared" si="12"/>
        <v>760</v>
      </c>
      <c r="E229" s="271"/>
    </row>
    <row r="230" spans="1:5" s="148" customFormat="1" x14ac:dyDescent="0.2">
      <c r="A230" s="318" t="s">
        <v>1558</v>
      </c>
      <c r="B230" s="167">
        <v>1</v>
      </c>
      <c r="C230" s="280">
        <v>760</v>
      </c>
      <c r="D230" s="79">
        <f t="shared" si="12"/>
        <v>760</v>
      </c>
      <c r="E230" s="271"/>
    </row>
    <row r="231" spans="1:5" x14ac:dyDescent="0.2">
      <c r="A231" s="318" t="s">
        <v>1559</v>
      </c>
      <c r="B231" s="167">
        <v>1</v>
      </c>
      <c r="C231" s="280">
        <v>760</v>
      </c>
      <c r="D231" s="79">
        <f t="shared" si="12"/>
        <v>760</v>
      </c>
    </row>
    <row r="232" spans="1:5" x14ac:dyDescent="0.2">
      <c r="A232" s="287" t="s">
        <v>1561</v>
      </c>
      <c r="B232" s="275"/>
      <c r="C232" s="276"/>
      <c r="D232" s="288">
        <f>SUM(D10:D231)</f>
        <v>781020</v>
      </c>
    </row>
  </sheetData>
  <sheetProtection selectLockedCells="1" selectUnlockedCells="1"/>
  <customSheetViews>
    <customSheetView guid="{528656D1-32FF-4CAA-99A3-773D8B52F1E9}">
      <selection activeCell="B39" sqref="B39"/>
      <pageMargins left="0.51180555555555596" right="0.19652777777777802" top="0.27569444444444402" bottom="0.51180555555555596" header="0.51180555555555596" footer="0.15763888888888899"/>
      <pageSetup paperSize="9" firstPageNumber="0" orientation="portrait" useFirstPageNumber="1" horizontalDpi="300" verticalDpi="300"/>
      <headerFooter alignWithMargins="0">
        <oddFooter>&amp;L&amp;8Прайс-лист на учебное оборудование кабинета ОБЖ и НВП.  Цены приведены с НДС. Возможна доставка почтой, авто, ж/д.   ООО "Школьный мир", www.td-school.ru, sale@td-school.ru, lmicro2008@gmail.com, тел./факс (495) 640-6341.&amp;R&amp;8Стр. &amp;P из &amp;N</oddFooter>
      </headerFooter>
    </customSheetView>
    <customSheetView guid="{33FCA2F7-7818-4E49-B924-0B37668B36A0}" topLeftCell="A174">
      <selection activeCell="D204" sqref="D204"/>
      <pageMargins left="0.51180555555555596" right="0.19652777777777802" top="0.27569444444444402" bottom="0.51180555555555596" header="0.51180555555555596" footer="0.15763888888888899"/>
      <pageSetup paperSize="9" firstPageNumber="0" orientation="portrait" useFirstPageNumber="1" horizontalDpi="300" verticalDpi="300"/>
      <headerFooter alignWithMargins="0">
        <oddFooter>&amp;L&amp;8Прайс-лист на учебное оборудование кабинета ОБЖ и НВП.  Цены приведены с НДС. Возможна доставка почтой, авто, ж/д.   ООО "Школьный мир", www.td-school.ru, sale@td-school.ru, lmicro2008@gmail.com, тел./факс (495) 640-6341.&amp;R&amp;8Стр. &amp;P из &amp;N</oddFooter>
      </headerFooter>
    </customSheetView>
    <customSheetView guid="{E7D56A4B-C9D0-4B32-979F-CFE8D5A4B7C2}" topLeftCell="A174">
      <selection activeCell="B181" sqref="B181"/>
      <pageMargins left="0.51180555555555596" right="0.19652777777777802" top="0.27569444444444402" bottom="0.51180555555555596" header="0.51180555555555596" footer="0.15763888888888899"/>
      <pageSetup paperSize="9" firstPageNumber="0" orientation="portrait" useFirstPageNumber="1" horizontalDpi="300" verticalDpi="300"/>
      <headerFooter alignWithMargins="0">
        <oddFooter>&amp;L&amp;8Прайс-лист на учебное оборудование кабинета ОБЖ и НВП.  Цены приведены с НДС. Возможна доставка почтой, авто, ж/д.   ООО "Школьный мир", www.td-school.ru, sale@td-school.ru, lmicro2008@gmail.com, тел./факс (495) 640-6341.&amp;R&amp;8Стр. &amp;P из &amp;N</oddFooter>
      </headerFooter>
    </customSheetView>
    <customSheetView guid="{B37146AE-7024-4825-8C03-E97A2B10C2A2}" topLeftCell="A174">
      <selection activeCell="D204" sqref="D204"/>
      <pageMargins left="0.51180555555555596" right="0.19652777777777802" top="0.27569444444444402" bottom="0.51180555555555596" header="0.51180555555555596" footer="0.15763888888888899"/>
      <pageSetup paperSize="9" firstPageNumber="0" orientation="portrait" useFirstPageNumber="1" horizontalDpi="300" verticalDpi="300"/>
      <headerFooter alignWithMargins="0">
        <oddFooter>&amp;L&amp;8Прайс-лист на учебное оборудование кабинета ОБЖ и НВП.  Цены приведены с НДС. Возможна доставка почтой, авто, ж/д.   ООО "Школьный мир", www.td-school.ru, sale@td-school.ru, lmicro2008@gmail.com, тел./факс (495) 640-6341.&amp;R&amp;8Стр. &amp;P из &amp;N</oddFooter>
      </headerFooter>
    </customSheetView>
    <customSheetView guid="{93984E74-0CF6-4B15-84C0-F259207BA204}" topLeftCell="A186">
      <selection activeCell="G191" sqref="G191"/>
      <pageMargins left="0.51180555555555596" right="0.19652777777777802" top="0.27569444444444402" bottom="0.51180555555555596" header="0.51180555555555596" footer="0.15763888888888899"/>
      <pageSetup paperSize="9" firstPageNumber="0" orientation="portrait" useFirstPageNumber="1" horizontalDpi="300" verticalDpi="300"/>
      <headerFooter alignWithMargins="0">
        <oddFooter>&amp;L&amp;8Прайс-лист на учебное оборудование кабинета ОБЖ и НВП.  Цены приведены с НДС. Возможна доставка почтой, авто, ж/д.   ООО "Школьный мир", www.td-school.ru, sale@td-school.ru, lmicro2008@gmail.com, тел./факс (495) 640-6341.&amp;R&amp;8Стр. &amp;P из &amp;N</oddFooter>
      </headerFooter>
    </customSheetView>
    <customSheetView guid="{69B2BF30-709E-4E97-8251-8899061233B0}">
      <selection activeCell="G11" sqref="G11:G235"/>
      <pageMargins left="0.51180555555555596" right="0.19652777777777802" top="0.27569444444444402" bottom="0.51180555555555596" header="0.51180555555555596" footer="0.15763888888888899"/>
      <pageSetup paperSize="9" firstPageNumber="0" orientation="portrait" useFirstPageNumber="1" horizontalDpi="300" verticalDpi="300"/>
      <headerFooter alignWithMargins="0">
        <oddFooter>&amp;L&amp;8Прайс-лист на учебное оборудование кабинета ОБЖ и НВП.  Цены приведены с НДС. Возможна доставка почтой, авто, ж/д.   ООО "Школьный мир", www.td-school.ru, sale@td-school.ru, lmicro2008@gmail.com, тел./факс (495) 640-6341.&amp;R&amp;8Стр. &amp;P из &amp;N</oddFooter>
      </headerFooter>
    </customSheetView>
  </customSheetViews>
  <hyperlinks>
    <hyperlink ref="D1" r:id="rId1"/>
  </hyperlinks>
  <pageMargins left="0.51180555555555596" right="0.19652777777777802" top="0.27569444444444402" bottom="0.51180555555555596" header="0.51180555555555596" footer="0.15763888888888899"/>
  <pageSetup paperSize="9" firstPageNumber="0" orientation="portrait" useFirstPageNumber="1" horizontalDpi="300" verticalDpi="300"/>
  <headerFooter alignWithMargins="0">
    <oddFooter>&amp;L&amp;8Прайс-лист на учебное оборудование кабинета ОБЖ и НВП.  Цены приведены с НДС. Возможна доставка почтой, авто, ж/д.   ООО "Школьный мир", www.td-school.ru, sale@td-school.ru, lmicro2008@gmail.com, тел./факс (495) 640-6341.&amp;R&amp;8Стр. &amp;P из &amp;N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79998168889431442"/>
  </sheetPr>
  <dimension ref="A1:E191"/>
  <sheetViews>
    <sheetView zoomScaleSheetLayoutView="100" workbookViewId="0">
      <selection sqref="A1:A1048576"/>
    </sheetView>
  </sheetViews>
  <sheetFormatPr defaultColWidth="9" defaultRowHeight="12.75" x14ac:dyDescent="0.2"/>
  <cols>
    <col min="1" max="1" width="65" style="330" customWidth="1"/>
    <col min="2" max="2" width="6.5703125" style="38" customWidth="1"/>
    <col min="3" max="3" width="12.140625" style="270" customWidth="1"/>
    <col min="4" max="4" width="11.7109375" style="269" customWidth="1"/>
    <col min="5" max="5" width="16.140625" style="269" customWidth="1"/>
    <col min="6" max="16384" width="9" style="38"/>
  </cols>
  <sheetData>
    <row r="1" spans="1:5" x14ac:dyDescent="0.2">
      <c r="A1" s="39"/>
      <c r="C1" s="808"/>
      <c r="D1" s="809" t="s">
        <v>2494</v>
      </c>
    </row>
    <row r="2" spans="1:5" ht="12.75" customHeight="1" x14ac:dyDescent="0.2">
      <c r="C2" s="808"/>
      <c r="D2" s="810" t="s">
        <v>2495</v>
      </c>
    </row>
    <row r="3" spans="1:5" ht="12.95" customHeight="1" x14ac:dyDescent="0.2">
      <c r="C3" s="808"/>
      <c r="D3" s="446" t="s">
        <v>2496</v>
      </c>
    </row>
    <row r="4" spans="1:5" ht="12.95" customHeight="1" x14ac:dyDescent="0.2">
      <c r="C4" s="808"/>
      <c r="D4" s="446" t="s">
        <v>2489</v>
      </c>
    </row>
    <row r="5" spans="1:5" ht="12.95" customHeight="1" x14ac:dyDescent="0.2">
      <c r="C5" s="808"/>
      <c r="D5" s="810" t="s">
        <v>2491</v>
      </c>
    </row>
    <row r="6" spans="1:5" ht="12" customHeight="1" x14ac:dyDescent="0.2">
      <c r="C6" s="808"/>
      <c r="D6" s="810" t="s">
        <v>2492</v>
      </c>
    </row>
    <row r="7" spans="1:5" s="148" customFormat="1" ht="18.75" x14ac:dyDescent="0.2">
      <c r="A7" s="40" t="s">
        <v>1562</v>
      </c>
      <c r="B7" s="40"/>
      <c r="C7" s="808"/>
      <c r="D7" s="810" t="s">
        <v>2493</v>
      </c>
      <c r="E7" s="271"/>
    </row>
    <row r="8" spans="1:5" s="148" customFormat="1" ht="18.75" x14ac:dyDescent="0.2">
      <c r="A8" s="42" t="s">
        <v>275</v>
      </c>
      <c r="B8" s="40"/>
      <c r="C8" s="69"/>
      <c r="D8" s="70"/>
      <c r="E8" s="271"/>
    </row>
    <row r="9" spans="1:5" s="263" customFormat="1" ht="33" customHeight="1" x14ac:dyDescent="0.2">
      <c r="A9" s="272" t="s">
        <v>2</v>
      </c>
      <c r="B9" s="45" t="s">
        <v>276</v>
      </c>
      <c r="C9" s="546" t="s">
        <v>2372</v>
      </c>
      <c r="D9" s="547" t="s">
        <v>2373</v>
      </c>
      <c r="E9" s="273"/>
    </row>
    <row r="10" spans="1:5" s="148" customFormat="1" x14ac:dyDescent="0.2">
      <c r="A10" s="331" t="s">
        <v>1563</v>
      </c>
      <c r="B10" s="189"/>
      <c r="C10" s="295"/>
      <c r="D10" s="296"/>
      <c r="E10" s="271"/>
    </row>
    <row r="11" spans="1:5" s="148" customFormat="1" ht="13.5" x14ac:dyDescent="0.2">
      <c r="A11" s="332" t="s">
        <v>1564</v>
      </c>
      <c r="B11" s="189"/>
      <c r="C11" s="295"/>
      <c r="D11" s="296"/>
      <c r="E11" s="271"/>
    </row>
    <row r="12" spans="1:5" s="148" customFormat="1" x14ac:dyDescent="0.2">
      <c r="A12" s="188" t="s">
        <v>1565</v>
      </c>
      <c r="B12" s="167">
        <v>1</v>
      </c>
      <c r="C12" s="190">
        <v>1200</v>
      </c>
      <c r="D12" s="296">
        <f t="shared" ref="D12:D20" si="0">B12*C12</f>
        <v>1200</v>
      </c>
      <c r="E12" s="271"/>
    </row>
    <row r="13" spans="1:5" s="148" customFormat="1" ht="25.5" x14ac:dyDescent="0.2">
      <c r="A13" s="188" t="s">
        <v>1566</v>
      </c>
      <c r="B13" s="167">
        <v>1</v>
      </c>
      <c r="C13" s="190">
        <v>1200</v>
      </c>
      <c r="D13" s="296">
        <f t="shared" si="0"/>
        <v>1200</v>
      </c>
      <c r="E13" s="271"/>
    </row>
    <row r="14" spans="1:5" s="148" customFormat="1" ht="38.25" x14ac:dyDescent="0.2">
      <c r="A14" s="188" t="s">
        <v>1567</v>
      </c>
      <c r="B14" s="167">
        <v>1</v>
      </c>
      <c r="C14" s="190">
        <v>1200</v>
      </c>
      <c r="D14" s="296">
        <f t="shared" si="0"/>
        <v>1200</v>
      </c>
      <c r="E14" s="271"/>
    </row>
    <row r="15" spans="1:5" s="148" customFormat="1" ht="25.5" x14ac:dyDescent="0.2">
      <c r="A15" s="188" t="s">
        <v>1568</v>
      </c>
      <c r="B15" s="167">
        <v>1</v>
      </c>
      <c r="C15" s="190">
        <v>650</v>
      </c>
      <c r="D15" s="296">
        <f t="shared" si="0"/>
        <v>650</v>
      </c>
      <c r="E15" s="271"/>
    </row>
    <row r="16" spans="1:5" s="148" customFormat="1" x14ac:dyDescent="0.2">
      <c r="A16" s="188" t="s">
        <v>1569</v>
      </c>
      <c r="B16" s="167">
        <v>1</v>
      </c>
      <c r="C16" s="190">
        <v>4030</v>
      </c>
      <c r="D16" s="296">
        <f t="shared" si="0"/>
        <v>4030</v>
      </c>
      <c r="E16" s="271"/>
    </row>
    <row r="17" spans="1:5" s="148" customFormat="1" x14ac:dyDescent="0.2">
      <c r="A17" s="188" t="s">
        <v>1570</v>
      </c>
      <c r="B17" s="167">
        <v>1</v>
      </c>
      <c r="C17" s="190">
        <v>4030</v>
      </c>
      <c r="D17" s="296">
        <f t="shared" si="0"/>
        <v>4030</v>
      </c>
      <c r="E17" s="271"/>
    </row>
    <row r="18" spans="1:5" s="148" customFormat="1" ht="51" x14ac:dyDescent="0.2">
      <c r="A18" s="188" t="s">
        <v>1571</v>
      </c>
      <c r="B18" s="167">
        <v>1</v>
      </c>
      <c r="C18" s="333">
        <v>1200</v>
      </c>
      <c r="D18" s="334">
        <f t="shared" si="0"/>
        <v>1200</v>
      </c>
      <c r="E18" s="271"/>
    </row>
    <row r="19" spans="1:5" s="148" customFormat="1" ht="38.25" x14ac:dyDescent="0.2">
      <c r="A19" s="188" t="s">
        <v>1572</v>
      </c>
      <c r="B19" s="167">
        <v>1</v>
      </c>
      <c r="C19" s="333">
        <v>1200</v>
      </c>
      <c r="D19" s="334">
        <f t="shared" si="0"/>
        <v>1200</v>
      </c>
      <c r="E19" s="271"/>
    </row>
    <row r="20" spans="1:5" ht="25.5" x14ac:dyDescent="0.2">
      <c r="A20" s="188" t="s">
        <v>1573</v>
      </c>
      <c r="B20" s="167">
        <v>1</v>
      </c>
      <c r="C20" s="190">
        <v>650</v>
      </c>
      <c r="D20" s="296">
        <f t="shared" si="0"/>
        <v>650</v>
      </c>
    </row>
    <row r="21" spans="1:5" s="148" customFormat="1" ht="13.5" x14ac:dyDescent="0.2">
      <c r="A21" s="332" t="s">
        <v>1574</v>
      </c>
      <c r="B21" s="167"/>
      <c r="C21" s="296"/>
      <c r="D21" s="296"/>
      <c r="E21" s="271"/>
    </row>
    <row r="22" spans="1:5" s="148" customFormat="1" x14ac:dyDescent="0.2">
      <c r="A22" s="188" t="s">
        <v>1575</v>
      </c>
      <c r="B22" s="167">
        <v>1</v>
      </c>
      <c r="C22" s="296">
        <v>650</v>
      </c>
      <c r="D22" s="296">
        <f t="shared" ref="D22:D33" si="1">B22*C22</f>
        <v>650</v>
      </c>
      <c r="E22" s="271"/>
    </row>
    <row r="23" spans="1:5" s="148" customFormat="1" ht="25.5" x14ac:dyDescent="0.2">
      <c r="A23" s="188" t="s">
        <v>1576</v>
      </c>
      <c r="B23" s="167">
        <v>1</v>
      </c>
      <c r="C23" s="296">
        <v>650</v>
      </c>
      <c r="D23" s="296">
        <f t="shared" si="1"/>
        <v>650</v>
      </c>
      <c r="E23" s="271"/>
    </row>
    <row r="24" spans="1:5" s="148" customFormat="1" ht="25.5" x14ac:dyDescent="0.2">
      <c r="A24" s="188" t="s">
        <v>1577</v>
      </c>
      <c r="B24" s="167">
        <v>1</v>
      </c>
      <c r="C24" s="296">
        <v>650</v>
      </c>
      <c r="D24" s="296">
        <f t="shared" si="1"/>
        <v>650</v>
      </c>
      <c r="E24" s="271"/>
    </row>
    <row r="25" spans="1:5" s="148" customFormat="1" x14ac:dyDescent="0.2">
      <c r="A25" s="188" t="s">
        <v>1578</v>
      </c>
      <c r="B25" s="335">
        <v>1</v>
      </c>
      <c r="C25" s="296">
        <v>650</v>
      </c>
      <c r="D25" s="336">
        <f t="shared" si="1"/>
        <v>650</v>
      </c>
      <c r="E25" s="271"/>
    </row>
    <row r="26" spans="1:5" s="148" customFormat="1" ht="25.5" x14ac:dyDescent="0.2">
      <c r="A26" s="188" t="s">
        <v>1579</v>
      </c>
      <c r="B26" s="167">
        <v>1</v>
      </c>
      <c r="C26" s="296">
        <v>650</v>
      </c>
      <c r="D26" s="296">
        <f t="shared" si="1"/>
        <v>650</v>
      </c>
      <c r="E26" s="271"/>
    </row>
    <row r="27" spans="1:5" s="148" customFormat="1" ht="38.25" x14ac:dyDescent="0.2">
      <c r="A27" s="188" t="s">
        <v>1580</v>
      </c>
      <c r="B27" s="167">
        <v>1</v>
      </c>
      <c r="C27" s="296">
        <v>650</v>
      </c>
      <c r="D27" s="296">
        <f t="shared" si="1"/>
        <v>650</v>
      </c>
      <c r="E27" s="271"/>
    </row>
    <row r="28" spans="1:5" s="148" customFormat="1" x14ac:dyDescent="0.2">
      <c r="A28" s="188" t="s">
        <v>1581</v>
      </c>
      <c r="B28" s="167">
        <v>1</v>
      </c>
      <c r="C28" s="296">
        <v>650</v>
      </c>
      <c r="D28" s="296">
        <f t="shared" si="1"/>
        <v>650</v>
      </c>
      <c r="E28" s="271"/>
    </row>
    <row r="29" spans="1:5" s="148" customFormat="1" x14ac:dyDescent="0.2">
      <c r="A29" s="188" t="s">
        <v>1582</v>
      </c>
      <c r="B29" s="167">
        <v>1</v>
      </c>
      <c r="C29" s="296">
        <v>1200</v>
      </c>
      <c r="D29" s="296">
        <f t="shared" si="1"/>
        <v>1200</v>
      </c>
      <c r="E29" s="271"/>
    </row>
    <row r="30" spans="1:5" x14ac:dyDescent="0.2">
      <c r="A30" s="188" t="s">
        <v>1583</v>
      </c>
      <c r="B30" s="167">
        <v>1</v>
      </c>
      <c r="C30" s="296">
        <v>1200</v>
      </c>
      <c r="D30" s="296">
        <f t="shared" si="1"/>
        <v>1200</v>
      </c>
      <c r="E30" s="271"/>
    </row>
    <row r="31" spans="1:5" x14ac:dyDescent="0.2">
      <c r="A31" s="188" t="s">
        <v>1584</v>
      </c>
      <c r="B31" s="167">
        <v>1</v>
      </c>
      <c r="C31" s="296">
        <v>650</v>
      </c>
      <c r="D31" s="296">
        <f t="shared" si="1"/>
        <v>650</v>
      </c>
      <c r="E31" s="271"/>
    </row>
    <row r="32" spans="1:5" x14ac:dyDescent="0.2">
      <c r="A32" s="188" t="s">
        <v>1585</v>
      </c>
      <c r="B32" s="167">
        <v>1</v>
      </c>
      <c r="C32" s="296">
        <v>650</v>
      </c>
      <c r="D32" s="296">
        <f t="shared" si="1"/>
        <v>650</v>
      </c>
      <c r="E32" s="271"/>
    </row>
    <row r="33" spans="1:5" s="148" customFormat="1" x14ac:dyDescent="0.2">
      <c r="A33" s="188" t="s">
        <v>1586</v>
      </c>
      <c r="B33" s="167">
        <v>1</v>
      </c>
      <c r="C33" s="296">
        <v>650</v>
      </c>
      <c r="D33" s="296">
        <f t="shared" si="1"/>
        <v>650</v>
      </c>
      <c r="E33" s="269"/>
    </row>
    <row r="34" spans="1:5" s="148" customFormat="1" ht="13.5" x14ac:dyDescent="0.2">
      <c r="A34" s="332" t="s">
        <v>1587</v>
      </c>
      <c r="B34" s="167"/>
      <c r="C34" s="290"/>
      <c r="D34" s="296"/>
      <c r="E34" s="271"/>
    </row>
    <row r="35" spans="1:5" s="148" customFormat="1" x14ac:dyDescent="0.2">
      <c r="A35" s="188" t="s">
        <v>1588</v>
      </c>
      <c r="B35" s="167">
        <v>1</v>
      </c>
      <c r="C35" s="190">
        <v>1200</v>
      </c>
      <c r="D35" s="296">
        <f t="shared" ref="D35:D60" si="2">B35*C35</f>
        <v>1200</v>
      </c>
      <c r="E35" s="271"/>
    </row>
    <row r="36" spans="1:5" s="148" customFormat="1" x14ac:dyDescent="0.2">
      <c r="A36" s="188" t="s">
        <v>1589</v>
      </c>
      <c r="B36" s="167">
        <v>1</v>
      </c>
      <c r="C36" s="190">
        <v>650</v>
      </c>
      <c r="D36" s="296">
        <f t="shared" si="2"/>
        <v>650</v>
      </c>
      <c r="E36" s="271"/>
    </row>
    <row r="37" spans="1:5" s="148" customFormat="1" x14ac:dyDescent="0.2">
      <c r="A37" s="188" t="s">
        <v>1590</v>
      </c>
      <c r="B37" s="167">
        <v>1</v>
      </c>
      <c r="C37" s="190">
        <v>650</v>
      </c>
      <c r="D37" s="296">
        <f t="shared" si="2"/>
        <v>650</v>
      </c>
      <c r="E37" s="271"/>
    </row>
    <row r="38" spans="1:5" s="148" customFormat="1" x14ac:dyDescent="0.2">
      <c r="A38" s="188" t="s">
        <v>1591</v>
      </c>
      <c r="B38" s="167">
        <v>1</v>
      </c>
      <c r="C38" s="190">
        <v>650</v>
      </c>
      <c r="D38" s="296">
        <f t="shared" si="2"/>
        <v>650</v>
      </c>
      <c r="E38" s="271"/>
    </row>
    <row r="39" spans="1:5" s="148" customFormat="1" x14ac:dyDescent="0.2">
      <c r="A39" s="188" t="s">
        <v>1592</v>
      </c>
      <c r="B39" s="167">
        <v>1</v>
      </c>
      <c r="C39" s="190">
        <v>650</v>
      </c>
      <c r="D39" s="296">
        <f t="shared" si="2"/>
        <v>650</v>
      </c>
      <c r="E39" s="271"/>
    </row>
    <row r="40" spans="1:5" s="148" customFormat="1" x14ac:dyDescent="0.2">
      <c r="A40" s="188" t="s">
        <v>1593</v>
      </c>
      <c r="B40" s="167">
        <v>1</v>
      </c>
      <c r="C40" s="190">
        <v>650</v>
      </c>
      <c r="D40" s="296">
        <f t="shared" si="2"/>
        <v>650</v>
      </c>
      <c r="E40" s="271"/>
    </row>
    <row r="41" spans="1:5" s="148" customFormat="1" x14ac:dyDescent="0.2">
      <c r="A41" s="188" t="s">
        <v>1594</v>
      </c>
      <c r="B41" s="167">
        <v>1</v>
      </c>
      <c r="C41" s="190">
        <v>650</v>
      </c>
      <c r="D41" s="296">
        <f t="shared" si="2"/>
        <v>650</v>
      </c>
      <c r="E41" s="271"/>
    </row>
    <row r="42" spans="1:5" s="148" customFormat="1" x14ac:dyDescent="0.2">
      <c r="A42" s="188" t="s">
        <v>1595</v>
      </c>
      <c r="B42" s="167">
        <v>1</v>
      </c>
      <c r="C42" s="190">
        <v>1200</v>
      </c>
      <c r="D42" s="296">
        <f t="shared" si="2"/>
        <v>1200</v>
      </c>
      <c r="E42" s="271"/>
    </row>
    <row r="43" spans="1:5" s="148" customFormat="1" x14ac:dyDescent="0.2">
      <c r="A43" s="188" t="s">
        <v>1596</v>
      </c>
      <c r="B43" s="167">
        <v>1</v>
      </c>
      <c r="C43" s="190">
        <v>650</v>
      </c>
      <c r="D43" s="296">
        <f t="shared" si="2"/>
        <v>650</v>
      </c>
      <c r="E43" s="271"/>
    </row>
    <row r="44" spans="1:5" s="148" customFormat="1" ht="25.5" x14ac:dyDescent="0.2">
      <c r="A44" s="188" t="s">
        <v>1597</v>
      </c>
      <c r="B44" s="167">
        <v>1</v>
      </c>
      <c r="C44" s="190">
        <v>650</v>
      </c>
      <c r="D44" s="296">
        <f t="shared" si="2"/>
        <v>650</v>
      </c>
      <c r="E44" s="271"/>
    </row>
    <row r="45" spans="1:5" s="148" customFormat="1" ht="25.5" x14ac:dyDescent="0.2">
      <c r="A45" s="188" t="s">
        <v>1598</v>
      </c>
      <c r="B45" s="167">
        <v>1</v>
      </c>
      <c r="C45" s="190">
        <v>650</v>
      </c>
      <c r="D45" s="296">
        <f t="shared" si="2"/>
        <v>650</v>
      </c>
      <c r="E45" s="271"/>
    </row>
    <row r="46" spans="1:5" s="148" customFormat="1" ht="13.5" x14ac:dyDescent="0.2">
      <c r="A46" s="332" t="s">
        <v>1599</v>
      </c>
      <c r="B46" s="167"/>
      <c r="C46" s="295"/>
      <c r="D46" s="296"/>
      <c r="E46" s="271"/>
    </row>
    <row r="47" spans="1:5" s="148" customFormat="1" x14ac:dyDescent="0.2">
      <c r="A47" s="188" t="s">
        <v>1600</v>
      </c>
      <c r="B47" s="167">
        <v>1</v>
      </c>
      <c r="C47" s="190">
        <v>1200</v>
      </c>
      <c r="D47" s="296">
        <f t="shared" si="2"/>
        <v>1200</v>
      </c>
      <c r="E47" s="271"/>
    </row>
    <row r="48" spans="1:5" s="148" customFormat="1" x14ac:dyDescent="0.2">
      <c r="A48" s="188" t="s">
        <v>1601</v>
      </c>
      <c r="B48" s="167">
        <v>1</v>
      </c>
      <c r="C48" s="190">
        <v>1200</v>
      </c>
      <c r="D48" s="296">
        <f t="shared" si="2"/>
        <v>1200</v>
      </c>
      <c r="E48" s="271"/>
    </row>
    <row r="49" spans="1:5" s="148" customFormat="1" x14ac:dyDescent="0.2">
      <c r="A49" s="188" t="s">
        <v>1602</v>
      </c>
      <c r="B49" s="167">
        <v>1</v>
      </c>
      <c r="C49" s="190">
        <v>650</v>
      </c>
      <c r="D49" s="296">
        <f t="shared" si="2"/>
        <v>650</v>
      </c>
      <c r="E49" s="271"/>
    </row>
    <row r="50" spans="1:5" s="148" customFormat="1" x14ac:dyDescent="0.2">
      <c r="A50" s="188" t="s">
        <v>1603</v>
      </c>
      <c r="B50" s="167">
        <v>1</v>
      </c>
      <c r="C50" s="190">
        <v>1200</v>
      </c>
      <c r="D50" s="296">
        <f t="shared" si="2"/>
        <v>1200</v>
      </c>
      <c r="E50" s="271"/>
    </row>
    <row r="51" spans="1:5" s="148" customFormat="1" ht="25.5" x14ac:dyDescent="0.2">
      <c r="A51" s="188" t="s">
        <v>1604</v>
      </c>
      <c r="B51" s="167">
        <v>1</v>
      </c>
      <c r="C51" s="190">
        <v>650</v>
      </c>
      <c r="D51" s="296">
        <f t="shared" si="2"/>
        <v>650</v>
      </c>
      <c r="E51" s="271"/>
    </row>
    <row r="52" spans="1:5" s="148" customFormat="1" ht="25.5" x14ac:dyDescent="0.2">
      <c r="A52" s="188" t="s">
        <v>1605</v>
      </c>
      <c r="B52" s="307">
        <v>1</v>
      </c>
      <c r="C52" s="319">
        <v>650</v>
      </c>
      <c r="D52" s="296">
        <f t="shared" si="2"/>
        <v>650</v>
      </c>
      <c r="E52" s="271"/>
    </row>
    <row r="53" spans="1:5" ht="25.5" x14ac:dyDescent="0.2">
      <c r="A53" s="337" t="s">
        <v>1606</v>
      </c>
      <c r="B53" s="298">
        <v>1</v>
      </c>
      <c r="C53" s="299">
        <v>1200</v>
      </c>
      <c r="D53" s="300">
        <f t="shared" si="2"/>
        <v>1200</v>
      </c>
    </row>
    <row r="54" spans="1:5" s="148" customFormat="1" ht="25.5" x14ac:dyDescent="0.2">
      <c r="A54" s="337" t="s">
        <v>1607</v>
      </c>
      <c r="B54" s="298">
        <v>1</v>
      </c>
      <c r="C54" s="299">
        <v>650</v>
      </c>
      <c r="D54" s="300">
        <f t="shared" si="2"/>
        <v>650</v>
      </c>
      <c r="E54" s="271"/>
    </row>
    <row r="55" spans="1:5" s="148" customFormat="1" x14ac:dyDescent="0.2">
      <c r="A55" s="188" t="s">
        <v>1608</v>
      </c>
      <c r="B55" s="335">
        <v>1</v>
      </c>
      <c r="C55" s="338">
        <v>2200</v>
      </c>
      <c r="D55" s="296">
        <f t="shared" si="2"/>
        <v>2200</v>
      </c>
      <c r="E55" s="271"/>
    </row>
    <row r="56" spans="1:5" s="148" customFormat="1" x14ac:dyDescent="0.2">
      <c r="A56" s="188" t="s">
        <v>1609</v>
      </c>
      <c r="B56" s="167">
        <v>1</v>
      </c>
      <c r="C56" s="190">
        <v>650</v>
      </c>
      <c r="D56" s="296">
        <f t="shared" si="2"/>
        <v>650</v>
      </c>
      <c r="E56" s="271"/>
    </row>
    <row r="57" spans="1:5" s="148" customFormat="1" x14ac:dyDescent="0.2">
      <c r="A57" s="188" t="s">
        <v>1610</v>
      </c>
      <c r="B57" s="167">
        <v>1</v>
      </c>
      <c r="C57" s="190">
        <v>650</v>
      </c>
      <c r="D57" s="296">
        <f t="shared" si="2"/>
        <v>650</v>
      </c>
      <c r="E57" s="271"/>
    </row>
    <row r="58" spans="1:5" s="148" customFormat="1" x14ac:dyDescent="0.2">
      <c r="A58" s="188" t="s">
        <v>1611</v>
      </c>
      <c r="B58" s="167">
        <v>1</v>
      </c>
      <c r="C58" s="291">
        <v>1200</v>
      </c>
      <c r="D58" s="296">
        <f t="shared" si="2"/>
        <v>1200</v>
      </c>
      <c r="E58" s="271"/>
    </row>
    <row r="59" spans="1:5" s="148" customFormat="1" x14ac:dyDescent="0.2">
      <c r="A59" s="188" t="s">
        <v>1612</v>
      </c>
      <c r="B59" s="167">
        <v>1</v>
      </c>
      <c r="C59" s="190">
        <v>1200</v>
      </c>
      <c r="D59" s="296">
        <f t="shared" si="2"/>
        <v>1200</v>
      </c>
      <c r="E59" s="271"/>
    </row>
    <row r="60" spans="1:5" s="148" customFormat="1" x14ac:dyDescent="0.2">
      <c r="A60" s="188" t="s">
        <v>1613</v>
      </c>
      <c r="B60" s="167">
        <v>1</v>
      </c>
      <c r="C60" s="190">
        <v>1200</v>
      </c>
      <c r="D60" s="296">
        <f t="shared" si="2"/>
        <v>1200</v>
      </c>
      <c r="E60" s="271"/>
    </row>
    <row r="61" spans="1:5" s="148" customFormat="1" x14ac:dyDescent="0.2">
      <c r="A61" s="188" t="s">
        <v>1614</v>
      </c>
      <c r="B61" s="167">
        <v>1</v>
      </c>
      <c r="C61" s="190">
        <v>1200</v>
      </c>
      <c r="D61" s="296">
        <f t="shared" ref="D61:D120" si="3">B61*C61</f>
        <v>1200</v>
      </c>
      <c r="E61" s="271"/>
    </row>
    <row r="62" spans="1:5" s="148" customFormat="1" x14ac:dyDescent="0.2">
      <c r="A62" s="188" t="s">
        <v>1615</v>
      </c>
      <c r="B62" s="167">
        <v>1</v>
      </c>
      <c r="C62" s="190">
        <v>1200</v>
      </c>
      <c r="D62" s="296">
        <f t="shared" si="3"/>
        <v>1200</v>
      </c>
      <c r="E62" s="271"/>
    </row>
    <row r="63" spans="1:5" s="148" customFormat="1" ht="13.5" x14ac:dyDescent="0.2">
      <c r="A63" s="332" t="s">
        <v>1616</v>
      </c>
      <c r="B63" s="167"/>
      <c r="C63" s="295"/>
      <c r="D63" s="296"/>
      <c r="E63" s="271"/>
    </row>
    <row r="64" spans="1:5" s="148" customFormat="1" x14ac:dyDescent="0.2">
      <c r="A64" s="188" t="s">
        <v>1617</v>
      </c>
      <c r="B64" s="167">
        <v>1</v>
      </c>
      <c r="C64" s="190">
        <v>650</v>
      </c>
      <c r="D64" s="296">
        <f>B64*C64</f>
        <v>650</v>
      </c>
      <c r="E64" s="271"/>
    </row>
    <row r="65" spans="1:5" s="148" customFormat="1" x14ac:dyDescent="0.2">
      <c r="A65" s="188" t="s">
        <v>1618</v>
      </c>
      <c r="B65" s="167">
        <v>1</v>
      </c>
      <c r="C65" s="190">
        <v>650</v>
      </c>
      <c r="D65" s="296">
        <f t="shared" ref="D65:D76" si="4">B65*C65</f>
        <v>650</v>
      </c>
      <c r="E65" s="271"/>
    </row>
    <row r="66" spans="1:5" s="148" customFormat="1" x14ac:dyDescent="0.2">
      <c r="A66" s="188" t="s">
        <v>1619</v>
      </c>
      <c r="B66" s="167">
        <v>1</v>
      </c>
      <c r="C66" s="190">
        <v>650</v>
      </c>
      <c r="D66" s="296">
        <f t="shared" si="4"/>
        <v>650</v>
      </c>
      <c r="E66" s="271"/>
    </row>
    <row r="67" spans="1:5" s="148" customFormat="1" x14ac:dyDescent="0.2">
      <c r="A67" s="188" t="s">
        <v>1620</v>
      </c>
      <c r="B67" s="167">
        <v>1</v>
      </c>
      <c r="C67" s="190">
        <v>650</v>
      </c>
      <c r="D67" s="296">
        <f t="shared" si="4"/>
        <v>650</v>
      </c>
      <c r="E67" s="271"/>
    </row>
    <row r="68" spans="1:5" s="148" customFormat="1" x14ac:dyDescent="0.2">
      <c r="A68" s="188" t="s">
        <v>1621</v>
      </c>
      <c r="B68" s="167">
        <v>1</v>
      </c>
      <c r="C68" s="190">
        <v>650</v>
      </c>
      <c r="D68" s="296">
        <f t="shared" si="4"/>
        <v>650</v>
      </c>
      <c r="E68" s="271"/>
    </row>
    <row r="69" spans="1:5" s="148" customFormat="1" x14ac:dyDescent="0.2">
      <c r="A69" s="188" t="s">
        <v>1622</v>
      </c>
      <c r="B69" s="167">
        <v>1</v>
      </c>
      <c r="C69" s="190">
        <v>650</v>
      </c>
      <c r="D69" s="296">
        <f t="shared" si="4"/>
        <v>650</v>
      </c>
      <c r="E69" s="271"/>
    </row>
    <row r="70" spans="1:5" s="148" customFormat="1" x14ac:dyDescent="0.2">
      <c r="A70" s="188" t="s">
        <v>1623</v>
      </c>
      <c r="B70" s="167">
        <v>1</v>
      </c>
      <c r="C70" s="190">
        <v>650</v>
      </c>
      <c r="D70" s="296">
        <f t="shared" si="4"/>
        <v>650</v>
      </c>
      <c r="E70" s="271"/>
    </row>
    <row r="71" spans="1:5" s="148" customFormat="1" x14ac:dyDescent="0.2">
      <c r="A71" s="188" t="s">
        <v>1624</v>
      </c>
      <c r="B71" s="167">
        <v>1</v>
      </c>
      <c r="C71" s="190">
        <v>650</v>
      </c>
      <c r="D71" s="296">
        <f t="shared" si="4"/>
        <v>650</v>
      </c>
      <c r="E71" s="271"/>
    </row>
    <row r="72" spans="1:5" s="148" customFormat="1" x14ac:dyDescent="0.2">
      <c r="A72" s="188" t="s">
        <v>1625</v>
      </c>
      <c r="B72" s="167">
        <v>1</v>
      </c>
      <c r="C72" s="190">
        <v>650</v>
      </c>
      <c r="D72" s="296">
        <f t="shared" si="4"/>
        <v>650</v>
      </c>
      <c r="E72" s="271"/>
    </row>
    <row r="73" spans="1:5" s="148" customFormat="1" x14ac:dyDescent="0.2">
      <c r="A73" s="188" t="s">
        <v>1626</v>
      </c>
      <c r="B73" s="167">
        <v>1</v>
      </c>
      <c r="C73" s="190">
        <v>650</v>
      </c>
      <c r="D73" s="296">
        <f t="shared" si="4"/>
        <v>650</v>
      </c>
      <c r="E73" s="271"/>
    </row>
    <row r="74" spans="1:5" s="148" customFormat="1" x14ac:dyDescent="0.2">
      <c r="A74" s="188" t="s">
        <v>1627</v>
      </c>
      <c r="B74" s="167">
        <v>1</v>
      </c>
      <c r="C74" s="190">
        <v>950</v>
      </c>
      <c r="D74" s="296">
        <f t="shared" si="4"/>
        <v>950</v>
      </c>
      <c r="E74" s="271"/>
    </row>
    <row r="75" spans="1:5" s="148" customFormat="1" x14ac:dyDescent="0.2">
      <c r="A75" s="188" t="s">
        <v>1628</v>
      </c>
      <c r="B75" s="167">
        <v>1</v>
      </c>
      <c r="C75" s="190">
        <v>650</v>
      </c>
      <c r="D75" s="296">
        <f t="shared" si="4"/>
        <v>650</v>
      </c>
      <c r="E75" s="271"/>
    </row>
    <row r="76" spans="1:5" s="148" customFormat="1" x14ac:dyDescent="0.2">
      <c r="A76" s="188" t="s">
        <v>1629</v>
      </c>
      <c r="B76" s="167">
        <v>1</v>
      </c>
      <c r="C76" s="190">
        <v>650</v>
      </c>
      <c r="D76" s="296">
        <f t="shared" si="4"/>
        <v>650</v>
      </c>
      <c r="E76" s="271"/>
    </row>
    <row r="77" spans="1:5" s="148" customFormat="1" x14ac:dyDescent="0.2">
      <c r="A77" s="188" t="s">
        <v>1630</v>
      </c>
      <c r="B77" s="167">
        <v>1</v>
      </c>
      <c r="C77" s="190">
        <v>650</v>
      </c>
      <c r="D77" s="296">
        <f t="shared" si="3"/>
        <v>650</v>
      </c>
      <c r="E77" s="271"/>
    </row>
    <row r="78" spans="1:5" s="148" customFormat="1" ht="13.5" x14ac:dyDescent="0.2">
      <c r="A78" s="332" t="s">
        <v>1631</v>
      </c>
      <c r="B78" s="167"/>
      <c r="C78" s="339"/>
      <c r="D78" s="296"/>
      <c r="E78" s="271"/>
    </row>
    <row r="79" spans="1:5" s="148" customFormat="1" x14ac:dyDescent="0.2">
      <c r="A79" s="188" t="s">
        <v>1632</v>
      </c>
      <c r="B79" s="167">
        <v>1</v>
      </c>
      <c r="C79" s="190">
        <v>650</v>
      </c>
      <c r="D79" s="296">
        <v>260</v>
      </c>
      <c r="E79" s="271"/>
    </row>
    <row r="80" spans="1:5" s="148" customFormat="1" x14ac:dyDescent="0.2">
      <c r="A80" s="188" t="s">
        <v>1633</v>
      </c>
      <c r="B80" s="167">
        <v>1</v>
      </c>
      <c r="C80" s="190">
        <v>650</v>
      </c>
      <c r="D80" s="296">
        <f t="shared" si="3"/>
        <v>650</v>
      </c>
      <c r="E80" s="271"/>
    </row>
    <row r="81" spans="1:5" s="148" customFormat="1" x14ac:dyDescent="0.2">
      <c r="A81" s="188" t="s">
        <v>1634</v>
      </c>
      <c r="B81" s="167">
        <v>1</v>
      </c>
      <c r="C81" s="190">
        <v>650</v>
      </c>
      <c r="D81" s="296">
        <f t="shared" si="3"/>
        <v>650</v>
      </c>
      <c r="E81" s="271"/>
    </row>
    <row r="82" spans="1:5" s="148" customFormat="1" x14ac:dyDescent="0.2">
      <c r="A82" s="188" t="s">
        <v>1635</v>
      </c>
      <c r="B82" s="167">
        <v>1</v>
      </c>
      <c r="C82" s="190">
        <v>650</v>
      </c>
      <c r="D82" s="296">
        <f t="shared" si="3"/>
        <v>650</v>
      </c>
      <c r="E82" s="271"/>
    </row>
    <row r="83" spans="1:5" s="148" customFormat="1" x14ac:dyDescent="0.2">
      <c r="A83" s="188" t="s">
        <v>1636</v>
      </c>
      <c r="B83" s="167">
        <v>1</v>
      </c>
      <c r="C83" s="190">
        <v>650</v>
      </c>
      <c r="D83" s="296">
        <f t="shared" si="3"/>
        <v>650</v>
      </c>
      <c r="E83" s="271"/>
    </row>
    <row r="84" spans="1:5" s="148" customFormat="1" x14ac:dyDescent="0.2">
      <c r="A84" s="188" t="s">
        <v>1637</v>
      </c>
      <c r="B84" s="167">
        <v>1</v>
      </c>
      <c r="C84" s="190">
        <v>650</v>
      </c>
      <c r="D84" s="296">
        <f t="shared" si="3"/>
        <v>650</v>
      </c>
      <c r="E84" s="271"/>
    </row>
    <row r="85" spans="1:5" s="148" customFormat="1" x14ac:dyDescent="0.2">
      <c r="A85" s="188" t="s">
        <v>1638</v>
      </c>
      <c r="B85" s="167">
        <v>1</v>
      </c>
      <c r="C85" s="190">
        <v>650</v>
      </c>
      <c r="D85" s="296">
        <f t="shared" si="3"/>
        <v>650</v>
      </c>
      <c r="E85" s="271"/>
    </row>
    <row r="86" spans="1:5" s="148" customFormat="1" x14ac:dyDescent="0.2">
      <c r="A86" s="188" t="s">
        <v>1639</v>
      </c>
      <c r="B86" s="167">
        <v>1</v>
      </c>
      <c r="C86" s="190">
        <v>650</v>
      </c>
      <c r="D86" s="296">
        <f t="shared" si="3"/>
        <v>650</v>
      </c>
      <c r="E86" s="271"/>
    </row>
    <row r="87" spans="1:5" s="148" customFormat="1" x14ac:dyDescent="0.2">
      <c r="A87" s="188" t="s">
        <v>1640</v>
      </c>
      <c r="B87" s="167">
        <v>1</v>
      </c>
      <c r="C87" s="190">
        <v>650</v>
      </c>
      <c r="D87" s="296">
        <f t="shared" si="3"/>
        <v>650</v>
      </c>
      <c r="E87" s="271"/>
    </row>
    <row r="88" spans="1:5" s="148" customFormat="1" x14ac:dyDescent="0.2">
      <c r="A88" s="188" t="s">
        <v>1641</v>
      </c>
      <c r="B88" s="167">
        <v>1</v>
      </c>
      <c r="C88" s="190">
        <v>650</v>
      </c>
      <c r="D88" s="296">
        <f t="shared" si="3"/>
        <v>650</v>
      </c>
      <c r="E88" s="271"/>
    </row>
    <row r="89" spans="1:5" s="148" customFormat="1" x14ac:dyDescent="0.2">
      <c r="A89" s="188" t="s">
        <v>2383</v>
      </c>
      <c r="B89" s="167">
        <v>1</v>
      </c>
      <c r="C89" s="190">
        <v>650</v>
      </c>
      <c r="D89" s="296">
        <f t="shared" si="3"/>
        <v>650</v>
      </c>
      <c r="E89" s="271"/>
    </row>
    <row r="90" spans="1:5" s="148" customFormat="1" x14ac:dyDescent="0.2">
      <c r="A90" s="188" t="s">
        <v>1642</v>
      </c>
      <c r="B90" s="167">
        <v>1</v>
      </c>
      <c r="C90" s="190">
        <v>650</v>
      </c>
      <c r="D90" s="296">
        <f t="shared" si="3"/>
        <v>650</v>
      </c>
      <c r="E90" s="271"/>
    </row>
    <row r="91" spans="1:5" s="148" customFormat="1" ht="13.5" customHeight="1" x14ac:dyDescent="0.2">
      <c r="A91" s="332" t="s">
        <v>1643</v>
      </c>
      <c r="B91" s="167">
        <v>1</v>
      </c>
      <c r="C91" s="295"/>
      <c r="D91" s="296"/>
      <c r="E91" s="271"/>
    </row>
    <row r="92" spans="1:5" s="148" customFormat="1" ht="25.5" x14ac:dyDescent="0.2">
      <c r="A92" s="188" t="s">
        <v>1644</v>
      </c>
      <c r="B92" s="167">
        <v>1</v>
      </c>
      <c r="C92" s="190">
        <v>1200</v>
      </c>
      <c r="D92" s="296">
        <f t="shared" si="3"/>
        <v>1200</v>
      </c>
      <c r="E92" s="271"/>
    </row>
    <row r="93" spans="1:5" s="148" customFormat="1" x14ac:dyDescent="0.2">
      <c r="A93" s="188" t="s">
        <v>1645</v>
      </c>
      <c r="B93" s="167">
        <v>1</v>
      </c>
      <c r="C93" s="190">
        <v>650</v>
      </c>
      <c r="D93" s="296">
        <f t="shared" si="3"/>
        <v>650</v>
      </c>
      <c r="E93" s="271"/>
    </row>
    <row r="94" spans="1:5" s="148" customFormat="1" x14ac:dyDescent="0.2">
      <c r="A94" s="188" t="s">
        <v>1646</v>
      </c>
      <c r="B94" s="167">
        <v>1</v>
      </c>
      <c r="C94" s="190">
        <v>1200</v>
      </c>
      <c r="D94" s="296">
        <f t="shared" si="3"/>
        <v>1200</v>
      </c>
      <c r="E94" s="271"/>
    </row>
    <row r="95" spans="1:5" s="148" customFormat="1" x14ac:dyDescent="0.2">
      <c r="A95" s="188" t="s">
        <v>1647</v>
      </c>
      <c r="B95" s="167">
        <v>1</v>
      </c>
      <c r="C95" s="190">
        <v>650</v>
      </c>
      <c r="D95" s="296">
        <f t="shared" si="3"/>
        <v>650</v>
      </c>
      <c r="E95" s="271"/>
    </row>
    <row r="96" spans="1:5" s="148" customFormat="1" x14ac:dyDescent="0.2">
      <c r="A96" s="188" t="s">
        <v>1648</v>
      </c>
      <c r="B96" s="167">
        <v>1</v>
      </c>
      <c r="C96" s="190">
        <v>650</v>
      </c>
      <c r="D96" s="296">
        <f t="shared" si="3"/>
        <v>650</v>
      </c>
      <c r="E96" s="271"/>
    </row>
    <row r="97" spans="1:5" s="148" customFormat="1" x14ac:dyDescent="0.2">
      <c r="A97" s="188" t="s">
        <v>1649</v>
      </c>
      <c r="B97" s="167">
        <v>1</v>
      </c>
      <c r="C97" s="190">
        <v>1200</v>
      </c>
      <c r="D97" s="296">
        <f t="shared" si="3"/>
        <v>1200</v>
      </c>
      <c r="E97" s="271"/>
    </row>
    <row r="98" spans="1:5" s="148" customFormat="1" ht="25.5" x14ac:dyDescent="0.2">
      <c r="A98" s="188" t="s">
        <v>1650</v>
      </c>
      <c r="B98" s="167">
        <v>1</v>
      </c>
      <c r="C98" s="190">
        <v>650</v>
      </c>
      <c r="D98" s="296">
        <f t="shared" si="3"/>
        <v>650</v>
      </c>
      <c r="E98" s="271"/>
    </row>
    <row r="99" spans="1:5" s="148" customFormat="1" ht="25.5" x14ac:dyDescent="0.2">
      <c r="A99" s="188" t="s">
        <v>1651</v>
      </c>
      <c r="B99" s="167">
        <v>1</v>
      </c>
      <c r="C99" s="190">
        <v>1200</v>
      </c>
      <c r="D99" s="296">
        <f t="shared" si="3"/>
        <v>1200</v>
      </c>
      <c r="E99" s="271"/>
    </row>
    <row r="100" spans="1:5" s="148" customFormat="1" x14ac:dyDescent="0.2">
      <c r="A100" s="188" t="s">
        <v>1652</v>
      </c>
      <c r="B100" s="167">
        <v>1</v>
      </c>
      <c r="C100" s="190">
        <v>5600</v>
      </c>
      <c r="D100" s="296">
        <f t="shared" si="3"/>
        <v>5600</v>
      </c>
      <c r="E100" s="271"/>
    </row>
    <row r="101" spans="1:5" s="148" customFormat="1" ht="13.5" x14ac:dyDescent="0.2">
      <c r="A101" s="332" t="s">
        <v>1653</v>
      </c>
      <c r="B101" s="167">
        <v>1</v>
      </c>
      <c r="C101" s="295"/>
      <c r="D101" s="296"/>
      <c r="E101" s="271"/>
    </row>
    <row r="102" spans="1:5" s="148" customFormat="1" x14ac:dyDescent="0.2">
      <c r="A102" s="188" t="s">
        <v>1654</v>
      </c>
      <c r="B102" s="167">
        <v>1</v>
      </c>
      <c r="C102" s="190">
        <v>650</v>
      </c>
      <c r="D102" s="296">
        <f t="shared" si="3"/>
        <v>650</v>
      </c>
      <c r="E102" s="271"/>
    </row>
    <row r="103" spans="1:5" s="148" customFormat="1" x14ac:dyDescent="0.2">
      <c r="A103" s="188" t="s">
        <v>1655</v>
      </c>
      <c r="B103" s="167">
        <v>1</v>
      </c>
      <c r="C103" s="190">
        <v>650</v>
      </c>
      <c r="D103" s="296">
        <f t="shared" si="3"/>
        <v>650</v>
      </c>
      <c r="E103" s="271"/>
    </row>
    <row r="104" spans="1:5" s="148" customFormat="1" x14ac:dyDescent="0.2">
      <c r="A104" s="188" t="s">
        <v>1656</v>
      </c>
      <c r="B104" s="167">
        <v>1</v>
      </c>
      <c r="C104" s="190">
        <v>1200</v>
      </c>
      <c r="D104" s="296">
        <f t="shared" si="3"/>
        <v>1200</v>
      </c>
      <c r="E104" s="271"/>
    </row>
    <row r="105" spans="1:5" s="148" customFormat="1" x14ac:dyDescent="0.2">
      <c r="A105" s="188" t="s">
        <v>1657</v>
      </c>
      <c r="B105" s="167">
        <v>1</v>
      </c>
      <c r="C105" s="190">
        <v>650</v>
      </c>
      <c r="D105" s="296">
        <f t="shared" si="3"/>
        <v>650</v>
      </c>
      <c r="E105" s="271"/>
    </row>
    <row r="106" spans="1:5" s="148" customFormat="1" x14ac:dyDescent="0.2">
      <c r="A106" s="188" t="s">
        <v>1658</v>
      </c>
      <c r="B106" s="167">
        <v>1</v>
      </c>
      <c r="C106" s="190">
        <v>1200</v>
      </c>
      <c r="D106" s="296">
        <f t="shared" si="3"/>
        <v>1200</v>
      </c>
      <c r="E106" s="271"/>
    </row>
    <row r="107" spans="1:5" s="148" customFormat="1" x14ac:dyDescent="0.2">
      <c r="A107" s="188" t="s">
        <v>1659</v>
      </c>
      <c r="B107" s="167">
        <v>1</v>
      </c>
      <c r="C107" s="190">
        <v>650</v>
      </c>
      <c r="D107" s="296">
        <f t="shared" si="3"/>
        <v>650</v>
      </c>
      <c r="E107" s="271"/>
    </row>
    <row r="108" spans="1:5" s="148" customFormat="1" x14ac:dyDescent="0.2">
      <c r="A108" s="188" t="s">
        <v>1660</v>
      </c>
      <c r="B108" s="167">
        <v>1</v>
      </c>
      <c r="C108" s="190">
        <v>1200</v>
      </c>
      <c r="D108" s="296">
        <f t="shared" si="3"/>
        <v>1200</v>
      </c>
      <c r="E108" s="271"/>
    </row>
    <row r="109" spans="1:5" s="148" customFormat="1" x14ac:dyDescent="0.2">
      <c r="A109" s="188" t="s">
        <v>1661</v>
      </c>
      <c r="B109" s="167">
        <v>1</v>
      </c>
      <c r="C109" s="190">
        <v>1200</v>
      </c>
      <c r="D109" s="296">
        <f t="shared" si="3"/>
        <v>1200</v>
      </c>
      <c r="E109" s="271"/>
    </row>
    <row r="110" spans="1:5" s="148" customFormat="1" ht="13.5" customHeight="1" x14ac:dyDescent="0.2">
      <c r="A110" s="332" t="s">
        <v>1662</v>
      </c>
      <c r="B110" s="167"/>
      <c r="C110" s="295"/>
      <c r="D110" s="296"/>
      <c r="E110" s="271"/>
    </row>
    <row r="111" spans="1:5" s="148" customFormat="1" x14ac:dyDescent="0.2">
      <c r="A111" s="188" t="s">
        <v>1663</v>
      </c>
      <c r="B111" s="167">
        <v>1</v>
      </c>
      <c r="C111" s="190">
        <v>1200</v>
      </c>
      <c r="D111" s="296">
        <f t="shared" si="3"/>
        <v>1200</v>
      </c>
      <c r="E111" s="271"/>
    </row>
    <row r="112" spans="1:5" s="148" customFormat="1" x14ac:dyDescent="0.2">
      <c r="A112" s="188" t="s">
        <v>1664</v>
      </c>
      <c r="B112" s="167">
        <v>1</v>
      </c>
      <c r="C112" s="190">
        <v>1200</v>
      </c>
      <c r="D112" s="296">
        <f t="shared" si="3"/>
        <v>1200</v>
      </c>
      <c r="E112" s="271"/>
    </row>
    <row r="113" spans="1:5" s="148" customFormat="1" ht="13.5" customHeight="1" x14ac:dyDescent="0.2">
      <c r="A113" s="188" t="s">
        <v>1665</v>
      </c>
      <c r="B113" s="167">
        <v>1</v>
      </c>
      <c r="C113" s="190">
        <v>650</v>
      </c>
      <c r="D113" s="296">
        <f t="shared" si="3"/>
        <v>650</v>
      </c>
      <c r="E113" s="271"/>
    </row>
    <row r="114" spans="1:5" s="148" customFormat="1" ht="25.5" x14ac:dyDescent="0.2">
      <c r="A114" s="188" t="s">
        <v>1666</v>
      </c>
      <c r="B114" s="167">
        <v>1</v>
      </c>
      <c r="C114" s="190">
        <v>1200</v>
      </c>
      <c r="D114" s="296">
        <f t="shared" si="3"/>
        <v>1200</v>
      </c>
      <c r="E114" s="271"/>
    </row>
    <row r="115" spans="1:5" s="148" customFormat="1" x14ac:dyDescent="0.2">
      <c r="A115" s="188" t="s">
        <v>1667</v>
      </c>
      <c r="B115" s="167">
        <v>1</v>
      </c>
      <c r="C115" s="190">
        <v>1200</v>
      </c>
      <c r="D115" s="296">
        <f t="shared" si="3"/>
        <v>1200</v>
      </c>
      <c r="E115" s="271"/>
    </row>
    <row r="116" spans="1:5" s="148" customFormat="1" ht="25.5" x14ac:dyDescent="0.2">
      <c r="A116" s="188" t="s">
        <v>1668</v>
      </c>
      <c r="B116" s="167">
        <v>1</v>
      </c>
      <c r="C116" s="190">
        <v>650</v>
      </c>
      <c r="D116" s="296">
        <f t="shared" si="3"/>
        <v>650</v>
      </c>
      <c r="E116" s="271"/>
    </row>
    <row r="117" spans="1:5" s="148" customFormat="1" ht="25.5" x14ac:dyDescent="0.2">
      <c r="A117" s="188" t="s">
        <v>1669</v>
      </c>
      <c r="B117" s="167">
        <v>1</v>
      </c>
      <c r="C117" s="190">
        <v>2200</v>
      </c>
      <c r="D117" s="296">
        <f t="shared" si="3"/>
        <v>2200</v>
      </c>
      <c r="E117" s="271"/>
    </row>
    <row r="118" spans="1:5" s="148" customFormat="1" x14ac:dyDescent="0.2">
      <c r="A118" s="188" t="s">
        <v>1670</v>
      </c>
      <c r="B118" s="167">
        <v>1</v>
      </c>
      <c r="C118" s="190">
        <v>650</v>
      </c>
      <c r="D118" s="296">
        <f t="shared" si="3"/>
        <v>650</v>
      </c>
      <c r="E118" s="271"/>
    </row>
    <row r="119" spans="1:5" s="148" customFormat="1" x14ac:dyDescent="0.2">
      <c r="A119" s="188" t="s">
        <v>1671</v>
      </c>
      <c r="B119" s="167">
        <v>1</v>
      </c>
      <c r="C119" s="190">
        <v>1200</v>
      </c>
      <c r="D119" s="296">
        <f t="shared" si="3"/>
        <v>1200</v>
      </c>
      <c r="E119" s="271"/>
    </row>
    <row r="120" spans="1:5" s="148" customFormat="1" x14ac:dyDescent="0.2">
      <c r="A120" s="188" t="s">
        <v>1672</v>
      </c>
      <c r="B120" s="167">
        <v>1</v>
      </c>
      <c r="C120" s="190">
        <v>1200</v>
      </c>
      <c r="D120" s="296">
        <f t="shared" si="3"/>
        <v>1200</v>
      </c>
      <c r="E120" s="271"/>
    </row>
    <row r="121" spans="1:5" s="148" customFormat="1" x14ac:dyDescent="0.2">
      <c r="A121" s="213" t="s">
        <v>1551</v>
      </c>
      <c r="B121" s="167"/>
      <c r="C121" s="295"/>
      <c r="D121" s="296"/>
      <c r="E121" s="271"/>
    </row>
    <row r="122" spans="1:5" s="148" customFormat="1" ht="25.5" x14ac:dyDescent="0.2">
      <c r="A122" s="188" t="s">
        <v>1673</v>
      </c>
      <c r="B122" s="167">
        <v>1</v>
      </c>
      <c r="C122" s="190">
        <v>9400</v>
      </c>
      <c r="D122" s="296">
        <f t="shared" ref="D122:D134" si="5">B122*C122</f>
        <v>9400</v>
      </c>
      <c r="E122" s="271"/>
    </row>
    <row r="123" spans="1:5" s="148" customFormat="1" x14ac:dyDescent="0.2">
      <c r="A123" s="188" t="s">
        <v>1674</v>
      </c>
      <c r="B123" s="167">
        <v>1</v>
      </c>
      <c r="C123" s="190">
        <v>9400</v>
      </c>
      <c r="D123" s="296">
        <f t="shared" si="5"/>
        <v>9400</v>
      </c>
      <c r="E123" s="271"/>
    </row>
    <row r="124" spans="1:5" s="148" customFormat="1" x14ac:dyDescent="0.2">
      <c r="A124" s="188" t="s">
        <v>1675</v>
      </c>
      <c r="B124" s="167">
        <v>1</v>
      </c>
      <c r="C124" s="190">
        <v>9400</v>
      </c>
      <c r="D124" s="296">
        <f t="shared" si="5"/>
        <v>9400</v>
      </c>
      <c r="E124" s="271"/>
    </row>
    <row r="125" spans="1:5" s="148" customFormat="1" x14ac:dyDescent="0.2">
      <c r="A125" s="188" t="s">
        <v>1676</v>
      </c>
      <c r="B125" s="167">
        <v>1</v>
      </c>
      <c r="C125" s="190">
        <v>9400</v>
      </c>
      <c r="D125" s="296">
        <f t="shared" si="5"/>
        <v>9400</v>
      </c>
      <c r="E125" s="271"/>
    </row>
    <row r="126" spans="1:5" s="148" customFormat="1" x14ac:dyDescent="0.2">
      <c r="A126" s="188" t="s">
        <v>1677</v>
      </c>
      <c r="B126" s="167">
        <v>1</v>
      </c>
      <c r="C126" s="190">
        <v>9400</v>
      </c>
      <c r="D126" s="296">
        <f t="shared" si="5"/>
        <v>9400</v>
      </c>
      <c r="E126" s="271"/>
    </row>
    <row r="127" spans="1:5" s="148" customFormat="1" x14ac:dyDescent="0.2">
      <c r="A127" s="188" t="s">
        <v>1678</v>
      </c>
      <c r="B127" s="167">
        <v>1</v>
      </c>
      <c r="C127" s="190">
        <v>9400</v>
      </c>
      <c r="D127" s="296">
        <f t="shared" si="5"/>
        <v>9400</v>
      </c>
      <c r="E127" s="271"/>
    </row>
    <row r="128" spans="1:5" s="148" customFormat="1" x14ac:dyDescent="0.2">
      <c r="A128" s="188" t="s">
        <v>1679</v>
      </c>
      <c r="B128" s="167">
        <v>1</v>
      </c>
      <c r="C128" s="190">
        <v>9400</v>
      </c>
      <c r="D128" s="296">
        <f t="shared" si="5"/>
        <v>9400</v>
      </c>
      <c r="E128" s="271"/>
    </row>
    <row r="129" spans="1:5" s="148" customFormat="1" ht="25.5" x14ac:dyDescent="0.2">
      <c r="A129" s="188" t="s">
        <v>1680</v>
      </c>
      <c r="B129" s="167">
        <v>1</v>
      </c>
      <c r="C129" s="190">
        <v>9400</v>
      </c>
      <c r="D129" s="296">
        <f t="shared" si="5"/>
        <v>9400</v>
      </c>
      <c r="E129" s="271"/>
    </row>
    <row r="130" spans="1:5" s="148" customFormat="1" x14ac:dyDescent="0.2">
      <c r="A130" s="188" t="s">
        <v>1681</v>
      </c>
      <c r="B130" s="167">
        <v>1</v>
      </c>
      <c r="C130" s="190">
        <v>9400</v>
      </c>
      <c r="D130" s="296">
        <f t="shared" si="5"/>
        <v>9400</v>
      </c>
      <c r="E130" s="271"/>
    </row>
    <row r="131" spans="1:5" s="148" customFormat="1" x14ac:dyDescent="0.2">
      <c r="A131" s="188" t="s">
        <v>1682</v>
      </c>
      <c r="B131" s="167">
        <v>1</v>
      </c>
      <c r="C131" s="190">
        <v>9400</v>
      </c>
      <c r="D131" s="296">
        <f t="shared" si="5"/>
        <v>9400</v>
      </c>
      <c r="E131" s="271"/>
    </row>
    <row r="132" spans="1:5" s="148" customFormat="1" ht="25.5" x14ac:dyDescent="0.2">
      <c r="A132" s="188" t="s">
        <v>1683</v>
      </c>
      <c r="B132" s="167">
        <v>1</v>
      </c>
      <c r="C132" s="190">
        <v>9400</v>
      </c>
      <c r="D132" s="296">
        <f t="shared" si="5"/>
        <v>9400</v>
      </c>
      <c r="E132" s="271"/>
    </row>
    <row r="133" spans="1:5" s="148" customFormat="1" x14ac:dyDescent="0.2">
      <c r="A133" s="188" t="s">
        <v>1684</v>
      </c>
      <c r="B133" s="167">
        <v>1</v>
      </c>
      <c r="C133" s="190">
        <v>6900</v>
      </c>
      <c r="D133" s="296">
        <f t="shared" si="5"/>
        <v>6900</v>
      </c>
      <c r="E133" s="271"/>
    </row>
    <row r="134" spans="1:5" s="148" customFormat="1" x14ac:dyDescent="0.2">
      <c r="A134" s="188" t="s">
        <v>1685</v>
      </c>
      <c r="B134" s="167">
        <v>1</v>
      </c>
      <c r="C134" s="190">
        <v>6900</v>
      </c>
      <c r="D134" s="296">
        <f t="shared" si="5"/>
        <v>6900</v>
      </c>
      <c r="E134" s="271"/>
    </row>
    <row r="135" spans="1:5" s="148" customFormat="1" x14ac:dyDescent="0.2">
      <c r="A135" s="331" t="s">
        <v>1240</v>
      </c>
      <c r="B135" s="167"/>
      <c r="C135" s="295"/>
      <c r="D135" s="296"/>
      <c r="E135" s="271"/>
    </row>
    <row r="136" spans="1:5" s="148" customFormat="1" x14ac:dyDescent="0.2">
      <c r="A136" s="188" t="s">
        <v>1243</v>
      </c>
      <c r="B136" s="167">
        <v>1</v>
      </c>
      <c r="C136" s="295">
        <v>760</v>
      </c>
      <c r="D136" s="296">
        <f t="shared" ref="D136:D164" si="6">B136*C136</f>
        <v>760</v>
      </c>
      <c r="E136" s="271"/>
    </row>
    <row r="137" spans="1:5" s="148" customFormat="1" x14ac:dyDescent="0.2">
      <c r="A137" s="188" t="s">
        <v>1686</v>
      </c>
      <c r="B137" s="167">
        <v>1</v>
      </c>
      <c r="C137" s="295">
        <v>760</v>
      </c>
      <c r="D137" s="296">
        <f t="shared" si="6"/>
        <v>760</v>
      </c>
      <c r="E137" s="271"/>
    </row>
    <row r="138" spans="1:5" s="148" customFormat="1" x14ac:dyDescent="0.2">
      <c r="A138" s="188" t="s">
        <v>1687</v>
      </c>
      <c r="B138" s="167">
        <v>1</v>
      </c>
      <c r="C138" s="295">
        <v>760</v>
      </c>
      <c r="D138" s="296">
        <f t="shared" si="6"/>
        <v>760</v>
      </c>
      <c r="E138" s="271"/>
    </row>
    <row r="139" spans="1:5" s="148" customFormat="1" x14ac:dyDescent="0.2">
      <c r="A139" s="188" t="s">
        <v>1688</v>
      </c>
      <c r="B139" s="167">
        <v>1</v>
      </c>
      <c r="C139" s="295">
        <v>760</v>
      </c>
      <c r="D139" s="296">
        <f t="shared" si="6"/>
        <v>760</v>
      </c>
      <c r="E139" s="271"/>
    </row>
    <row r="140" spans="1:5" s="148" customFormat="1" x14ac:dyDescent="0.2">
      <c r="A140" s="188" t="s">
        <v>2456</v>
      </c>
      <c r="B140" s="167">
        <v>1</v>
      </c>
      <c r="C140" s="295">
        <v>760</v>
      </c>
      <c r="D140" s="296">
        <f t="shared" si="6"/>
        <v>760</v>
      </c>
      <c r="E140" s="271"/>
    </row>
    <row r="141" spans="1:5" s="148" customFormat="1" x14ac:dyDescent="0.2">
      <c r="A141" s="188" t="s">
        <v>1689</v>
      </c>
      <c r="B141" s="167">
        <v>1</v>
      </c>
      <c r="C141" s="295">
        <v>760</v>
      </c>
      <c r="D141" s="296">
        <f t="shared" si="6"/>
        <v>760</v>
      </c>
      <c r="E141" s="271"/>
    </row>
    <row r="142" spans="1:5" s="148" customFormat="1" x14ac:dyDescent="0.2">
      <c r="A142" s="188" t="s">
        <v>1690</v>
      </c>
      <c r="B142" s="167">
        <v>1</v>
      </c>
      <c r="C142" s="295">
        <v>760</v>
      </c>
      <c r="D142" s="296">
        <f t="shared" si="6"/>
        <v>760</v>
      </c>
      <c r="E142" s="271"/>
    </row>
    <row r="143" spans="1:5" s="148" customFormat="1" x14ac:dyDescent="0.2">
      <c r="A143" s="188" t="s">
        <v>1691</v>
      </c>
      <c r="B143" s="167">
        <v>1</v>
      </c>
      <c r="C143" s="295">
        <v>760</v>
      </c>
      <c r="D143" s="296">
        <f t="shared" si="6"/>
        <v>760</v>
      </c>
      <c r="E143" s="271"/>
    </row>
    <row r="144" spans="1:5" s="148" customFormat="1" x14ac:dyDescent="0.2">
      <c r="A144" s="188" t="s">
        <v>1692</v>
      </c>
      <c r="B144" s="167">
        <v>1</v>
      </c>
      <c r="C144" s="295">
        <v>760</v>
      </c>
      <c r="D144" s="296">
        <f t="shared" si="6"/>
        <v>760</v>
      </c>
      <c r="E144" s="271"/>
    </row>
    <row r="145" spans="1:5" s="148" customFormat="1" x14ac:dyDescent="0.2">
      <c r="A145" s="188" t="s">
        <v>1693</v>
      </c>
      <c r="B145" s="167">
        <v>1</v>
      </c>
      <c r="C145" s="295">
        <v>760</v>
      </c>
      <c r="D145" s="296">
        <f t="shared" si="6"/>
        <v>760</v>
      </c>
      <c r="E145" s="271"/>
    </row>
    <row r="146" spans="1:5" s="148" customFormat="1" x14ac:dyDescent="0.2">
      <c r="A146" s="188" t="s">
        <v>1694</v>
      </c>
      <c r="B146" s="167">
        <v>1</v>
      </c>
      <c r="C146" s="295">
        <v>760</v>
      </c>
      <c r="D146" s="296">
        <f t="shared" si="6"/>
        <v>760</v>
      </c>
      <c r="E146" s="271"/>
    </row>
    <row r="147" spans="1:5" s="148" customFormat="1" x14ac:dyDescent="0.2">
      <c r="A147" s="188" t="s">
        <v>1695</v>
      </c>
      <c r="B147" s="167">
        <v>1</v>
      </c>
      <c r="C147" s="295">
        <v>760</v>
      </c>
      <c r="D147" s="296">
        <f t="shared" si="6"/>
        <v>760</v>
      </c>
      <c r="E147" s="271"/>
    </row>
    <row r="148" spans="1:5" s="148" customFormat="1" x14ac:dyDescent="0.2">
      <c r="A148" s="188" t="s">
        <v>1696</v>
      </c>
      <c r="B148" s="167">
        <v>1</v>
      </c>
      <c r="C148" s="295">
        <v>760</v>
      </c>
      <c r="D148" s="296">
        <f t="shared" si="6"/>
        <v>760</v>
      </c>
      <c r="E148" s="271"/>
    </row>
    <row r="149" spans="1:5" s="148" customFormat="1" x14ac:dyDescent="0.2">
      <c r="A149" s="188" t="s">
        <v>1697</v>
      </c>
      <c r="B149" s="167">
        <v>1</v>
      </c>
      <c r="C149" s="295">
        <v>760</v>
      </c>
      <c r="D149" s="296">
        <f t="shared" si="6"/>
        <v>760</v>
      </c>
      <c r="E149" s="271"/>
    </row>
    <row r="150" spans="1:5" s="148" customFormat="1" x14ac:dyDescent="0.2">
      <c r="A150" s="188" t="s">
        <v>1698</v>
      </c>
      <c r="B150" s="167">
        <v>1</v>
      </c>
      <c r="C150" s="295">
        <v>760</v>
      </c>
      <c r="D150" s="296">
        <f t="shared" si="6"/>
        <v>760</v>
      </c>
      <c r="E150" s="271"/>
    </row>
    <row r="151" spans="1:5" s="148" customFormat="1" x14ac:dyDescent="0.2">
      <c r="A151" s="188" t="s">
        <v>1248</v>
      </c>
      <c r="B151" s="167">
        <v>1</v>
      </c>
      <c r="C151" s="295">
        <v>760</v>
      </c>
      <c r="D151" s="296">
        <f t="shared" si="6"/>
        <v>760</v>
      </c>
      <c r="E151" s="271"/>
    </row>
    <row r="152" spans="1:5" s="148" customFormat="1" x14ac:dyDescent="0.2">
      <c r="A152" s="188" t="s">
        <v>1699</v>
      </c>
      <c r="B152" s="167">
        <v>1</v>
      </c>
      <c r="C152" s="295">
        <v>760</v>
      </c>
      <c r="D152" s="296">
        <f t="shared" si="6"/>
        <v>760</v>
      </c>
      <c r="E152" s="271"/>
    </row>
    <row r="153" spans="1:5" s="329" customFormat="1" x14ac:dyDescent="0.2">
      <c r="A153" s="340" t="s">
        <v>1250</v>
      </c>
      <c r="B153" s="167">
        <v>1</v>
      </c>
      <c r="C153" s="341">
        <v>640</v>
      </c>
      <c r="D153" s="342">
        <f t="shared" si="6"/>
        <v>640</v>
      </c>
    </row>
    <row r="154" spans="1:5" s="148" customFormat="1" x14ac:dyDescent="0.2">
      <c r="A154" s="188" t="s">
        <v>1700</v>
      </c>
      <c r="B154" s="167">
        <v>1</v>
      </c>
      <c r="C154" s="295">
        <v>760</v>
      </c>
      <c r="D154" s="296">
        <f t="shared" si="6"/>
        <v>760</v>
      </c>
      <c r="E154" s="271"/>
    </row>
    <row r="155" spans="1:5" s="148" customFormat="1" x14ac:dyDescent="0.2">
      <c r="A155" s="188" t="s">
        <v>1701</v>
      </c>
      <c r="B155" s="167">
        <v>1</v>
      </c>
      <c r="C155" s="295">
        <v>760</v>
      </c>
      <c r="D155" s="296">
        <f t="shared" si="6"/>
        <v>760</v>
      </c>
      <c r="E155" s="271"/>
    </row>
    <row r="156" spans="1:5" s="148" customFormat="1" x14ac:dyDescent="0.2">
      <c r="A156" s="188" t="s">
        <v>1702</v>
      </c>
      <c r="B156" s="167">
        <v>1</v>
      </c>
      <c r="C156" s="295">
        <v>760</v>
      </c>
      <c r="D156" s="296">
        <f t="shared" si="6"/>
        <v>760</v>
      </c>
      <c r="E156" s="271"/>
    </row>
    <row r="157" spans="1:5" s="148" customFormat="1" x14ac:dyDescent="0.2">
      <c r="A157" s="188" t="s">
        <v>1703</v>
      </c>
      <c r="B157" s="167">
        <v>1</v>
      </c>
      <c r="C157" s="295">
        <v>760</v>
      </c>
      <c r="D157" s="296">
        <f t="shared" si="6"/>
        <v>760</v>
      </c>
      <c r="E157" s="271"/>
    </row>
    <row r="158" spans="1:5" s="148" customFormat="1" x14ac:dyDescent="0.2">
      <c r="A158" s="188" t="s">
        <v>1704</v>
      </c>
      <c r="B158" s="167">
        <v>1</v>
      </c>
      <c r="C158" s="295">
        <v>760</v>
      </c>
      <c r="D158" s="296">
        <f t="shared" si="6"/>
        <v>760</v>
      </c>
      <c r="E158" s="271"/>
    </row>
    <row r="159" spans="1:5" s="148" customFormat="1" x14ac:dyDescent="0.2">
      <c r="A159" s="188" t="s">
        <v>1705</v>
      </c>
      <c r="B159" s="167">
        <v>1</v>
      </c>
      <c r="C159" s="295">
        <v>760</v>
      </c>
      <c r="D159" s="296">
        <f t="shared" si="6"/>
        <v>760</v>
      </c>
      <c r="E159" s="271"/>
    </row>
    <row r="160" spans="1:5" s="148" customFormat="1" x14ac:dyDescent="0.2">
      <c r="A160" s="188" t="s">
        <v>1706</v>
      </c>
      <c r="B160" s="167">
        <v>1</v>
      </c>
      <c r="C160" s="295">
        <v>760</v>
      </c>
      <c r="D160" s="296">
        <f t="shared" si="6"/>
        <v>760</v>
      </c>
      <c r="E160" s="271"/>
    </row>
    <row r="161" spans="1:5" s="148" customFormat="1" x14ac:dyDescent="0.2">
      <c r="A161" s="188" t="s">
        <v>1707</v>
      </c>
      <c r="B161" s="167">
        <v>1</v>
      </c>
      <c r="C161" s="295">
        <v>760</v>
      </c>
      <c r="D161" s="296">
        <f>B161*C161</f>
        <v>760</v>
      </c>
      <c r="E161" s="271"/>
    </row>
    <row r="162" spans="1:5" s="329" customFormat="1" x14ac:dyDescent="0.2">
      <c r="A162" s="188" t="s">
        <v>1256</v>
      </c>
      <c r="B162" s="343">
        <v>1</v>
      </c>
      <c r="C162" s="341">
        <v>640</v>
      </c>
      <c r="D162" s="342">
        <f>B162*C162</f>
        <v>640</v>
      </c>
    </row>
    <row r="163" spans="1:5" s="148" customFormat="1" x14ac:dyDescent="0.2">
      <c r="A163" s="188" t="s">
        <v>1708</v>
      </c>
      <c r="B163" s="167">
        <v>1</v>
      </c>
      <c r="C163" s="295">
        <v>760</v>
      </c>
      <c r="D163" s="296">
        <f t="shared" si="6"/>
        <v>760</v>
      </c>
      <c r="E163" s="271"/>
    </row>
    <row r="164" spans="1:5" s="148" customFormat="1" x14ac:dyDescent="0.2">
      <c r="A164" s="188" t="s">
        <v>1709</v>
      </c>
      <c r="B164" s="167">
        <v>1</v>
      </c>
      <c r="C164" s="295">
        <v>760</v>
      </c>
      <c r="D164" s="296">
        <f t="shared" si="6"/>
        <v>760</v>
      </c>
      <c r="E164" s="271"/>
    </row>
    <row r="165" spans="1:5" s="148" customFormat="1" x14ac:dyDescent="0.2">
      <c r="A165" s="331" t="s">
        <v>1259</v>
      </c>
      <c r="B165" s="167"/>
      <c r="C165" s="295"/>
      <c r="D165" s="296"/>
      <c r="E165" s="271"/>
    </row>
    <row r="166" spans="1:5" s="148" customFormat="1" x14ac:dyDescent="0.2">
      <c r="A166" s="188" t="s">
        <v>1710</v>
      </c>
      <c r="B166" s="167">
        <v>1</v>
      </c>
      <c r="C166" s="190">
        <v>1680</v>
      </c>
      <c r="D166" s="296">
        <f t="shared" ref="D166:D190" si="7">B166*C166</f>
        <v>1680</v>
      </c>
      <c r="E166" s="271"/>
    </row>
    <row r="167" spans="1:5" s="148" customFormat="1" x14ac:dyDescent="0.2">
      <c r="A167" s="188" t="s">
        <v>1711</v>
      </c>
      <c r="B167" s="167">
        <v>1</v>
      </c>
      <c r="C167" s="296">
        <v>3350</v>
      </c>
      <c r="D167" s="296">
        <f t="shared" si="7"/>
        <v>3350</v>
      </c>
      <c r="E167" s="271"/>
    </row>
    <row r="168" spans="1:5" s="148" customFormat="1" x14ac:dyDescent="0.2">
      <c r="A168" s="188" t="s">
        <v>1712</v>
      </c>
      <c r="B168" s="167">
        <v>1</v>
      </c>
      <c r="C168" s="190">
        <v>1680</v>
      </c>
      <c r="D168" s="296">
        <f t="shared" si="7"/>
        <v>1680</v>
      </c>
      <c r="E168" s="271"/>
    </row>
    <row r="169" spans="1:5" s="148" customFormat="1" x14ac:dyDescent="0.2">
      <c r="A169" s="188" t="s">
        <v>1713</v>
      </c>
      <c r="B169" s="167">
        <v>1</v>
      </c>
      <c r="C169" s="190">
        <v>1680</v>
      </c>
      <c r="D169" s="296">
        <f t="shared" si="7"/>
        <v>1680</v>
      </c>
      <c r="E169" s="271"/>
    </row>
    <row r="170" spans="1:5" s="148" customFormat="1" x14ac:dyDescent="0.2">
      <c r="A170" s="188" t="s">
        <v>1714</v>
      </c>
      <c r="B170" s="167">
        <v>1</v>
      </c>
      <c r="C170" s="190">
        <v>3020</v>
      </c>
      <c r="D170" s="296">
        <f t="shared" si="7"/>
        <v>3020</v>
      </c>
      <c r="E170" s="271"/>
    </row>
    <row r="171" spans="1:5" s="148" customFormat="1" x14ac:dyDescent="0.2">
      <c r="A171" s="188" t="s">
        <v>1715</v>
      </c>
      <c r="B171" s="167">
        <v>1</v>
      </c>
      <c r="C171" s="190">
        <v>2020</v>
      </c>
      <c r="D171" s="296">
        <f t="shared" si="7"/>
        <v>2020</v>
      </c>
      <c r="E171" s="271"/>
    </row>
    <row r="172" spans="1:5" s="148" customFormat="1" x14ac:dyDescent="0.2">
      <c r="A172" s="188" t="s">
        <v>1716</v>
      </c>
      <c r="B172" s="167">
        <v>1</v>
      </c>
      <c r="C172" s="190">
        <v>3020</v>
      </c>
      <c r="D172" s="296">
        <f t="shared" si="7"/>
        <v>3020</v>
      </c>
      <c r="E172" s="271"/>
    </row>
    <row r="173" spans="1:5" s="148" customFormat="1" x14ac:dyDescent="0.2">
      <c r="A173" s="188" t="s">
        <v>1717</v>
      </c>
      <c r="B173" s="167">
        <v>1</v>
      </c>
      <c r="C173" s="190">
        <v>2020</v>
      </c>
      <c r="D173" s="296">
        <f t="shared" si="7"/>
        <v>2020</v>
      </c>
      <c r="E173" s="271"/>
    </row>
    <row r="174" spans="1:5" s="148" customFormat="1" x14ac:dyDescent="0.2">
      <c r="A174" s="188" t="s">
        <v>1718</v>
      </c>
      <c r="B174" s="167">
        <v>1</v>
      </c>
      <c r="C174" s="190">
        <v>5020</v>
      </c>
      <c r="D174" s="296">
        <f t="shared" si="7"/>
        <v>5020</v>
      </c>
      <c r="E174" s="271"/>
    </row>
    <row r="175" spans="1:5" s="148" customFormat="1" x14ac:dyDescent="0.2">
      <c r="A175" s="188" t="s">
        <v>1719</v>
      </c>
      <c r="B175" s="167">
        <v>1</v>
      </c>
      <c r="C175" s="190">
        <v>2020</v>
      </c>
      <c r="D175" s="296">
        <f t="shared" si="7"/>
        <v>2020</v>
      </c>
      <c r="E175" s="271"/>
    </row>
    <row r="176" spans="1:5" s="148" customFormat="1" x14ac:dyDescent="0.2">
      <c r="A176" s="188" t="s">
        <v>1720</v>
      </c>
      <c r="B176" s="167">
        <v>1</v>
      </c>
      <c r="C176" s="190">
        <v>2020</v>
      </c>
      <c r="D176" s="296">
        <f t="shared" si="7"/>
        <v>2020</v>
      </c>
      <c r="E176" s="271"/>
    </row>
    <row r="177" spans="1:5" s="148" customFormat="1" x14ac:dyDescent="0.2">
      <c r="A177" s="188" t="s">
        <v>1721</v>
      </c>
      <c r="B177" s="167">
        <v>1</v>
      </c>
      <c r="C177" s="190">
        <v>2020</v>
      </c>
      <c r="D177" s="296">
        <f t="shared" si="7"/>
        <v>2020</v>
      </c>
      <c r="E177" s="271"/>
    </row>
    <row r="178" spans="1:5" s="148" customFormat="1" x14ac:dyDescent="0.2">
      <c r="A178" s="188" t="s">
        <v>1722</v>
      </c>
      <c r="B178" s="167">
        <v>1</v>
      </c>
      <c r="C178" s="190">
        <v>2360</v>
      </c>
      <c r="D178" s="296">
        <f t="shared" si="7"/>
        <v>2360</v>
      </c>
      <c r="E178" s="271"/>
    </row>
    <row r="179" spans="1:5" s="148" customFormat="1" x14ac:dyDescent="0.2">
      <c r="A179" s="344" t="s">
        <v>1723</v>
      </c>
      <c r="B179" s="167">
        <v>1</v>
      </c>
      <c r="C179" s="190">
        <v>3690</v>
      </c>
      <c r="D179" s="296">
        <f t="shared" si="7"/>
        <v>3690</v>
      </c>
      <c r="E179" s="271"/>
    </row>
    <row r="180" spans="1:5" s="148" customFormat="1" x14ac:dyDescent="0.2">
      <c r="A180" s="188" t="s">
        <v>1724</v>
      </c>
      <c r="B180" s="167">
        <v>1</v>
      </c>
      <c r="C180" s="79">
        <v>2000</v>
      </c>
      <c r="D180" s="296">
        <f t="shared" si="7"/>
        <v>2000</v>
      </c>
      <c r="E180" s="271"/>
    </row>
    <row r="181" spans="1:5" s="148" customFormat="1" x14ac:dyDescent="0.2">
      <c r="A181" s="188" t="s">
        <v>1725</v>
      </c>
      <c r="B181" s="167">
        <v>1</v>
      </c>
      <c r="C181" s="190">
        <v>2690</v>
      </c>
      <c r="D181" s="296">
        <f t="shared" si="7"/>
        <v>2690</v>
      </c>
      <c r="E181" s="271"/>
    </row>
    <row r="182" spans="1:5" s="148" customFormat="1" x14ac:dyDescent="0.2">
      <c r="A182" s="188" t="s">
        <v>1726</v>
      </c>
      <c r="B182" s="167">
        <v>1</v>
      </c>
      <c r="C182" s="190">
        <v>2020</v>
      </c>
      <c r="D182" s="296">
        <f t="shared" si="7"/>
        <v>2020</v>
      </c>
      <c r="E182" s="271"/>
    </row>
    <row r="183" spans="1:5" s="148" customFormat="1" x14ac:dyDescent="0.2">
      <c r="A183" s="188" t="s">
        <v>1727</v>
      </c>
      <c r="B183" s="167">
        <v>1</v>
      </c>
      <c r="C183" s="190">
        <v>1300</v>
      </c>
      <c r="D183" s="296">
        <f t="shared" si="7"/>
        <v>1300</v>
      </c>
      <c r="E183" s="271"/>
    </row>
    <row r="184" spans="1:5" s="148" customFormat="1" x14ac:dyDescent="0.2">
      <c r="A184" s="188" t="s">
        <v>1728</v>
      </c>
      <c r="B184" s="167">
        <v>1</v>
      </c>
      <c r="C184" s="190">
        <v>2690</v>
      </c>
      <c r="D184" s="296">
        <f t="shared" si="7"/>
        <v>2690</v>
      </c>
      <c r="E184" s="271"/>
    </row>
    <row r="185" spans="1:5" s="148" customFormat="1" x14ac:dyDescent="0.2">
      <c r="A185" s="188" t="s">
        <v>1729</v>
      </c>
      <c r="B185" s="167">
        <v>1</v>
      </c>
      <c r="C185" s="190">
        <v>5020</v>
      </c>
      <c r="D185" s="296">
        <f t="shared" si="7"/>
        <v>5020</v>
      </c>
      <c r="E185" s="271"/>
    </row>
    <row r="186" spans="1:5" s="148" customFormat="1" x14ac:dyDescent="0.2">
      <c r="A186" s="188" t="s">
        <v>1730</v>
      </c>
      <c r="B186" s="167">
        <v>1</v>
      </c>
      <c r="C186" s="190">
        <v>2020</v>
      </c>
      <c r="D186" s="296">
        <f t="shared" si="7"/>
        <v>2020</v>
      </c>
      <c r="E186" s="271"/>
    </row>
    <row r="187" spans="1:5" s="148" customFormat="1" x14ac:dyDescent="0.2">
      <c r="A187" s="188" t="s">
        <v>1731</v>
      </c>
      <c r="B187" s="167">
        <v>1</v>
      </c>
      <c r="C187" s="190">
        <v>2600</v>
      </c>
      <c r="D187" s="296">
        <f t="shared" si="7"/>
        <v>2600</v>
      </c>
      <c r="E187" s="271"/>
    </row>
    <row r="188" spans="1:5" s="148" customFormat="1" x14ac:dyDescent="0.2">
      <c r="A188" s="188" t="s">
        <v>1732</v>
      </c>
      <c r="B188" s="167">
        <v>1</v>
      </c>
      <c r="C188" s="190">
        <v>1020</v>
      </c>
      <c r="D188" s="296">
        <f t="shared" si="7"/>
        <v>1020</v>
      </c>
      <c r="E188" s="271"/>
    </row>
    <row r="189" spans="1:5" s="148" customFormat="1" x14ac:dyDescent="0.2">
      <c r="A189" s="188" t="s">
        <v>1733</v>
      </c>
      <c r="B189" s="167">
        <v>1</v>
      </c>
      <c r="C189" s="190">
        <v>8350</v>
      </c>
      <c r="D189" s="296">
        <f t="shared" si="7"/>
        <v>8350</v>
      </c>
      <c r="E189" s="271"/>
    </row>
    <row r="190" spans="1:5" s="148" customFormat="1" x14ac:dyDescent="0.2">
      <c r="A190" s="188" t="s">
        <v>1734</v>
      </c>
      <c r="B190" s="167">
        <v>1</v>
      </c>
      <c r="C190" s="190">
        <v>10500</v>
      </c>
      <c r="D190" s="296">
        <f t="shared" si="7"/>
        <v>10500</v>
      </c>
      <c r="E190" s="271"/>
    </row>
    <row r="191" spans="1:5" s="148" customFormat="1" x14ac:dyDescent="0.2">
      <c r="A191" s="348" t="s">
        <v>1735</v>
      </c>
      <c r="B191" s="349"/>
      <c r="C191" s="295"/>
      <c r="D191" s="350">
        <f>SUM(D12:D190)</f>
        <v>312780</v>
      </c>
      <c r="E191" s="271"/>
    </row>
  </sheetData>
  <sheetProtection selectLockedCells="1" selectUnlockedCells="1"/>
  <customSheetViews>
    <customSheetView guid="{528656D1-32FF-4CAA-99A3-773D8B52F1E9}">
      <selection activeCell="J33" sqref="J33"/>
      <pageMargins left="0.7" right="0" top="0.75" bottom="0.75" header="0.51180555555555596" footer="0.3"/>
      <pageSetup paperSize="9" firstPageNumber="0" orientation="portrait" useFirstPageNumber="1" horizontalDpi="300" verticalDpi="300"/>
      <headerFooter alignWithMargins="0">
        <oddFooter>&amp;L&amp;8Прайс-лист на учебное оборудование кабинета ИСТОРИИ.  Цены приведены с НДС. Возможна доставка почтой, авто, ж/д.   ООО "Школьный мир", www.td-school.ru, sale@td-school.ru, lmicro2008@gmail.com, тел./факс (495) 640-6341.&amp;R&amp;8Стр. &amp;P из &amp;N</oddFooter>
      </headerFooter>
    </customSheetView>
    <customSheetView guid="{33FCA2F7-7818-4E49-B924-0B37668B36A0}">
      <selection activeCell="B175" sqref="B175"/>
      <pageMargins left="0.7" right="0" top="0.75" bottom="0.75" header="0.51180555555555596" footer="0.3"/>
      <pageSetup paperSize="9" firstPageNumber="0" orientation="portrait" useFirstPageNumber="1" horizontalDpi="300" verticalDpi="300"/>
      <headerFooter alignWithMargins="0">
        <oddFooter>&amp;L&amp;8Прайс-лист на учебное оборудование кабинета ИСТОРИИ.  Цены приведены с НДС. Возможна доставка почтой, авто, ж/д.   ООО "Школьный мир", www.td-school.ru, sale@td-school.ru, lmicro2008@gmail.com, тел./факс (495) 640-6341.&amp;R&amp;8Стр. &amp;P из &amp;N</oddFooter>
      </headerFooter>
    </customSheetView>
    <customSheetView guid="{E7D56A4B-C9D0-4B32-979F-CFE8D5A4B7C2}">
      <selection activeCell="B175" sqref="B175"/>
      <pageMargins left="0.7" right="0" top="0.75" bottom="0.75" header="0.51180555555555596" footer="0.3"/>
      <pageSetup paperSize="9" firstPageNumber="0" orientation="portrait" useFirstPageNumber="1" horizontalDpi="300" verticalDpi="300"/>
      <headerFooter alignWithMargins="0">
        <oddFooter>&amp;L&amp;8Прайс-лист на учебное оборудование кабинета ИСТОРИИ.  Цены приведены с НДС. Возможна доставка почтой, авто, ж/д.   ООО "Школьный мир", www.td-school.ru, sale@td-school.ru, lmicro2008@gmail.com, тел./факс (495) 640-6341.&amp;R&amp;8Стр. &amp;P из &amp;N</oddFooter>
      </headerFooter>
    </customSheetView>
    <customSheetView guid="{B37146AE-7024-4825-8C03-E97A2B10C2A2}">
      <selection activeCell="B175" sqref="B175"/>
      <pageMargins left="0.7" right="0" top="0.75" bottom="0.75" header="0.51180555555555596" footer="0.3"/>
      <pageSetup paperSize="9" firstPageNumber="0" orientation="portrait" useFirstPageNumber="1" horizontalDpi="300" verticalDpi="300"/>
      <headerFooter alignWithMargins="0">
        <oddFooter>&amp;L&amp;8Прайс-лист на учебное оборудование кабинета ИСТОРИИ.  Цены приведены с НДС. Возможна доставка почтой, авто, ж/д.   ООО "Школьный мир", www.td-school.ru, sale@td-school.ru, lmicro2008@gmail.com, тел./факс (495) 640-6341.&amp;R&amp;8Стр. &amp;P из &amp;N</oddFooter>
      </headerFooter>
    </customSheetView>
    <customSheetView guid="{93984E74-0CF6-4B15-84C0-F259207BA204}">
      <selection activeCell="J33" sqref="J33"/>
      <pageMargins left="0.7" right="0" top="0.75" bottom="0.75" header="0.51180555555555596" footer="0.3"/>
      <pageSetup paperSize="9" firstPageNumber="0" orientation="portrait" useFirstPageNumber="1" horizontalDpi="300" verticalDpi="300"/>
      <headerFooter alignWithMargins="0">
        <oddFooter>&amp;L&amp;8Прайс-лист на учебное оборудование кабинета ИСТОРИИ.  Цены приведены с НДС. Возможна доставка почтой, авто, ж/д.   ООО "Школьный мир", www.td-school.ru, sale@td-school.ru, lmicro2008@gmail.com, тел./факс (495) 640-6341.&amp;R&amp;8Стр. &amp;P из &amp;N</oddFooter>
      </headerFooter>
    </customSheetView>
    <customSheetView guid="{69B2BF30-709E-4E97-8251-8899061233B0}">
      <selection activeCell="G11" sqref="G11:G218"/>
      <pageMargins left="0.7" right="0" top="0.75" bottom="0.75" header="0.51180555555555596" footer="0.3"/>
      <pageSetup paperSize="9" firstPageNumber="0" orientation="portrait" useFirstPageNumber="1" horizontalDpi="300" verticalDpi="300"/>
      <headerFooter alignWithMargins="0">
        <oddFooter>&amp;L&amp;8Прайс-лист на учебное оборудование кабинета ИСТОРИИ.  Цены приведены с НДС. Возможна доставка почтой, авто, ж/д.   ООО "Школьный мир", www.td-school.ru, sale@td-school.ru, lmicro2008@gmail.com, тел./факс (495) 640-6341.&amp;R&amp;8Стр. &amp;P из &amp;N</oddFooter>
      </headerFooter>
    </customSheetView>
  </customSheetViews>
  <hyperlinks>
    <hyperlink ref="D1" r:id="rId1"/>
  </hyperlinks>
  <pageMargins left="0.7" right="0" top="0.75" bottom="0.75" header="0.51180555555555596" footer="0.3"/>
  <pageSetup paperSize="9" firstPageNumber="0" orientation="portrait" useFirstPageNumber="1" horizontalDpi="300" verticalDpi="300"/>
  <headerFooter alignWithMargins="0">
    <oddFooter>&amp;L&amp;8Прайс-лист на учебное оборудование кабинета ИСТОРИИ.  Цены приведены с НДС. Возможна доставка почтой, авто, ж/д.   ООО "Школьный мир", www.td-school.ru, sale@td-school.ru, lmicro2008@gmail.com, тел./факс (495) 640-6341.&amp;R&amp;8Стр. &amp;P из &amp;N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79998168889431442"/>
  </sheetPr>
  <dimension ref="A1:E51"/>
  <sheetViews>
    <sheetView zoomScaleSheetLayoutView="100" workbookViewId="0">
      <selection sqref="A1:A1048576"/>
    </sheetView>
  </sheetViews>
  <sheetFormatPr defaultRowHeight="15" x14ac:dyDescent="0.25"/>
  <cols>
    <col min="1" max="1" width="60.85546875" style="264" customWidth="1"/>
    <col min="2" max="2" width="6.5703125" style="264" customWidth="1"/>
    <col min="3" max="3" width="11" style="290" customWidth="1"/>
    <col min="4" max="4" width="11.7109375" style="291" customWidth="1"/>
    <col min="5" max="5" width="9.140625" style="292"/>
    <col min="6" max="16384" width="9.140625" style="289"/>
  </cols>
  <sheetData>
    <row r="1" spans="1:5" x14ac:dyDescent="0.2">
      <c r="A1" s="265"/>
      <c r="C1" s="808"/>
      <c r="D1" s="809" t="s">
        <v>2494</v>
      </c>
    </row>
    <row r="2" spans="1:5" x14ac:dyDescent="0.2">
      <c r="C2" s="808"/>
      <c r="D2" s="810" t="s">
        <v>2495</v>
      </c>
    </row>
    <row r="3" spans="1:5" x14ac:dyDescent="0.2">
      <c r="C3" s="808"/>
      <c r="D3" s="446" t="s">
        <v>2496</v>
      </c>
    </row>
    <row r="4" spans="1:5" x14ac:dyDescent="0.2">
      <c r="C4" s="808"/>
      <c r="D4" s="446" t="s">
        <v>2489</v>
      </c>
    </row>
    <row r="5" spans="1:5" x14ac:dyDescent="0.2">
      <c r="C5" s="808"/>
      <c r="D5" s="810" t="s">
        <v>2491</v>
      </c>
    </row>
    <row r="6" spans="1:5" x14ac:dyDescent="0.2">
      <c r="C6" s="808"/>
      <c r="D6" s="810" t="s">
        <v>2492</v>
      </c>
    </row>
    <row r="7" spans="1:5" ht="18.75" x14ac:dyDescent="0.2">
      <c r="A7" s="40" t="s">
        <v>1736</v>
      </c>
      <c r="B7" s="40"/>
      <c r="C7" s="808"/>
      <c r="D7" s="810" t="s">
        <v>2493</v>
      </c>
    </row>
    <row r="8" spans="1:5" ht="18.75" x14ac:dyDescent="0.25">
      <c r="A8" s="42" t="s">
        <v>275</v>
      </c>
      <c r="B8" s="40"/>
      <c r="C8" s="69"/>
      <c r="D8" s="70"/>
    </row>
    <row r="9" spans="1:5" ht="25.5" x14ac:dyDescent="0.25">
      <c r="A9" s="293" t="s">
        <v>2</v>
      </c>
      <c r="B9" s="45" t="s">
        <v>276</v>
      </c>
      <c r="C9" s="546" t="s">
        <v>2372</v>
      </c>
      <c r="D9" s="547" t="s">
        <v>2373</v>
      </c>
      <c r="E9" s="294"/>
    </row>
    <row r="10" spans="1:5" x14ac:dyDescent="0.25">
      <c r="A10" s="279" t="s">
        <v>1737</v>
      </c>
      <c r="B10" s="189"/>
      <c r="C10" s="295"/>
      <c r="D10" s="296"/>
    </row>
    <row r="11" spans="1:5" x14ac:dyDescent="0.25">
      <c r="A11" s="188" t="s">
        <v>1738</v>
      </c>
      <c r="B11" s="189">
        <v>1</v>
      </c>
      <c r="C11" s="190">
        <v>1620</v>
      </c>
      <c r="D11" s="296">
        <f t="shared" ref="D11:D16" si="0">C11*B11</f>
        <v>1620</v>
      </c>
    </row>
    <row r="12" spans="1:5" x14ac:dyDescent="0.25">
      <c r="A12" s="297" t="s">
        <v>1739</v>
      </c>
      <c r="B12" s="298">
        <v>1</v>
      </c>
      <c r="C12" s="299">
        <v>5800</v>
      </c>
      <c r="D12" s="300">
        <f t="shared" si="0"/>
        <v>5800</v>
      </c>
    </row>
    <row r="13" spans="1:5" x14ac:dyDescent="0.25">
      <c r="A13" s="301" t="s">
        <v>1740</v>
      </c>
      <c r="B13" s="302">
        <v>1</v>
      </c>
      <c r="C13" s="303">
        <v>1620</v>
      </c>
      <c r="D13" s="296">
        <f t="shared" si="0"/>
        <v>1620</v>
      </c>
    </row>
    <row r="14" spans="1:5" x14ac:dyDescent="0.25">
      <c r="A14" s="304" t="s">
        <v>1741</v>
      </c>
      <c r="B14" s="298">
        <v>1</v>
      </c>
      <c r="C14" s="299">
        <v>6400</v>
      </c>
      <c r="D14" s="296">
        <f t="shared" si="0"/>
        <v>6400</v>
      </c>
    </row>
    <row r="15" spans="1:5" x14ac:dyDescent="0.25">
      <c r="A15" s="304" t="s">
        <v>1742</v>
      </c>
      <c r="B15" s="298">
        <v>1</v>
      </c>
      <c r="C15" s="291">
        <v>700</v>
      </c>
      <c r="D15" s="296">
        <f t="shared" si="0"/>
        <v>700</v>
      </c>
    </row>
    <row r="16" spans="1:5" x14ac:dyDescent="0.25">
      <c r="A16" s="297" t="s">
        <v>2417</v>
      </c>
      <c r="B16" s="298">
        <v>1</v>
      </c>
      <c r="C16" s="305">
        <v>700</v>
      </c>
      <c r="D16" s="296">
        <f t="shared" si="0"/>
        <v>700</v>
      </c>
    </row>
    <row r="17" spans="1:4" x14ac:dyDescent="0.25">
      <c r="A17" s="279" t="s">
        <v>1743</v>
      </c>
      <c r="B17" s="189"/>
      <c r="C17" s="190"/>
      <c r="D17" s="296"/>
    </row>
    <row r="18" spans="1:4" x14ac:dyDescent="0.25">
      <c r="A18" s="188" t="s">
        <v>1744</v>
      </c>
      <c r="B18" s="189">
        <v>1</v>
      </c>
      <c r="C18" s="190">
        <v>6900</v>
      </c>
      <c r="D18" s="296">
        <f t="shared" ref="D18:D23" si="1">C18*B18</f>
        <v>6900</v>
      </c>
    </row>
    <row r="19" spans="1:4" ht="25.5" x14ac:dyDescent="0.25">
      <c r="A19" s="188" t="s">
        <v>1745</v>
      </c>
      <c r="B19" s="189">
        <v>1</v>
      </c>
      <c r="C19" s="190">
        <v>6900</v>
      </c>
      <c r="D19" s="296">
        <f t="shared" si="1"/>
        <v>6900</v>
      </c>
    </row>
    <row r="20" spans="1:4" ht="25.5" x14ac:dyDescent="0.25">
      <c r="A20" s="188" t="s">
        <v>1746</v>
      </c>
      <c r="B20" s="189">
        <v>1</v>
      </c>
      <c r="C20" s="190">
        <v>6900</v>
      </c>
      <c r="D20" s="296">
        <f t="shared" si="1"/>
        <v>6900</v>
      </c>
    </row>
    <row r="21" spans="1:4" ht="25.5" x14ac:dyDescent="0.25">
      <c r="A21" s="188" t="s">
        <v>1747</v>
      </c>
      <c r="B21" s="189">
        <v>1</v>
      </c>
      <c r="C21" s="190">
        <v>6900</v>
      </c>
      <c r="D21" s="296">
        <v>5000</v>
      </c>
    </row>
    <row r="22" spans="1:4" ht="25.5" x14ac:dyDescent="0.25">
      <c r="A22" s="188" t="s">
        <v>1748</v>
      </c>
      <c r="B22" s="189">
        <v>1</v>
      </c>
      <c r="C22" s="190">
        <v>6900</v>
      </c>
      <c r="D22" s="296">
        <f t="shared" si="1"/>
        <v>6900</v>
      </c>
    </row>
    <row r="23" spans="1:4" ht="25.5" x14ac:dyDescent="0.25">
      <c r="A23" s="188" t="s">
        <v>1749</v>
      </c>
      <c r="B23" s="189">
        <v>1</v>
      </c>
      <c r="C23" s="190">
        <v>6900</v>
      </c>
      <c r="D23" s="296">
        <f t="shared" si="1"/>
        <v>6900</v>
      </c>
    </row>
    <row r="24" spans="1:4" x14ac:dyDescent="0.25">
      <c r="A24" s="279" t="s">
        <v>1259</v>
      </c>
      <c r="B24" s="189"/>
      <c r="C24" s="190"/>
      <c r="D24" s="296"/>
    </row>
    <row r="25" spans="1:4" x14ac:dyDescent="0.25">
      <c r="A25" s="188" t="s">
        <v>1750</v>
      </c>
      <c r="B25" s="167">
        <v>1</v>
      </c>
      <c r="C25" s="190">
        <v>3350</v>
      </c>
      <c r="D25" s="296">
        <f>C25*B25</f>
        <v>3350</v>
      </c>
    </row>
    <row r="26" spans="1:4" x14ac:dyDescent="0.25">
      <c r="A26" s="188" t="s">
        <v>1751</v>
      </c>
      <c r="B26" s="167">
        <v>1</v>
      </c>
      <c r="C26" s="190">
        <v>5360</v>
      </c>
      <c r="D26" s="296">
        <f>C26*B26</f>
        <v>5360</v>
      </c>
    </row>
    <row r="27" spans="1:4" x14ac:dyDescent="0.25">
      <c r="A27" s="306" t="s">
        <v>1752</v>
      </c>
      <c r="B27" s="307">
        <v>1</v>
      </c>
      <c r="C27" s="190">
        <v>3020</v>
      </c>
      <c r="D27" s="296">
        <f>C27*B27</f>
        <v>3020</v>
      </c>
    </row>
    <row r="28" spans="1:4" x14ac:dyDescent="0.25">
      <c r="A28" s="297" t="s">
        <v>1753</v>
      </c>
      <c r="B28" s="298">
        <v>1</v>
      </c>
      <c r="C28" s="305">
        <v>3020</v>
      </c>
      <c r="D28" s="296">
        <f>C28*B28</f>
        <v>3020</v>
      </c>
    </row>
    <row r="29" spans="1:4" x14ac:dyDescent="0.25">
      <c r="A29" s="297" t="s">
        <v>1754</v>
      </c>
      <c r="B29" s="298">
        <v>1</v>
      </c>
      <c r="C29" s="300">
        <v>2020</v>
      </c>
      <c r="D29" s="296">
        <f>C29*B29</f>
        <v>2020</v>
      </c>
    </row>
    <row r="30" spans="1:4" x14ac:dyDescent="0.25">
      <c r="A30" s="320" t="s">
        <v>1763</v>
      </c>
      <c r="B30" s="307"/>
      <c r="C30" s="314"/>
      <c r="D30" s="296"/>
    </row>
    <row r="31" spans="1:4" x14ac:dyDescent="0.25">
      <c r="A31" s="188" t="s">
        <v>1764</v>
      </c>
      <c r="B31" s="307">
        <v>1</v>
      </c>
      <c r="C31" s="319">
        <v>2300</v>
      </c>
      <c r="D31" s="296">
        <f t="shared" ref="D31:D41" si="2">C31*B31</f>
        <v>2300</v>
      </c>
    </row>
    <row r="32" spans="1:4" x14ac:dyDescent="0.25">
      <c r="A32" s="188" t="s">
        <v>1765</v>
      </c>
      <c r="B32" s="167">
        <v>1</v>
      </c>
      <c r="C32" s="190">
        <v>2690</v>
      </c>
      <c r="D32" s="296">
        <f t="shared" si="2"/>
        <v>2690</v>
      </c>
    </row>
    <row r="33" spans="1:4" x14ac:dyDescent="0.25">
      <c r="A33" s="321" t="s">
        <v>1766</v>
      </c>
      <c r="B33" s="298">
        <v>1</v>
      </c>
      <c r="C33" s="299">
        <v>5020</v>
      </c>
      <c r="D33" s="299">
        <f t="shared" si="2"/>
        <v>5020</v>
      </c>
    </row>
    <row r="34" spans="1:4" x14ac:dyDescent="0.25">
      <c r="A34" s="321" t="s">
        <v>1767</v>
      </c>
      <c r="B34" s="298">
        <v>1</v>
      </c>
      <c r="C34" s="299">
        <v>2690</v>
      </c>
      <c r="D34" s="299">
        <f t="shared" si="2"/>
        <v>2690</v>
      </c>
    </row>
    <row r="35" spans="1:4" x14ac:dyDescent="0.25">
      <c r="A35" s="322" t="s">
        <v>1768</v>
      </c>
      <c r="B35" s="298">
        <v>1</v>
      </c>
      <c r="C35" s="299">
        <v>3020</v>
      </c>
      <c r="D35" s="299">
        <f t="shared" si="2"/>
        <v>3020</v>
      </c>
    </row>
    <row r="36" spans="1:4" x14ac:dyDescent="0.25">
      <c r="A36" s="301" t="s">
        <v>1769</v>
      </c>
      <c r="B36" s="298">
        <v>1</v>
      </c>
      <c r="C36" s="299">
        <v>1790</v>
      </c>
      <c r="D36" s="299">
        <f t="shared" si="2"/>
        <v>1790</v>
      </c>
    </row>
    <row r="37" spans="1:4" x14ac:dyDescent="0.25">
      <c r="A37" s="301" t="s">
        <v>1770</v>
      </c>
      <c r="B37" s="298">
        <v>1</v>
      </c>
      <c r="C37" s="299">
        <v>670</v>
      </c>
      <c r="D37" s="299">
        <f t="shared" si="2"/>
        <v>670</v>
      </c>
    </row>
    <row r="38" spans="1:4" ht="25.5" x14ac:dyDescent="0.25">
      <c r="A38" s="301" t="s">
        <v>1771</v>
      </c>
      <c r="B38" s="298">
        <v>12</v>
      </c>
      <c r="C38" s="299">
        <v>11500</v>
      </c>
      <c r="D38" s="299">
        <f t="shared" si="2"/>
        <v>138000</v>
      </c>
    </row>
    <row r="39" spans="1:4" x14ac:dyDescent="0.25">
      <c r="A39" s="322" t="s">
        <v>1772</v>
      </c>
      <c r="B39" s="298">
        <v>1</v>
      </c>
      <c r="C39" s="299">
        <v>11500</v>
      </c>
      <c r="D39" s="299">
        <f t="shared" si="2"/>
        <v>11500</v>
      </c>
    </row>
    <row r="40" spans="1:4" x14ac:dyDescent="0.25">
      <c r="A40" s="322" t="s">
        <v>1773</v>
      </c>
      <c r="B40" s="298">
        <v>1</v>
      </c>
      <c r="C40" s="299">
        <v>5700</v>
      </c>
      <c r="D40" s="299">
        <f t="shared" si="2"/>
        <v>5700</v>
      </c>
    </row>
    <row r="41" spans="1:4" x14ac:dyDescent="0.25">
      <c r="A41" s="323" t="s">
        <v>1774</v>
      </c>
      <c r="B41" s="324">
        <v>1</v>
      </c>
      <c r="C41" s="299">
        <v>8700</v>
      </c>
      <c r="D41" s="299">
        <f t="shared" si="2"/>
        <v>8700</v>
      </c>
    </row>
    <row r="42" spans="1:4" x14ac:dyDescent="0.25">
      <c r="A42" s="308" t="s">
        <v>1755</v>
      </c>
      <c r="B42" s="298"/>
      <c r="C42" s="309"/>
      <c r="D42" s="296"/>
    </row>
    <row r="43" spans="1:4" ht="25.5" x14ac:dyDescent="0.25">
      <c r="A43" s="310" t="s">
        <v>1756</v>
      </c>
      <c r="B43" s="311">
        <v>1</v>
      </c>
      <c r="C43" s="312">
        <v>14000</v>
      </c>
      <c r="D43" s="313">
        <f>C43*B43</f>
        <v>14000</v>
      </c>
    </row>
    <row r="44" spans="1:4" x14ac:dyDescent="0.25">
      <c r="A44" s="306" t="s">
        <v>1757</v>
      </c>
      <c r="B44" s="307">
        <v>1</v>
      </c>
      <c r="C44" s="314">
        <v>20160</v>
      </c>
      <c r="D44" s="296">
        <f>C44*B44</f>
        <v>20160</v>
      </c>
    </row>
    <row r="45" spans="1:4" x14ac:dyDescent="0.25">
      <c r="A45" s="306" t="s">
        <v>2420</v>
      </c>
      <c r="B45" s="307">
        <v>1</v>
      </c>
      <c r="C45" s="315">
        <v>1300</v>
      </c>
      <c r="D45" s="296">
        <f>C45*B45</f>
        <v>1300</v>
      </c>
    </row>
    <row r="46" spans="1:4" x14ac:dyDescent="0.25">
      <c r="A46" s="213" t="s">
        <v>1758</v>
      </c>
      <c r="B46" s="167"/>
      <c r="C46" s="295"/>
      <c r="D46" s="296"/>
    </row>
    <row r="47" spans="1:4" x14ac:dyDescent="0.25">
      <c r="A47" s="188" t="s">
        <v>1759</v>
      </c>
      <c r="B47" s="167">
        <v>1</v>
      </c>
      <c r="C47" s="295">
        <v>760</v>
      </c>
      <c r="D47" s="296">
        <f>C47*B47</f>
        <v>760</v>
      </c>
    </row>
    <row r="48" spans="1:4" x14ac:dyDescent="0.25">
      <c r="A48" s="188" t="s">
        <v>1760</v>
      </c>
      <c r="B48" s="167">
        <v>1</v>
      </c>
      <c r="C48" s="295">
        <v>760</v>
      </c>
      <c r="D48" s="296">
        <f>C48*B48</f>
        <v>760</v>
      </c>
    </row>
    <row r="49" spans="1:4" x14ac:dyDescent="0.25">
      <c r="A49" s="188" t="s">
        <v>1761</v>
      </c>
      <c r="B49" s="167">
        <v>1</v>
      </c>
      <c r="C49" s="295">
        <v>760</v>
      </c>
      <c r="D49" s="296">
        <f>C49*B49</f>
        <v>760</v>
      </c>
    </row>
    <row r="50" spans="1:4" x14ac:dyDescent="0.25">
      <c r="A50" s="188" t="s">
        <v>1762</v>
      </c>
      <c r="B50" s="167">
        <v>1</v>
      </c>
      <c r="C50" s="295">
        <v>760</v>
      </c>
      <c r="D50" s="296">
        <f>C50*B50</f>
        <v>760</v>
      </c>
    </row>
    <row r="51" spans="1:4" x14ac:dyDescent="0.25">
      <c r="A51" s="325" t="s">
        <v>1775</v>
      </c>
      <c r="B51" s="326"/>
      <c r="C51" s="327"/>
      <c r="D51" s="328">
        <f>SUM(D11:D50)</f>
        <v>293690</v>
      </c>
    </row>
  </sheetData>
  <sheetProtection selectLockedCells="1" selectUnlockedCells="1"/>
  <customSheetViews>
    <customSheetView guid="{528656D1-32FF-4CAA-99A3-773D8B52F1E9}">
      <selection activeCell="I20" sqref="I20"/>
      <pageMargins left="0.7" right="0.7" top="0.75" bottom="0.75" header="0.51180555555555596" footer="0.51180555555555596"/>
      <pageSetup paperSize="9" firstPageNumber="0" orientation="portrait" useFirstPageNumber="1" horizontalDpi="300" verticalDpi="300"/>
      <headerFooter alignWithMargins="0"/>
    </customSheetView>
    <customSheetView guid="{33FCA2F7-7818-4E49-B924-0B37668B36A0}">
      <selection activeCell="D48" sqref="D48"/>
      <pageMargins left="0.7" right="0.7" top="0.75" bottom="0.75" header="0.51180555555555596" footer="0.51180555555555596"/>
      <pageSetup paperSize="9" firstPageNumber="0" orientation="portrait" useFirstPageNumber="1" horizontalDpi="300" verticalDpi="300"/>
      <headerFooter alignWithMargins="0"/>
    </customSheetView>
    <customSheetView guid="{E7D56A4B-C9D0-4B32-979F-CFE8D5A4B7C2}">
      <selection activeCell="D48" sqref="D48"/>
      <pageMargins left="0.7" right="0.7" top="0.75" bottom="0.75" header="0.51180555555555596" footer="0.51180555555555596"/>
      <pageSetup paperSize="9" firstPageNumber="0" orientation="portrait" useFirstPageNumber="1" horizontalDpi="300" verticalDpi="300"/>
      <headerFooter alignWithMargins="0"/>
    </customSheetView>
    <customSheetView guid="{B37146AE-7024-4825-8C03-E97A2B10C2A2}">
      <selection activeCell="D48" sqref="D48"/>
      <pageMargins left="0.7" right="0.7" top="0.75" bottom="0.75" header="0.51180555555555596" footer="0.51180555555555596"/>
      <pageSetup paperSize="9" firstPageNumber="0" orientation="portrait" useFirstPageNumber="1" horizontalDpi="300" verticalDpi="300"/>
      <headerFooter alignWithMargins="0"/>
    </customSheetView>
    <customSheetView guid="{93984E74-0CF6-4B15-84C0-F259207BA204}">
      <selection activeCell="I20" sqref="I20"/>
      <pageMargins left="0.7" right="0.7" top="0.75" bottom="0.75" header="0.51180555555555596" footer="0.51180555555555596"/>
      <pageSetup paperSize="9" firstPageNumber="0" orientation="portrait" useFirstPageNumber="1" horizontalDpi="300" verticalDpi="300"/>
      <headerFooter alignWithMargins="0"/>
    </customSheetView>
    <customSheetView guid="{69B2BF30-709E-4E97-8251-8899061233B0}">
      <selection activeCell="G11" sqref="G11:G58"/>
      <pageMargins left="0.7" right="0.7" top="0.75" bottom="0.75" header="0.51180555555555596" footer="0.51180555555555596"/>
      <pageSetup paperSize="9" firstPageNumber="0" orientation="portrait" useFirstPageNumber="1" horizontalDpi="300" verticalDpi="300"/>
      <headerFooter alignWithMargins="0"/>
    </customSheetView>
  </customSheetViews>
  <hyperlinks>
    <hyperlink ref="D1" r:id="rId1"/>
  </hyperlinks>
  <pageMargins left="0.7" right="0.7" top="0.75" bottom="0.75" header="0.51180555555555596" footer="0.51180555555555596"/>
  <pageSetup paperSize="9" firstPageNumber="0" orientation="portrait" useFirstPageNumber="1" horizontalDpi="300" verticalDpi="300"/>
  <headerFooter alignWithMargins="0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79998168889431442"/>
  </sheetPr>
  <dimension ref="A1:E45"/>
  <sheetViews>
    <sheetView zoomScaleSheetLayoutView="100" workbookViewId="0">
      <selection sqref="A1:A1048576"/>
    </sheetView>
  </sheetViews>
  <sheetFormatPr defaultColWidth="9" defaultRowHeight="12.75" x14ac:dyDescent="0.2"/>
  <cols>
    <col min="1" max="1" width="61.28515625" style="38" customWidth="1"/>
    <col min="2" max="2" width="6.85546875" style="266" customWidth="1"/>
    <col min="3" max="3" width="10.85546875" style="267" customWidth="1"/>
    <col min="4" max="4" width="11.42578125" style="268" customWidth="1"/>
    <col min="5" max="5" width="9" style="269"/>
    <col min="6" max="16384" width="9" style="38"/>
  </cols>
  <sheetData>
    <row r="1" spans="1:5" ht="12" customHeight="1" x14ac:dyDescent="0.2">
      <c r="A1" s="39"/>
      <c r="B1" s="38"/>
      <c r="C1" s="808"/>
      <c r="D1" s="809" t="s">
        <v>2494</v>
      </c>
    </row>
    <row r="2" spans="1:5" ht="12.75" customHeight="1" x14ac:dyDescent="0.2">
      <c r="B2" s="38"/>
      <c r="C2" s="808"/>
      <c r="D2" s="810" t="s">
        <v>2495</v>
      </c>
    </row>
    <row r="3" spans="1:5" ht="12.95" customHeight="1" x14ac:dyDescent="0.2">
      <c r="B3" s="38"/>
      <c r="C3" s="808"/>
      <c r="D3" s="446" t="s">
        <v>2496</v>
      </c>
    </row>
    <row r="4" spans="1:5" ht="12.95" customHeight="1" x14ac:dyDescent="0.2">
      <c r="B4" s="38"/>
      <c r="C4" s="808"/>
      <c r="D4" s="446" t="s">
        <v>2489</v>
      </c>
    </row>
    <row r="5" spans="1:5" ht="12.95" customHeight="1" x14ac:dyDescent="0.2">
      <c r="B5" s="38"/>
      <c r="C5" s="808"/>
      <c r="D5" s="810" t="s">
        <v>2491</v>
      </c>
    </row>
    <row r="6" spans="1:5" ht="12" customHeight="1" x14ac:dyDescent="0.2">
      <c r="B6" s="38"/>
      <c r="C6" s="808"/>
      <c r="D6" s="810" t="s">
        <v>2492</v>
      </c>
    </row>
    <row r="7" spans="1:5" s="148" customFormat="1" ht="18.75" x14ac:dyDescent="0.2">
      <c r="A7" s="40" t="s">
        <v>1776</v>
      </c>
      <c r="B7" s="40"/>
      <c r="C7" s="808"/>
      <c r="D7" s="810" t="s">
        <v>2493</v>
      </c>
      <c r="E7" s="271"/>
    </row>
    <row r="8" spans="1:5" s="148" customFormat="1" ht="18.75" x14ac:dyDescent="0.2">
      <c r="A8" s="42" t="s">
        <v>275</v>
      </c>
      <c r="B8" s="40"/>
      <c r="C8" s="69"/>
      <c r="D8" s="70"/>
      <c r="E8" s="271"/>
    </row>
    <row r="9" spans="1:5" s="263" customFormat="1" ht="32.25" customHeight="1" x14ac:dyDescent="0.2">
      <c r="A9" s="272" t="s">
        <v>2</v>
      </c>
      <c r="B9" s="45" t="s">
        <v>276</v>
      </c>
      <c r="C9" s="546" t="s">
        <v>2372</v>
      </c>
      <c r="D9" s="547" t="s">
        <v>2373</v>
      </c>
      <c r="E9" s="273"/>
    </row>
    <row r="10" spans="1:5" s="148" customFormat="1" x14ac:dyDescent="0.2">
      <c r="A10" s="274" t="s">
        <v>1560</v>
      </c>
      <c r="B10" s="275"/>
      <c r="C10" s="276"/>
      <c r="D10" s="277"/>
      <c r="E10" s="271"/>
    </row>
    <row r="11" spans="1:5" s="264" customFormat="1" x14ac:dyDescent="0.2">
      <c r="A11" s="188" t="s">
        <v>1777</v>
      </c>
      <c r="B11" s="167">
        <v>1</v>
      </c>
      <c r="C11" s="278">
        <v>23900</v>
      </c>
      <c r="D11" s="79">
        <f>B11*C11</f>
        <v>23900</v>
      </c>
      <c r="E11" s="271"/>
    </row>
    <row r="12" spans="1:5" s="264" customFormat="1" ht="25.5" x14ac:dyDescent="0.2">
      <c r="A12" s="188" t="s">
        <v>1778</v>
      </c>
      <c r="B12" s="167">
        <v>1</v>
      </c>
      <c r="C12" s="278">
        <v>33200</v>
      </c>
      <c r="D12" s="79">
        <f>B12*C12</f>
        <v>33200</v>
      </c>
      <c r="E12" s="271"/>
    </row>
    <row r="13" spans="1:5" s="265" customFormat="1" x14ac:dyDescent="0.2">
      <c r="A13" s="188" t="s">
        <v>413</v>
      </c>
      <c r="B13" s="167">
        <v>1</v>
      </c>
      <c r="C13" s="278">
        <v>3330</v>
      </c>
      <c r="D13" s="79">
        <f>B13*C13</f>
        <v>3330</v>
      </c>
      <c r="E13" s="271"/>
    </row>
    <row r="14" spans="1:5" s="148" customFormat="1" x14ac:dyDescent="0.2">
      <c r="A14" s="279" t="s">
        <v>1779</v>
      </c>
      <c r="B14" s="167"/>
      <c r="C14" s="280"/>
      <c r="D14" s="79"/>
      <c r="E14" s="271"/>
    </row>
    <row r="15" spans="1:5" s="148" customFormat="1" x14ac:dyDescent="0.2">
      <c r="A15" s="281" t="s">
        <v>1780</v>
      </c>
      <c r="B15" s="282">
        <v>1</v>
      </c>
      <c r="C15" s="283">
        <v>20300</v>
      </c>
      <c r="D15" s="284">
        <f t="shared" ref="D15:D36" si="0">C15*B15</f>
        <v>20300</v>
      </c>
      <c r="E15" s="271"/>
    </row>
    <row r="16" spans="1:5" s="148" customFormat="1" x14ac:dyDescent="0.2">
      <c r="A16" s="285" t="s">
        <v>1781</v>
      </c>
      <c r="B16" s="282">
        <v>1</v>
      </c>
      <c r="C16" s="283">
        <v>132000</v>
      </c>
      <c r="D16" s="284">
        <f t="shared" si="0"/>
        <v>132000</v>
      </c>
      <c r="E16" s="271"/>
    </row>
    <row r="17" spans="1:5" s="148" customFormat="1" x14ac:dyDescent="0.2">
      <c r="A17" s="285" t="s">
        <v>1782</v>
      </c>
      <c r="B17" s="282">
        <v>3</v>
      </c>
      <c r="C17" s="283">
        <v>1530</v>
      </c>
      <c r="D17" s="284">
        <f t="shared" si="0"/>
        <v>4590</v>
      </c>
      <c r="E17" s="271"/>
    </row>
    <row r="18" spans="1:5" s="148" customFormat="1" x14ac:dyDescent="0.2">
      <c r="A18" s="281" t="s">
        <v>1783</v>
      </c>
      <c r="B18" s="282">
        <v>1</v>
      </c>
      <c r="C18" s="283">
        <v>8800</v>
      </c>
      <c r="D18" s="284">
        <f t="shared" si="0"/>
        <v>8800</v>
      </c>
      <c r="E18" s="271"/>
    </row>
    <row r="19" spans="1:5" s="148" customFormat="1" x14ac:dyDescent="0.2">
      <c r="A19" s="281" t="s">
        <v>1784</v>
      </c>
      <c r="B19" s="282">
        <v>5</v>
      </c>
      <c r="C19" s="283">
        <v>4100</v>
      </c>
      <c r="D19" s="284">
        <f t="shared" si="0"/>
        <v>20500</v>
      </c>
      <c r="E19" s="271"/>
    </row>
    <row r="20" spans="1:5" s="148" customFormat="1" x14ac:dyDescent="0.2">
      <c r="A20" s="281" t="s">
        <v>1785</v>
      </c>
      <c r="B20" s="282">
        <v>1</v>
      </c>
      <c r="C20" s="283">
        <v>20700</v>
      </c>
      <c r="D20" s="284">
        <f t="shared" si="0"/>
        <v>20700</v>
      </c>
      <c r="E20" s="271"/>
    </row>
    <row r="21" spans="1:5" s="148" customFormat="1" x14ac:dyDescent="0.2">
      <c r="A21" s="281" t="s">
        <v>1786</v>
      </c>
      <c r="B21" s="282">
        <v>1</v>
      </c>
      <c r="C21" s="283">
        <v>27700</v>
      </c>
      <c r="D21" s="284">
        <f t="shared" si="0"/>
        <v>27700</v>
      </c>
      <c r="E21" s="271"/>
    </row>
    <row r="22" spans="1:5" s="148" customFormat="1" x14ac:dyDescent="0.2">
      <c r="A22" s="281" t="s">
        <v>1787</v>
      </c>
      <c r="B22" s="282">
        <v>15</v>
      </c>
      <c r="C22" s="283">
        <v>4200</v>
      </c>
      <c r="D22" s="284">
        <f t="shared" si="0"/>
        <v>63000</v>
      </c>
      <c r="E22" s="271"/>
    </row>
    <row r="23" spans="1:5" s="148" customFormat="1" x14ac:dyDescent="0.2">
      <c r="A23" s="281" t="s">
        <v>1788</v>
      </c>
      <c r="B23" s="282">
        <v>1</v>
      </c>
      <c r="C23" s="283">
        <v>1600</v>
      </c>
      <c r="D23" s="284">
        <f t="shared" si="0"/>
        <v>1600</v>
      </c>
      <c r="E23" s="271"/>
    </row>
    <row r="24" spans="1:5" s="148" customFormat="1" x14ac:dyDescent="0.2">
      <c r="A24" s="281" t="s">
        <v>1789</v>
      </c>
      <c r="B24" s="282">
        <v>3</v>
      </c>
      <c r="C24" s="283">
        <v>6280</v>
      </c>
      <c r="D24" s="284">
        <f t="shared" si="0"/>
        <v>18840</v>
      </c>
      <c r="E24" s="271"/>
    </row>
    <row r="25" spans="1:5" s="148" customFormat="1" x14ac:dyDescent="0.2">
      <c r="A25" s="285" t="s">
        <v>1790</v>
      </c>
      <c r="B25" s="282">
        <v>1</v>
      </c>
      <c r="C25" s="283">
        <v>54700</v>
      </c>
      <c r="D25" s="284">
        <f t="shared" si="0"/>
        <v>54700</v>
      </c>
      <c r="E25" s="271"/>
    </row>
    <row r="26" spans="1:5" s="148" customFormat="1" x14ac:dyDescent="0.2">
      <c r="A26" s="285" t="s">
        <v>1791</v>
      </c>
      <c r="B26" s="282">
        <v>1</v>
      </c>
      <c r="C26" s="283">
        <v>175000</v>
      </c>
      <c r="D26" s="284">
        <f t="shared" si="0"/>
        <v>175000</v>
      </c>
      <c r="E26" s="271"/>
    </row>
    <row r="27" spans="1:5" s="148" customFormat="1" x14ac:dyDescent="0.2">
      <c r="A27" s="285" t="s">
        <v>1792</v>
      </c>
      <c r="B27" s="282">
        <v>1</v>
      </c>
      <c r="C27" s="283">
        <v>8900</v>
      </c>
      <c r="D27" s="284">
        <f t="shared" si="0"/>
        <v>8900</v>
      </c>
      <c r="E27" s="271"/>
    </row>
    <row r="28" spans="1:5" s="148" customFormat="1" x14ac:dyDescent="0.2">
      <c r="A28" s="285" t="s">
        <v>1793</v>
      </c>
      <c r="B28" s="282">
        <v>5</v>
      </c>
      <c r="C28" s="283">
        <v>2200</v>
      </c>
      <c r="D28" s="284">
        <f t="shared" si="0"/>
        <v>11000</v>
      </c>
      <c r="E28" s="271"/>
    </row>
    <row r="29" spans="1:5" s="148" customFormat="1" x14ac:dyDescent="0.2">
      <c r="A29" s="285" t="s">
        <v>1794</v>
      </c>
      <c r="B29" s="282">
        <v>5</v>
      </c>
      <c r="C29" s="283">
        <v>5215</v>
      </c>
      <c r="D29" s="284">
        <f t="shared" si="0"/>
        <v>26075</v>
      </c>
      <c r="E29" s="271"/>
    </row>
    <row r="30" spans="1:5" s="148" customFormat="1" x14ac:dyDescent="0.2">
      <c r="A30" s="285" t="s">
        <v>1795</v>
      </c>
      <c r="B30" s="282">
        <v>5</v>
      </c>
      <c r="C30" s="283">
        <v>1016</v>
      </c>
      <c r="D30" s="284">
        <f t="shared" si="0"/>
        <v>5080</v>
      </c>
      <c r="E30" s="271"/>
    </row>
    <row r="31" spans="1:5" s="148" customFormat="1" x14ac:dyDescent="0.2">
      <c r="A31" s="281" t="s">
        <v>1796</v>
      </c>
      <c r="B31" s="282">
        <v>10</v>
      </c>
      <c r="C31" s="283">
        <v>1200</v>
      </c>
      <c r="D31" s="284">
        <f t="shared" si="0"/>
        <v>12000</v>
      </c>
      <c r="E31" s="271"/>
    </row>
    <row r="32" spans="1:5" s="148" customFormat="1" x14ac:dyDescent="0.2">
      <c r="A32" s="285" t="s">
        <v>1797</v>
      </c>
      <c r="B32" s="282">
        <v>10</v>
      </c>
      <c r="C32" s="283">
        <v>560</v>
      </c>
      <c r="D32" s="284">
        <f t="shared" si="0"/>
        <v>5600</v>
      </c>
      <c r="E32" s="271"/>
    </row>
    <row r="33" spans="1:5" s="148" customFormat="1" x14ac:dyDescent="0.2">
      <c r="A33" s="285" t="s">
        <v>1798</v>
      </c>
      <c r="B33" s="282">
        <v>10</v>
      </c>
      <c r="C33" s="283">
        <v>1690</v>
      </c>
      <c r="D33" s="284">
        <f t="shared" si="0"/>
        <v>16900</v>
      </c>
      <c r="E33" s="271"/>
    </row>
    <row r="34" spans="1:5" s="148" customFormat="1" x14ac:dyDescent="0.2">
      <c r="A34" s="285" t="s">
        <v>1799</v>
      </c>
      <c r="B34" s="282">
        <v>1</v>
      </c>
      <c r="C34" s="283">
        <v>32200</v>
      </c>
      <c r="D34" s="284">
        <f t="shared" si="0"/>
        <v>32200</v>
      </c>
      <c r="E34" s="271"/>
    </row>
    <row r="35" spans="1:5" s="148" customFormat="1" x14ac:dyDescent="0.2">
      <c r="A35" s="281" t="s">
        <v>1800</v>
      </c>
      <c r="B35" s="282">
        <v>1</v>
      </c>
      <c r="C35" s="283">
        <v>14600</v>
      </c>
      <c r="D35" s="284">
        <f t="shared" si="0"/>
        <v>14600</v>
      </c>
      <c r="E35" s="271"/>
    </row>
    <row r="36" spans="1:5" s="148" customFormat="1" x14ac:dyDescent="0.2">
      <c r="A36" s="281" t="s">
        <v>1801</v>
      </c>
      <c r="B36" s="282">
        <v>1</v>
      </c>
      <c r="C36" s="283">
        <v>2220</v>
      </c>
      <c r="D36" s="284">
        <f t="shared" si="0"/>
        <v>2220</v>
      </c>
      <c r="E36" s="271"/>
    </row>
    <row r="37" spans="1:5" s="148" customFormat="1" x14ac:dyDescent="0.2">
      <c r="A37" s="279" t="s">
        <v>893</v>
      </c>
      <c r="B37" s="167"/>
      <c r="C37" s="280"/>
      <c r="D37" s="79"/>
      <c r="E37" s="271"/>
    </row>
    <row r="38" spans="1:5" s="148" customFormat="1" x14ac:dyDescent="0.2">
      <c r="A38" s="285" t="s">
        <v>1802</v>
      </c>
      <c r="B38" s="282">
        <v>1</v>
      </c>
      <c r="C38" s="283">
        <v>450</v>
      </c>
      <c r="D38" s="284">
        <f>C38*B38</f>
        <v>450</v>
      </c>
      <c r="E38" s="271"/>
    </row>
    <row r="39" spans="1:5" s="148" customFormat="1" x14ac:dyDescent="0.2">
      <c r="A39" s="281" t="s">
        <v>1803</v>
      </c>
      <c r="B39" s="282">
        <v>1</v>
      </c>
      <c r="C39" s="283">
        <v>7100</v>
      </c>
      <c r="D39" s="284">
        <f>C39*B39</f>
        <v>7100</v>
      </c>
      <c r="E39" s="271"/>
    </row>
    <row r="40" spans="1:5" s="148" customFormat="1" x14ac:dyDescent="0.2">
      <c r="A40" s="281" t="s">
        <v>1804</v>
      </c>
      <c r="B40" s="282">
        <v>1</v>
      </c>
      <c r="C40" s="283">
        <v>7100</v>
      </c>
      <c r="D40" s="284">
        <f>C40*B40</f>
        <v>7100</v>
      </c>
      <c r="E40" s="271"/>
    </row>
    <row r="41" spans="1:5" s="148" customFormat="1" x14ac:dyDescent="0.2">
      <c r="A41" s="279" t="s">
        <v>1805</v>
      </c>
      <c r="B41" s="167"/>
      <c r="C41" s="280"/>
      <c r="D41" s="79"/>
      <c r="E41" s="271"/>
    </row>
    <row r="42" spans="1:5" s="148" customFormat="1" x14ac:dyDescent="0.2">
      <c r="A42" s="285" t="s">
        <v>1806</v>
      </c>
      <c r="B42" s="282">
        <v>1</v>
      </c>
      <c r="C42" s="283">
        <v>2000</v>
      </c>
      <c r="D42" s="284">
        <f>C42*B42</f>
        <v>2000</v>
      </c>
      <c r="E42" s="271"/>
    </row>
    <row r="43" spans="1:5" s="148" customFormat="1" ht="24" x14ac:dyDescent="0.2">
      <c r="A43" s="286" t="s">
        <v>1807</v>
      </c>
      <c r="B43" s="282">
        <v>1</v>
      </c>
      <c r="C43" s="283">
        <v>3260</v>
      </c>
      <c r="D43" s="284">
        <f>C43*B43</f>
        <v>3260</v>
      </c>
      <c r="E43" s="271"/>
    </row>
    <row r="44" spans="1:5" s="148" customFormat="1" x14ac:dyDescent="0.2">
      <c r="A44" s="286" t="s">
        <v>1808</v>
      </c>
      <c r="B44" s="282">
        <v>1</v>
      </c>
      <c r="C44" s="283">
        <v>3350</v>
      </c>
      <c r="D44" s="284">
        <f>C44*B44</f>
        <v>3350</v>
      </c>
      <c r="E44" s="271"/>
    </row>
    <row r="45" spans="1:5" x14ac:dyDescent="0.2">
      <c r="A45" s="287" t="s">
        <v>1809</v>
      </c>
      <c r="B45" s="275"/>
      <c r="C45" s="276"/>
      <c r="D45" s="288">
        <f>SUM(D10:D44)</f>
        <v>765995</v>
      </c>
    </row>
  </sheetData>
  <sheetProtection selectLockedCells="1" selectUnlockedCells="1"/>
  <customSheetViews>
    <customSheetView guid="{528656D1-32FF-4CAA-99A3-773D8B52F1E9}" topLeftCell="A3">
      <selection activeCell="G21" sqref="G21"/>
      <pageMargins left="0.25" right="0.25" top="0.75" bottom="0.75" header="0.3" footer="0.3"/>
      <pageSetup paperSize="9" firstPageNumber="0" orientation="portrait" useFirstPageNumber="1" horizontalDpi="300" verticalDpi="300"/>
      <headerFooter alignWithMargins="0"/>
    </customSheetView>
    <customSheetView guid="{33FCA2F7-7818-4E49-B924-0B37668B36A0}">
      <selection activeCell="D39" sqref="D39"/>
      <pageMargins left="0.25" right="0.25" top="0.75" bottom="0.75" header="0.3" footer="0.3"/>
      <pageSetup paperSize="9" firstPageNumber="0" orientation="portrait" useFirstPageNumber="1" horizontalDpi="300" verticalDpi="300"/>
      <headerFooter alignWithMargins="0"/>
    </customSheetView>
    <customSheetView guid="{E7D56A4B-C9D0-4B32-979F-CFE8D5A4B7C2}">
      <selection activeCell="D39" sqref="D39"/>
      <pageMargins left="0.25" right="0.25" top="0.75" bottom="0.75" header="0.3" footer="0.3"/>
      <pageSetup paperSize="9" firstPageNumber="0" orientation="portrait" useFirstPageNumber="1" horizontalDpi="300" verticalDpi="300"/>
      <headerFooter alignWithMargins="0"/>
    </customSheetView>
    <customSheetView guid="{B37146AE-7024-4825-8C03-E97A2B10C2A2}">
      <selection activeCell="D39" sqref="D39"/>
      <pageMargins left="0.25" right="0.25" top="0.75" bottom="0.75" header="0.3" footer="0.3"/>
      <pageSetup paperSize="9" firstPageNumber="0" orientation="portrait" useFirstPageNumber="1" horizontalDpi="300" verticalDpi="300"/>
      <headerFooter alignWithMargins="0"/>
    </customSheetView>
    <customSheetView guid="{93984E74-0CF6-4B15-84C0-F259207BA204}" topLeftCell="A3">
      <selection activeCell="G21" sqref="G21"/>
      <pageMargins left="0.25" right="0.25" top="0.75" bottom="0.75" header="0.3" footer="0.3"/>
      <pageSetup paperSize="9" firstPageNumber="0" orientation="portrait" useFirstPageNumber="1" horizontalDpi="300" verticalDpi="300"/>
      <headerFooter alignWithMargins="0"/>
    </customSheetView>
    <customSheetView guid="{69B2BF30-709E-4E97-8251-8899061233B0}" topLeftCell="A2">
      <selection activeCell="G11" sqref="G11:G39"/>
      <pageMargins left="0.25" right="0.25" top="0.75" bottom="0.75" header="0.3" footer="0.3"/>
      <pageSetup paperSize="9" firstPageNumber="0" orientation="portrait" useFirstPageNumber="1" horizontalDpi="300" verticalDpi="300"/>
      <headerFooter alignWithMargins="0"/>
    </customSheetView>
  </customSheetViews>
  <hyperlinks>
    <hyperlink ref="D1" r:id="rId1"/>
  </hyperlinks>
  <pageMargins left="0.25" right="0.25" top="0.75" bottom="0.75" header="0.3" footer="0.3"/>
  <pageSetup paperSize="9" firstPageNumber="0" orientation="portrait" useFirstPageNumber="1" horizontalDpi="300" verticalDpi="300"/>
  <headerFooter alignWithMargins="0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79998168889431442"/>
  </sheetPr>
  <dimension ref="A1:E57"/>
  <sheetViews>
    <sheetView zoomScaleSheetLayoutView="100" workbookViewId="0">
      <selection sqref="A1:A1048576"/>
    </sheetView>
  </sheetViews>
  <sheetFormatPr defaultColWidth="9" defaultRowHeight="15" x14ac:dyDescent="0.25"/>
  <cols>
    <col min="1" max="1" width="57.7109375" customWidth="1"/>
    <col min="2" max="2" width="6.5703125" customWidth="1"/>
    <col min="3" max="3" width="11.5703125" style="94" customWidth="1"/>
    <col min="4" max="4" width="13.140625" style="95" customWidth="1"/>
    <col min="5" max="5" width="9.140625" style="95" bestFit="1" customWidth="1"/>
  </cols>
  <sheetData>
    <row r="1" spans="1:5" ht="12.75" customHeight="1" x14ac:dyDescent="0.25">
      <c r="A1" s="181"/>
      <c r="B1" s="182"/>
      <c r="C1" s="808"/>
      <c r="D1" s="809" t="s">
        <v>2494</v>
      </c>
    </row>
    <row r="2" spans="1:5" ht="12.75" customHeight="1" x14ac:dyDescent="0.25">
      <c r="A2" s="183"/>
      <c r="B2" s="807"/>
      <c r="C2" s="808"/>
      <c r="D2" s="810" t="s">
        <v>2495</v>
      </c>
    </row>
    <row r="3" spans="1:5" ht="12.75" customHeight="1" x14ac:dyDescent="0.25">
      <c r="A3" s="183"/>
      <c r="B3" s="807"/>
      <c r="C3" s="808"/>
      <c r="D3" s="446" t="s">
        <v>2496</v>
      </c>
    </row>
    <row r="4" spans="1:5" ht="12.75" customHeight="1" x14ac:dyDescent="0.25">
      <c r="A4" s="183"/>
      <c r="B4" s="807"/>
      <c r="C4" s="808"/>
      <c r="D4" s="446" t="s">
        <v>2489</v>
      </c>
    </row>
    <row r="5" spans="1:5" ht="12.75" customHeight="1" x14ac:dyDescent="0.25">
      <c r="A5" s="183"/>
      <c r="B5" s="807"/>
      <c r="C5" s="808"/>
      <c r="D5" s="810" t="s">
        <v>2491</v>
      </c>
    </row>
    <row r="6" spans="1:5" ht="12.75" customHeight="1" x14ac:dyDescent="0.25">
      <c r="A6" s="183"/>
      <c r="B6" s="182"/>
      <c r="C6" s="808"/>
      <c r="D6" s="810" t="s">
        <v>2492</v>
      </c>
    </row>
    <row r="7" spans="1:5" ht="18.75" x14ac:dyDescent="0.25">
      <c r="A7" s="40" t="s">
        <v>1898</v>
      </c>
      <c r="B7" s="40"/>
      <c r="C7" s="808"/>
      <c r="D7" s="810" t="s">
        <v>2493</v>
      </c>
    </row>
    <row r="8" spans="1:5" ht="18.75" x14ac:dyDescent="0.25">
      <c r="A8" s="42" t="s">
        <v>275</v>
      </c>
      <c r="B8" s="40"/>
      <c r="C8" s="69"/>
      <c r="D8" s="70"/>
    </row>
    <row r="9" spans="1:5" ht="35.25" customHeight="1" x14ac:dyDescent="0.25">
      <c r="A9" s="184" t="s">
        <v>2</v>
      </c>
      <c r="B9" s="45" t="s">
        <v>276</v>
      </c>
      <c r="C9" s="546" t="s">
        <v>2372</v>
      </c>
      <c r="D9" s="547" t="s">
        <v>2373</v>
      </c>
      <c r="E9" s="185"/>
    </row>
    <row r="10" spans="1:5" ht="12.75" customHeight="1" x14ac:dyDescent="0.25">
      <c r="A10" s="186" t="s">
        <v>277</v>
      </c>
      <c r="B10" s="187"/>
      <c r="C10" s="197"/>
      <c r="D10" s="191"/>
    </row>
    <row r="11" spans="1:5" ht="12.75" customHeight="1" x14ac:dyDescent="0.25">
      <c r="A11" s="194" t="s">
        <v>1899</v>
      </c>
      <c r="B11" s="195">
        <v>15</v>
      </c>
      <c r="C11" s="196">
        <v>4400</v>
      </c>
      <c r="D11" s="191">
        <f t="shared" ref="D11:D16" si="0">C11*B11</f>
        <v>66000</v>
      </c>
    </row>
    <row r="12" spans="1:5" ht="12.75" customHeight="1" x14ac:dyDescent="0.25">
      <c r="A12" s="198" t="s">
        <v>1900</v>
      </c>
      <c r="B12" s="195">
        <v>30</v>
      </c>
      <c r="C12" s="190">
        <v>1300</v>
      </c>
      <c r="D12" s="191">
        <f t="shared" si="0"/>
        <v>39000</v>
      </c>
    </row>
    <row r="13" spans="1:5" ht="12.75" customHeight="1" x14ac:dyDescent="0.25">
      <c r="A13" s="133" t="s">
        <v>1901</v>
      </c>
      <c r="B13" s="195">
        <v>30</v>
      </c>
      <c r="C13" s="190">
        <v>4500</v>
      </c>
      <c r="D13" s="191">
        <f t="shared" si="0"/>
        <v>135000</v>
      </c>
    </row>
    <row r="14" spans="1:5" ht="12.75" customHeight="1" x14ac:dyDescent="0.25">
      <c r="A14" s="194" t="s">
        <v>1902</v>
      </c>
      <c r="B14" s="195">
        <v>30</v>
      </c>
      <c r="C14" s="190">
        <v>560</v>
      </c>
      <c r="D14" s="191">
        <f t="shared" si="0"/>
        <v>16800</v>
      </c>
    </row>
    <row r="15" spans="1:5" ht="12.75" customHeight="1" x14ac:dyDescent="0.25">
      <c r="A15" s="194" t="s">
        <v>2416</v>
      </c>
      <c r="B15" s="195">
        <v>1</v>
      </c>
      <c r="C15" s="190">
        <v>6400</v>
      </c>
      <c r="D15" s="191">
        <f t="shared" si="0"/>
        <v>6400</v>
      </c>
    </row>
    <row r="16" spans="1:5" x14ac:dyDescent="0.25">
      <c r="A16" s="133" t="s">
        <v>1903</v>
      </c>
      <c r="B16" s="195">
        <v>30</v>
      </c>
      <c r="C16" s="190">
        <v>400</v>
      </c>
      <c r="D16" s="191">
        <f t="shared" si="0"/>
        <v>12000</v>
      </c>
    </row>
    <row r="17" spans="1:5" ht="12.75" customHeight="1" x14ac:dyDescent="0.25">
      <c r="A17" s="186" t="s">
        <v>1805</v>
      </c>
      <c r="B17" s="187"/>
      <c r="C17" s="197"/>
      <c r="D17" s="191"/>
    </row>
    <row r="18" spans="1:5" ht="12.75" customHeight="1" x14ac:dyDescent="0.25">
      <c r="A18" s="194" t="s">
        <v>1904</v>
      </c>
      <c r="B18" s="195">
        <v>1</v>
      </c>
      <c r="C18" s="190">
        <v>5360</v>
      </c>
      <c r="D18" s="191">
        <f t="shared" ref="D18:D28" si="1">C18*B18</f>
        <v>5360</v>
      </c>
    </row>
    <row r="19" spans="1:5" ht="12.75" customHeight="1" x14ac:dyDescent="0.25">
      <c r="A19" s="194" t="s">
        <v>1905</v>
      </c>
      <c r="B19" s="195">
        <v>1</v>
      </c>
      <c r="C19" s="190">
        <v>2020</v>
      </c>
      <c r="D19" s="191">
        <f t="shared" si="1"/>
        <v>2020</v>
      </c>
      <c r="E19" s="199"/>
    </row>
    <row r="20" spans="1:5" ht="12.75" customHeight="1" x14ac:dyDescent="0.25">
      <c r="A20" s="200" t="s">
        <v>1906</v>
      </c>
      <c r="B20" s="195">
        <v>1</v>
      </c>
      <c r="C20" s="190">
        <v>6690</v>
      </c>
      <c r="D20" s="191">
        <f t="shared" si="1"/>
        <v>6690</v>
      </c>
    </row>
    <row r="21" spans="1:5" ht="12.75" customHeight="1" x14ac:dyDescent="0.25">
      <c r="A21" s="200" t="s">
        <v>1907</v>
      </c>
      <c r="B21" s="195">
        <v>1</v>
      </c>
      <c r="C21" s="190">
        <v>8350</v>
      </c>
      <c r="D21" s="191">
        <f t="shared" si="1"/>
        <v>8350</v>
      </c>
    </row>
    <row r="22" spans="1:5" ht="12.75" customHeight="1" x14ac:dyDescent="0.25">
      <c r="A22" s="200" t="s">
        <v>1908</v>
      </c>
      <c r="B22" s="195">
        <v>1</v>
      </c>
      <c r="C22" s="190">
        <v>4870</v>
      </c>
      <c r="D22" s="191">
        <f t="shared" si="1"/>
        <v>4870</v>
      </c>
    </row>
    <row r="23" spans="1:5" ht="25.5" x14ac:dyDescent="0.25">
      <c r="A23" s="200" t="s">
        <v>1909</v>
      </c>
      <c r="B23" s="195">
        <v>1</v>
      </c>
      <c r="C23" s="190">
        <v>4870</v>
      </c>
      <c r="D23" s="191">
        <f t="shared" si="1"/>
        <v>4870</v>
      </c>
    </row>
    <row r="24" spans="1:5" s="180" customFormat="1" x14ac:dyDescent="0.25">
      <c r="A24" s="192" t="s">
        <v>1910</v>
      </c>
      <c r="B24" s="201">
        <v>1</v>
      </c>
      <c r="C24" s="190">
        <v>8100</v>
      </c>
      <c r="D24" s="191">
        <f t="shared" si="1"/>
        <v>8100</v>
      </c>
      <c r="E24" s="95"/>
    </row>
    <row r="25" spans="1:5" ht="13.5" customHeight="1" x14ac:dyDescent="0.25">
      <c r="A25" s="194" t="s">
        <v>1911</v>
      </c>
      <c r="B25" s="195">
        <v>1</v>
      </c>
      <c r="C25" s="190">
        <v>4030</v>
      </c>
      <c r="D25" s="191">
        <f t="shared" si="1"/>
        <v>4030</v>
      </c>
    </row>
    <row r="26" spans="1:5" ht="12.75" customHeight="1" x14ac:dyDescent="0.25">
      <c r="A26" s="194" t="s">
        <v>1912</v>
      </c>
      <c r="B26" s="195">
        <v>1</v>
      </c>
      <c r="C26" s="190">
        <v>6020</v>
      </c>
      <c r="D26" s="191">
        <f t="shared" si="1"/>
        <v>6020</v>
      </c>
    </row>
    <row r="27" spans="1:5" ht="12.75" customHeight="1" x14ac:dyDescent="0.25">
      <c r="A27" s="194" t="s">
        <v>1913</v>
      </c>
      <c r="B27" s="195">
        <v>1</v>
      </c>
      <c r="C27" s="190">
        <v>6020</v>
      </c>
      <c r="D27" s="191">
        <f t="shared" si="1"/>
        <v>6020</v>
      </c>
    </row>
    <row r="28" spans="1:5" x14ac:dyDescent="0.25">
      <c r="A28" s="194" t="s">
        <v>1914</v>
      </c>
      <c r="B28" s="195">
        <v>1</v>
      </c>
      <c r="C28" s="190">
        <v>1420</v>
      </c>
      <c r="D28" s="191">
        <f t="shared" si="1"/>
        <v>1420</v>
      </c>
    </row>
    <row r="29" spans="1:5" ht="12.75" customHeight="1" x14ac:dyDescent="0.25">
      <c r="A29" s="186" t="s">
        <v>1915</v>
      </c>
      <c r="B29" s="187"/>
      <c r="C29" s="197"/>
      <c r="D29" s="191"/>
    </row>
    <row r="30" spans="1:5" ht="12.75" customHeight="1" x14ac:dyDescent="0.25">
      <c r="A30" s="194" t="s">
        <v>1916</v>
      </c>
      <c r="B30" s="195">
        <v>1</v>
      </c>
      <c r="C30" s="190">
        <v>3910</v>
      </c>
      <c r="D30" s="191">
        <f>C30*B30</f>
        <v>3910</v>
      </c>
    </row>
    <row r="31" spans="1:5" ht="12.75" customHeight="1" x14ac:dyDescent="0.25">
      <c r="A31" s="194" t="s">
        <v>1917</v>
      </c>
      <c r="B31" s="195">
        <v>1</v>
      </c>
      <c r="C31" s="190">
        <v>12950</v>
      </c>
      <c r="D31" s="191">
        <f>C31*B31</f>
        <v>12950</v>
      </c>
    </row>
    <row r="32" spans="1:5" ht="12.75" customHeight="1" x14ac:dyDescent="0.25">
      <c r="A32" s="194" t="s">
        <v>1918</v>
      </c>
      <c r="B32" s="195">
        <v>1</v>
      </c>
      <c r="C32" s="190">
        <v>1750</v>
      </c>
      <c r="D32" s="191">
        <f t="shared" ref="D32:D48" si="2">C32*B32</f>
        <v>1750</v>
      </c>
    </row>
    <row r="33" spans="1:4" ht="12.75" customHeight="1" x14ac:dyDescent="0.25">
      <c r="A33" s="194" t="s">
        <v>1919</v>
      </c>
      <c r="B33" s="195">
        <v>1</v>
      </c>
      <c r="C33" s="190">
        <v>1800</v>
      </c>
      <c r="D33" s="191">
        <f t="shared" si="2"/>
        <v>1800</v>
      </c>
    </row>
    <row r="34" spans="1:4" ht="12.75" customHeight="1" x14ac:dyDescent="0.25">
      <c r="A34" s="194" t="s">
        <v>1920</v>
      </c>
      <c r="B34" s="195">
        <v>1</v>
      </c>
      <c r="C34" s="190">
        <v>2960</v>
      </c>
      <c r="D34" s="191">
        <f t="shared" si="2"/>
        <v>2960</v>
      </c>
    </row>
    <row r="35" spans="1:4" ht="12.75" customHeight="1" x14ac:dyDescent="0.25">
      <c r="A35" s="194" t="s">
        <v>1921</v>
      </c>
      <c r="B35" s="195">
        <v>1</v>
      </c>
      <c r="C35" s="190">
        <v>2100</v>
      </c>
      <c r="D35" s="191">
        <f>C35*B35</f>
        <v>2100</v>
      </c>
    </row>
    <row r="36" spans="1:4" ht="12.75" customHeight="1" x14ac:dyDescent="0.25">
      <c r="A36" s="194" t="s">
        <v>1922</v>
      </c>
      <c r="B36" s="195">
        <v>1</v>
      </c>
      <c r="C36" s="190">
        <v>2220</v>
      </c>
      <c r="D36" s="191">
        <f t="shared" si="2"/>
        <v>2220</v>
      </c>
    </row>
    <row r="37" spans="1:4" ht="12.75" customHeight="1" x14ac:dyDescent="0.25">
      <c r="A37" s="194" t="s">
        <v>1923</v>
      </c>
      <c r="B37" s="195">
        <v>1</v>
      </c>
      <c r="C37" s="190">
        <v>2600</v>
      </c>
      <c r="D37" s="191">
        <f t="shared" si="2"/>
        <v>2600</v>
      </c>
    </row>
    <row r="38" spans="1:4" ht="12.75" customHeight="1" x14ac:dyDescent="0.25">
      <c r="A38" s="194" t="s">
        <v>1924</v>
      </c>
      <c r="B38" s="195">
        <v>1</v>
      </c>
      <c r="C38" s="190">
        <v>2700</v>
      </c>
      <c r="D38" s="191">
        <f t="shared" si="2"/>
        <v>2700</v>
      </c>
    </row>
    <row r="39" spans="1:4" ht="12.75" customHeight="1" x14ac:dyDescent="0.25">
      <c r="A39" s="194" t="s">
        <v>1925</v>
      </c>
      <c r="B39" s="195">
        <v>1</v>
      </c>
      <c r="C39" s="190">
        <v>2400</v>
      </c>
      <c r="D39" s="191">
        <f t="shared" si="2"/>
        <v>2400</v>
      </c>
    </row>
    <row r="40" spans="1:4" ht="12.75" customHeight="1" x14ac:dyDescent="0.25">
      <c r="A40" s="194" t="s">
        <v>1926</v>
      </c>
      <c r="B40" s="195">
        <v>1</v>
      </c>
      <c r="C40" s="190">
        <v>3200</v>
      </c>
      <c r="D40" s="191">
        <f t="shared" si="2"/>
        <v>3200</v>
      </c>
    </row>
    <row r="41" spans="1:4" ht="12.75" customHeight="1" x14ac:dyDescent="0.25">
      <c r="A41" s="194" t="s">
        <v>1927</v>
      </c>
      <c r="B41" s="195">
        <v>1</v>
      </c>
      <c r="C41" s="190">
        <v>2640</v>
      </c>
      <c r="D41" s="191">
        <f t="shared" si="2"/>
        <v>2640</v>
      </c>
    </row>
    <row r="42" spans="1:4" ht="12.75" customHeight="1" x14ac:dyDescent="0.25">
      <c r="A42" s="194" t="s">
        <v>1928</v>
      </c>
      <c r="B42" s="195">
        <v>1</v>
      </c>
      <c r="C42" s="190">
        <v>1820</v>
      </c>
      <c r="D42" s="191">
        <f t="shared" si="2"/>
        <v>1820</v>
      </c>
    </row>
    <row r="43" spans="1:4" ht="12.75" customHeight="1" x14ac:dyDescent="0.25">
      <c r="A43" s="194" t="s">
        <v>1929</v>
      </c>
      <c r="B43" s="195">
        <v>1</v>
      </c>
      <c r="C43" s="190">
        <v>3100</v>
      </c>
      <c r="D43" s="191">
        <f t="shared" si="2"/>
        <v>3100</v>
      </c>
    </row>
    <row r="44" spans="1:4" ht="12.75" customHeight="1" x14ac:dyDescent="0.25">
      <c r="A44" s="194" t="s">
        <v>1930</v>
      </c>
      <c r="B44" s="195">
        <v>1</v>
      </c>
      <c r="C44" s="190">
        <v>2100</v>
      </c>
      <c r="D44" s="191">
        <f t="shared" si="2"/>
        <v>2100</v>
      </c>
    </row>
    <row r="45" spans="1:4" ht="12.75" customHeight="1" x14ac:dyDescent="0.25">
      <c r="A45" s="194" t="s">
        <v>1931</v>
      </c>
      <c r="B45" s="195">
        <v>1</v>
      </c>
      <c r="C45" s="190">
        <v>1800</v>
      </c>
      <c r="D45" s="191">
        <f t="shared" si="2"/>
        <v>1800</v>
      </c>
    </row>
    <row r="46" spans="1:4" ht="12.75" customHeight="1" x14ac:dyDescent="0.25">
      <c r="A46" s="194" t="s">
        <v>1932</v>
      </c>
      <c r="B46" s="195">
        <v>1</v>
      </c>
      <c r="C46" s="190">
        <v>2800</v>
      </c>
      <c r="D46" s="191">
        <f t="shared" si="2"/>
        <v>2800</v>
      </c>
    </row>
    <row r="47" spans="1:4" ht="12.75" customHeight="1" x14ac:dyDescent="0.25">
      <c r="A47" s="194" t="s">
        <v>1933</v>
      </c>
      <c r="B47" s="195">
        <v>1</v>
      </c>
      <c r="C47" s="190">
        <v>1800</v>
      </c>
      <c r="D47" s="191">
        <f t="shared" si="2"/>
        <v>1800</v>
      </c>
    </row>
    <row r="48" spans="1:4" ht="12.75" customHeight="1" x14ac:dyDescent="0.25">
      <c r="A48" s="194" t="s">
        <v>1934</v>
      </c>
      <c r="B48" s="195">
        <v>1</v>
      </c>
      <c r="C48" s="190">
        <v>2900</v>
      </c>
      <c r="D48" s="191">
        <f t="shared" si="2"/>
        <v>2900</v>
      </c>
    </row>
    <row r="49" spans="1:4" ht="12.75" customHeight="1" x14ac:dyDescent="0.25">
      <c r="A49" s="186" t="s">
        <v>1103</v>
      </c>
      <c r="B49" s="201"/>
      <c r="C49" s="202"/>
      <c r="D49" s="191"/>
    </row>
    <row r="50" spans="1:4" ht="13.5" customHeight="1" x14ac:dyDescent="0.25">
      <c r="A50" s="194" t="s">
        <v>1935</v>
      </c>
      <c r="B50" s="201">
        <v>1</v>
      </c>
      <c r="C50" s="196">
        <v>6900</v>
      </c>
      <c r="D50" s="191">
        <f>B50*C50</f>
        <v>6900</v>
      </c>
    </row>
    <row r="51" spans="1:4" ht="12.75" customHeight="1" x14ac:dyDescent="0.25">
      <c r="A51" s="194" t="s">
        <v>1936</v>
      </c>
      <c r="B51" s="201">
        <v>1</v>
      </c>
      <c r="C51" s="196">
        <v>2570</v>
      </c>
      <c r="D51" s="191">
        <f>B51*C51</f>
        <v>2570</v>
      </c>
    </row>
    <row r="52" spans="1:4" ht="12.75" customHeight="1" x14ac:dyDescent="0.25">
      <c r="A52" s="194" t="s">
        <v>1937</v>
      </c>
      <c r="B52" s="201">
        <v>1</v>
      </c>
      <c r="C52" s="196">
        <v>760</v>
      </c>
      <c r="D52" s="191">
        <f t="shared" ref="D52:D56" si="3">C52*B52</f>
        <v>760</v>
      </c>
    </row>
    <row r="53" spans="1:4" ht="12.75" customHeight="1" x14ac:dyDescent="0.25">
      <c r="A53" s="194" t="s">
        <v>1938</v>
      </c>
      <c r="B53" s="201">
        <v>1</v>
      </c>
      <c r="C53" s="196">
        <v>760</v>
      </c>
      <c r="D53" s="191">
        <f t="shared" si="3"/>
        <v>760</v>
      </c>
    </row>
    <row r="54" spans="1:4" ht="12.75" customHeight="1" x14ac:dyDescent="0.25">
      <c r="A54" s="194" t="s">
        <v>1939</v>
      </c>
      <c r="B54" s="201">
        <v>1</v>
      </c>
      <c r="C54" s="196">
        <v>760</v>
      </c>
      <c r="D54" s="191">
        <f t="shared" si="3"/>
        <v>760</v>
      </c>
    </row>
    <row r="55" spans="1:4" ht="12.75" customHeight="1" x14ac:dyDescent="0.25">
      <c r="A55" s="194" t="s">
        <v>1940</v>
      </c>
      <c r="B55" s="201">
        <v>1</v>
      </c>
      <c r="C55" s="196">
        <v>760</v>
      </c>
      <c r="D55" s="191">
        <f t="shared" si="3"/>
        <v>760</v>
      </c>
    </row>
    <row r="56" spans="1:4" ht="12.75" customHeight="1" x14ac:dyDescent="0.25">
      <c r="A56" s="194" t="s">
        <v>1941</v>
      </c>
      <c r="B56" s="201">
        <v>1</v>
      </c>
      <c r="C56" s="196">
        <v>760</v>
      </c>
      <c r="D56" s="191">
        <f t="shared" si="3"/>
        <v>760</v>
      </c>
    </row>
    <row r="57" spans="1:4" ht="12.75" customHeight="1" x14ac:dyDescent="0.25">
      <c r="A57" s="203" t="s">
        <v>1942</v>
      </c>
      <c r="B57" s="204"/>
      <c r="C57" s="205"/>
      <c r="D57" s="206">
        <f>SUM(D10:D56)</f>
        <v>403770</v>
      </c>
    </row>
  </sheetData>
  <sheetProtection selectLockedCells="1" selectUnlockedCells="1"/>
  <customSheetViews>
    <customSheetView guid="{528656D1-32FF-4CAA-99A3-773D8B52F1E9}" scale="90" topLeftCell="A22">
      <selection activeCell="H31" sqref="H31"/>
      <pageMargins left="0.25" right="0.25" top="0.75" bottom="0.75" header="0.3" footer="0.3"/>
      <pageSetup paperSize="9" firstPageNumber="0" orientation="portrait" useFirstPageNumber="1" horizontalDpi="300" verticalDpi="300"/>
      <headerFooter alignWithMargins="0"/>
    </customSheetView>
    <customSheetView guid="{33FCA2F7-7818-4E49-B924-0B37668B36A0}" scale="90">
      <selection activeCell="A53" sqref="A53"/>
      <pageMargins left="0.25" right="0.25" top="0.75" bottom="0.75" header="0.3" footer="0.3"/>
      <pageSetup paperSize="9" firstPageNumber="0" orientation="portrait" useFirstPageNumber="1" horizontalDpi="300" verticalDpi="300"/>
      <headerFooter alignWithMargins="0"/>
    </customSheetView>
    <customSheetView guid="{E7D56A4B-C9D0-4B32-979F-CFE8D5A4B7C2}" scale="90">
      <selection activeCell="A53" sqref="A53"/>
      <pageMargins left="0.25" right="0.25" top="0.75" bottom="0.75" header="0.3" footer="0.3"/>
      <pageSetup paperSize="9" firstPageNumber="0" orientation="portrait" useFirstPageNumber="1" horizontalDpi="300" verticalDpi="300"/>
      <headerFooter alignWithMargins="0"/>
    </customSheetView>
    <customSheetView guid="{B37146AE-7024-4825-8C03-E97A2B10C2A2}" scale="90">
      <selection activeCell="A53" sqref="A53"/>
      <pageMargins left="0.25" right="0.25" top="0.75" bottom="0.75" header="0.3" footer="0.3"/>
      <pageSetup paperSize="9" firstPageNumber="0" orientation="portrait" useFirstPageNumber="1" horizontalDpi="300" verticalDpi="300"/>
      <headerFooter alignWithMargins="0"/>
    </customSheetView>
    <customSheetView guid="{93984E74-0CF6-4B15-84C0-F259207BA204}" scale="90" topLeftCell="A22">
      <selection activeCell="H31" sqref="H31"/>
      <pageMargins left="0.25" right="0.25" top="0.75" bottom="0.75" header="0.3" footer="0.3"/>
      <pageSetup paperSize="9" firstPageNumber="0" orientation="portrait" useFirstPageNumber="1" horizontalDpi="300" verticalDpi="300"/>
      <headerFooter alignWithMargins="0"/>
    </customSheetView>
    <customSheetView guid="{69B2BF30-709E-4E97-8251-8899061233B0}" scale="90">
      <selection activeCell="G11" sqref="G11:G60"/>
      <pageMargins left="0.25" right="0.25" top="0.75" bottom="0.75" header="0.3" footer="0.3"/>
      <pageSetup paperSize="9" firstPageNumber="0" orientation="portrait" useFirstPageNumber="1" horizontalDpi="300" verticalDpi="300"/>
      <headerFooter alignWithMargins="0"/>
    </customSheetView>
  </customSheetViews>
  <hyperlinks>
    <hyperlink ref="D1" r:id="rId1"/>
  </hyperlinks>
  <pageMargins left="0.25" right="0.25" top="0.75" bottom="0.75" header="0.3" footer="0.3"/>
  <pageSetup paperSize="9" firstPageNumber="0" orientation="portrait" useFirstPageNumber="1" horizontalDpi="300" verticalDpi="300" r:id="rId2"/>
  <headerFooter alignWithMargins="0"/>
  <drawing r:id="rId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79998168889431442"/>
  </sheetPr>
  <dimension ref="A1:F209"/>
  <sheetViews>
    <sheetView zoomScaleSheetLayoutView="100" workbookViewId="0">
      <selection activeCell="D1" sqref="D1:E7"/>
    </sheetView>
  </sheetViews>
  <sheetFormatPr defaultRowHeight="15" x14ac:dyDescent="0.25"/>
  <cols>
    <col min="1" max="1" width="9.140625" style="90"/>
    <col min="2" max="2" width="62.140625" style="90" customWidth="1"/>
    <col min="3" max="3" width="7.5703125" style="90" customWidth="1"/>
    <col min="4" max="4" width="11" style="149" customWidth="1"/>
    <col min="5" max="5" width="13.5703125" style="150" customWidth="1"/>
    <col min="6" max="6" width="11.7109375" style="140" customWidth="1"/>
    <col min="7" max="16384" width="9.140625" style="90"/>
  </cols>
  <sheetData>
    <row r="1" spans="1:6" s="146" customFormat="1" ht="12.75" customHeight="1" x14ac:dyDescent="0.25">
      <c r="B1" s="151"/>
      <c r="D1" s="808"/>
      <c r="E1" s="809" t="s">
        <v>2494</v>
      </c>
      <c r="F1" s="152"/>
    </row>
    <row r="2" spans="1:6" s="146" customFormat="1" ht="12.75" customHeight="1" x14ac:dyDescent="0.25">
      <c r="B2" s="151"/>
      <c r="C2" s="153"/>
      <c r="D2" s="808"/>
      <c r="E2" s="810" t="s">
        <v>2495</v>
      </c>
      <c r="F2" s="152"/>
    </row>
    <row r="3" spans="1:6" s="146" customFormat="1" ht="12.75" customHeight="1" x14ac:dyDescent="0.25">
      <c r="B3" s="151"/>
      <c r="C3" s="153"/>
      <c r="D3" s="808"/>
      <c r="E3" s="446" t="s">
        <v>2496</v>
      </c>
      <c r="F3" s="152"/>
    </row>
    <row r="4" spans="1:6" s="146" customFormat="1" ht="12.75" customHeight="1" x14ac:dyDescent="0.25">
      <c r="B4" s="151"/>
      <c r="C4" s="153"/>
      <c r="D4" s="808"/>
      <c r="E4" s="446" t="s">
        <v>2489</v>
      </c>
      <c r="F4" s="152"/>
    </row>
    <row r="5" spans="1:6" s="146" customFormat="1" ht="12.75" customHeight="1" x14ac:dyDescent="0.25">
      <c r="B5" s="151"/>
      <c r="C5" s="153"/>
      <c r="D5" s="808"/>
      <c r="E5" s="810" t="s">
        <v>2491</v>
      </c>
      <c r="F5" s="152"/>
    </row>
    <row r="6" spans="1:6" s="146" customFormat="1" x14ac:dyDescent="0.25">
      <c r="B6" s="151"/>
      <c r="C6" s="153"/>
      <c r="D6" s="808"/>
      <c r="E6" s="810" t="s">
        <v>2492</v>
      </c>
      <c r="F6" s="152"/>
    </row>
    <row r="7" spans="1:6" ht="23.25" customHeight="1" x14ac:dyDescent="0.25">
      <c r="B7" s="40" t="s">
        <v>1943</v>
      </c>
      <c r="C7" s="40"/>
      <c r="D7" s="808"/>
      <c r="E7" s="810" t="s">
        <v>2493</v>
      </c>
    </row>
    <row r="8" spans="1:6" ht="23.25" customHeight="1" x14ac:dyDescent="0.25">
      <c r="B8" s="42" t="s">
        <v>275</v>
      </c>
      <c r="C8" s="40"/>
      <c r="D8" s="69"/>
      <c r="E8" s="70"/>
    </row>
    <row r="9" spans="1:6" s="147" customFormat="1" ht="33" customHeight="1" x14ac:dyDescent="0.2">
      <c r="A9" s="154" t="s">
        <v>1</v>
      </c>
      <c r="B9" s="154" t="s">
        <v>2</v>
      </c>
      <c r="C9" s="45" t="s">
        <v>276</v>
      </c>
      <c r="D9" s="546" t="s">
        <v>2372</v>
      </c>
      <c r="E9" s="547" t="s">
        <v>2373</v>
      </c>
      <c r="F9" s="155"/>
    </row>
    <row r="10" spans="1:6" ht="12.75" customHeight="1" x14ac:dyDescent="0.2">
      <c r="A10" s="109"/>
      <c r="B10" s="156" t="s">
        <v>1946</v>
      </c>
      <c r="C10" s="120"/>
      <c r="D10" s="54"/>
      <c r="E10" s="158"/>
      <c r="F10" s="157"/>
    </row>
    <row r="11" spans="1:6" ht="12.75" customHeight="1" x14ac:dyDescent="0.2">
      <c r="A11" s="109" t="s">
        <v>1947</v>
      </c>
      <c r="B11" s="115" t="s">
        <v>1948</v>
      </c>
      <c r="C11" s="116">
        <v>15</v>
      </c>
      <c r="D11" s="54">
        <v>27600</v>
      </c>
      <c r="E11" s="158">
        <f t="shared" ref="E11:E27" si="0">C11*D11</f>
        <v>414000</v>
      </c>
      <c r="F11" s="160"/>
    </row>
    <row r="12" spans="1:6" ht="12.75" customHeight="1" x14ac:dyDescent="0.2">
      <c r="A12" s="109" t="s">
        <v>1949</v>
      </c>
      <c r="B12" s="115" t="s">
        <v>1950</v>
      </c>
      <c r="C12" s="116">
        <v>3</v>
      </c>
      <c r="D12" s="54">
        <v>23000</v>
      </c>
      <c r="E12" s="158">
        <f t="shared" si="0"/>
        <v>69000</v>
      </c>
      <c r="F12" s="160"/>
    </row>
    <row r="13" spans="1:6" ht="12.75" customHeight="1" x14ac:dyDescent="0.2">
      <c r="A13" s="109" t="s">
        <v>1951</v>
      </c>
      <c r="B13" s="115" t="s">
        <v>1952</v>
      </c>
      <c r="C13" s="116">
        <v>3</v>
      </c>
      <c r="D13" s="54">
        <v>3930</v>
      </c>
      <c r="E13" s="158">
        <f t="shared" si="0"/>
        <v>11790</v>
      </c>
      <c r="F13" s="160"/>
    </row>
    <row r="14" spans="1:6" ht="12.75" customHeight="1" x14ac:dyDescent="0.2">
      <c r="A14" s="109" t="s">
        <v>1953</v>
      </c>
      <c r="B14" s="142" t="s">
        <v>1954</v>
      </c>
      <c r="C14" s="116">
        <v>1</v>
      </c>
      <c r="D14" s="54">
        <v>4900</v>
      </c>
      <c r="E14" s="158">
        <f t="shared" si="0"/>
        <v>4900</v>
      </c>
      <c r="F14" s="160"/>
    </row>
    <row r="15" spans="1:6" ht="12.75" customHeight="1" x14ac:dyDescent="0.2">
      <c r="A15" s="109" t="s">
        <v>1955</v>
      </c>
      <c r="B15" s="142" t="s">
        <v>1956</v>
      </c>
      <c r="C15" s="116">
        <v>1</v>
      </c>
      <c r="D15" s="54">
        <v>1900</v>
      </c>
      <c r="E15" s="158">
        <f t="shared" si="0"/>
        <v>1900</v>
      </c>
      <c r="F15" s="160"/>
    </row>
    <row r="16" spans="1:6" ht="12.75" customHeight="1" x14ac:dyDescent="0.2">
      <c r="A16" s="109" t="s">
        <v>1957</v>
      </c>
      <c r="B16" s="115" t="s">
        <v>1958</v>
      </c>
      <c r="C16" s="116">
        <v>15</v>
      </c>
      <c r="D16" s="54">
        <v>3790</v>
      </c>
      <c r="E16" s="158">
        <f t="shared" si="0"/>
        <v>56850</v>
      </c>
      <c r="F16" s="160"/>
    </row>
    <row r="17" spans="1:6" ht="12.75" customHeight="1" x14ac:dyDescent="0.2">
      <c r="A17" s="109" t="s">
        <v>1959</v>
      </c>
      <c r="B17" s="133" t="s">
        <v>1960</v>
      </c>
      <c r="C17" s="116">
        <v>1</v>
      </c>
      <c r="D17" s="54">
        <v>19260</v>
      </c>
      <c r="E17" s="158">
        <f t="shared" si="0"/>
        <v>19260</v>
      </c>
      <c r="F17" s="160"/>
    </row>
    <row r="18" spans="1:6" ht="12.75" customHeight="1" x14ac:dyDescent="0.2">
      <c r="A18" s="109" t="s">
        <v>1961</v>
      </c>
      <c r="B18" s="161" t="s">
        <v>1962</v>
      </c>
      <c r="C18" s="116">
        <v>2</v>
      </c>
      <c r="D18" s="54">
        <v>53100</v>
      </c>
      <c r="E18" s="158">
        <f t="shared" si="0"/>
        <v>106200</v>
      </c>
      <c r="F18" s="160"/>
    </row>
    <row r="19" spans="1:6" ht="12.75" customHeight="1" x14ac:dyDescent="0.2">
      <c r="A19" s="162" t="s">
        <v>1963</v>
      </c>
      <c r="B19" s="163" t="s">
        <v>1964</v>
      </c>
      <c r="C19" s="164">
        <v>2</v>
      </c>
      <c r="D19" s="54">
        <v>44000</v>
      </c>
      <c r="E19" s="158">
        <f t="shared" si="0"/>
        <v>88000</v>
      </c>
      <c r="F19" s="160"/>
    </row>
    <row r="20" spans="1:6" ht="12.75" customHeight="1" x14ac:dyDescent="0.2">
      <c r="A20" s="109" t="s">
        <v>1965</v>
      </c>
      <c r="B20" s="133" t="s">
        <v>1966</v>
      </c>
      <c r="C20" s="116">
        <v>1</v>
      </c>
      <c r="D20" s="54">
        <v>43500</v>
      </c>
      <c r="E20" s="158">
        <f t="shared" si="0"/>
        <v>43500</v>
      </c>
      <c r="F20" s="160"/>
    </row>
    <row r="21" spans="1:6" ht="12.75" customHeight="1" x14ac:dyDescent="0.2">
      <c r="A21" s="109" t="s">
        <v>1058</v>
      </c>
      <c r="B21" s="115" t="s">
        <v>1059</v>
      </c>
      <c r="C21" s="116">
        <v>7</v>
      </c>
      <c r="D21" s="54">
        <v>13500</v>
      </c>
      <c r="E21" s="158">
        <f t="shared" si="0"/>
        <v>94500</v>
      </c>
      <c r="F21" s="165"/>
    </row>
    <row r="22" spans="1:6" ht="12.75" customHeight="1" x14ac:dyDescent="0.2">
      <c r="A22" s="109" t="s">
        <v>1944</v>
      </c>
      <c r="B22" s="142" t="s">
        <v>1945</v>
      </c>
      <c r="C22" s="120">
        <v>2</v>
      </c>
      <c r="D22" s="54">
        <v>26800</v>
      </c>
      <c r="E22" s="158">
        <f>C22*D22</f>
        <v>53600</v>
      </c>
      <c r="F22" s="157"/>
    </row>
    <row r="23" spans="1:6" ht="12.75" customHeight="1" x14ac:dyDescent="0.2">
      <c r="A23" s="109" t="s">
        <v>1967</v>
      </c>
      <c r="B23" s="115" t="s">
        <v>1968</v>
      </c>
      <c r="C23" s="116">
        <v>3</v>
      </c>
      <c r="D23" s="54">
        <v>9200</v>
      </c>
      <c r="E23" s="158">
        <f t="shared" si="0"/>
        <v>27600</v>
      </c>
      <c r="F23" s="131"/>
    </row>
    <row r="24" spans="1:6" ht="12.75" customHeight="1" x14ac:dyDescent="0.2">
      <c r="A24" s="109" t="s">
        <v>1969</v>
      </c>
      <c r="B24" s="115" t="s">
        <v>1970</v>
      </c>
      <c r="C24" s="116">
        <v>3</v>
      </c>
      <c r="D24" s="54">
        <v>5800</v>
      </c>
      <c r="E24" s="158">
        <f t="shared" si="0"/>
        <v>17400</v>
      </c>
      <c r="F24" s="160"/>
    </row>
    <row r="25" spans="1:6" ht="12.75" customHeight="1" x14ac:dyDescent="0.2">
      <c r="A25" s="162" t="s">
        <v>1971</v>
      </c>
      <c r="B25" s="159" t="s">
        <v>1972</v>
      </c>
      <c r="C25" s="116">
        <v>3</v>
      </c>
      <c r="D25" s="54">
        <v>7200</v>
      </c>
      <c r="E25" s="158">
        <f t="shared" si="0"/>
        <v>21600</v>
      </c>
      <c r="F25" s="160"/>
    </row>
    <row r="26" spans="1:6" ht="12.75" customHeight="1" x14ac:dyDescent="0.2">
      <c r="A26" s="109" t="s">
        <v>1973</v>
      </c>
      <c r="B26" s="115" t="s">
        <v>1974</v>
      </c>
      <c r="C26" s="116">
        <v>8</v>
      </c>
      <c r="D26" s="54">
        <v>680</v>
      </c>
      <c r="E26" s="158">
        <f t="shared" si="0"/>
        <v>5440</v>
      </c>
      <c r="F26" s="160"/>
    </row>
    <row r="27" spans="1:6" ht="12.75" customHeight="1" x14ac:dyDescent="0.2">
      <c r="A27" s="109" t="s">
        <v>1975</v>
      </c>
      <c r="B27" s="115" t="s">
        <v>1976</v>
      </c>
      <c r="C27" s="116">
        <v>15</v>
      </c>
      <c r="D27" s="54">
        <v>950</v>
      </c>
      <c r="E27" s="158">
        <f t="shared" si="0"/>
        <v>14250</v>
      </c>
      <c r="F27" s="160"/>
    </row>
    <row r="28" spans="1:6" ht="12.75" customHeight="1" x14ac:dyDescent="0.2">
      <c r="A28" s="109"/>
      <c r="B28" s="156" t="s">
        <v>1977</v>
      </c>
      <c r="C28" s="120"/>
      <c r="D28" s="54"/>
      <c r="E28" s="158"/>
      <c r="F28" s="157"/>
    </row>
    <row r="29" spans="1:6" s="148" customFormat="1" ht="12.75" x14ac:dyDescent="0.2">
      <c r="A29" s="109" t="s">
        <v>1389</v>
      </c>
      <c r="B29" s="166" t="s">
        <v>1390</v>
      </c>
      <c r="C29" s="167">
        <v>1</v>
      </c>
      <c r="D29" s="54">
        <v>3600</v>
      </c>
      <c r="E29" s="79">
        <f t="shared" ref="E29:E34" si="1">C29*D29</f>
        <v>3600</v>
      </c>
      <c r="F29" s="168"/>
    </row>
    <row r="30" spans="1:6" ht="12.75" customHeight="1" x14ac:dyDescent="0.25">
      <c r="A30" s="109" t="s">
        <v>1978</v>
      </c>
      <c r="B30" s="169" t="s">
        <v>1979</v>
      </c>
      <c r="C30" s="132">
        <v>15</v>
      </c>
      <c r="D30" s="54">
        <v>920</v>
      </c>
      <c r="E30" s="170">
        <f t="shared" si="1"/>
        <v>13800</v>
      </c>
      <c r="F30" s="134"/>
    </row>
    <row r="31" spans="1:6" ht="12.75" customHeight="1" x14ac:dyDescent="0.25">
      <c r="A31" s="109" t="s">
        <v>1980</v>
      </c>
      <c r="B31" s="115" t="s">
        <v>1981</v>
      </c>
      <c r="C31" s="120">
        <v>15</v>
      </c>
      <c r="D31" s="54">
        <v>1580</v>
      </c>
      <c r="E31" s="158">
        <f t="shared" si="1"/>
        <v>23700</v>
      </c>
      <c r="F31" s="134"/>
    </row>
    <row r="32" spans="1:6" ht="12.75" customHeight="1" x14ac:dyDescent="0.25">
      <c r="A32" s="109" t="s">
        <v>1982</v>
      </c>
      <c r="B32" s="169" t="s">
        <v>1983</v>
      </c>
      <c r="C32" s="132">
        <v>15</v>
      </c>
      <c r="D32" s="54">
        <v>500</v>
      </c>
      <c r="E32" s="158">
        <f t="shared" si="1"/>
        <v>7500</v>
      </c>
      <c r="F32" s="134"/>
    </row>
    <row r="33" spans="1:6" ht="12.75" customHeight="1" x14ac:dyDescent="0.25">
      <c r="A33" s="109" t="s">
        <v>1984</v>
      </c>
      <c r="B33" s="142" t="s">
        <v>1985</v>
      </c>
      <c r="C33" s="120">
        <v>15</v>
      </c>
      <c r="D33" s="54">
        <v>360</v>
      </c>
      <c r="E33" s="158">
        <f t="shared" si="1"/>
        <v>5400</v>
      </c>
      <c r="F33" s="134"/>
    </row>
    <row r="34" spans="1:6" ht="12.75" customHeight="1" x14ac:dyDescent="0.25">
      <c r="A34" s="162" t="s">
        <v>1986</v>
      </c>
      <c r="B34" s="163" t="s">
        <v>1987</v>
      </c>
      <c r="C34" s="132">
        <v>15</v>
      </c>
      <c r="D34" s="54">
        <v>1050</v>
      </c>
      <c r="E34" s="158">
        <f t="shared" si="1"/>
        <v>15750</v>
      </c>
      <c r="F34" s="134"/>
    </row>
    <row r="35" spans="1:6" ht="12.75" customHeight="1" x14ac:dyDescent="0.25">
      <c r="A35" s="109"/>
      <c r="B35" s="171" t="s">
        <v>1988</v>
      </c>
      <c r="C35" s="172"/>
      <c r="D35" s="54"/>
      <c r="E35" s="158"/>
      <c r="F35" s="134"/>
    </row>
    <row r="36" spans="1:6" ht="12.75" customHeight="1" x14ac:dyDescent="0.25">
      <c r="A36" s="109" t="s">
        <v>1989</v>
      </c>
      <c r="B36" s="115" t="s">
        <v>1990</v>
      </c>
      <c r="C36" s="120">
        <v>15</v>
      </c>
      <c r="D36" s="54">
        <v>120</v>
      </c>
      <c r="E36" s="158">
        <f t="shared" ref="E36:E41" si="2">C36*D36</f>
        <v>1800</v>
      </c>
      <c r="F36" s="134"/>
    </row>
    <row r="37" spans="1:6" ht="12.75" customHeight="1" x14ac:dyDescent="0.25">
      <c r="A37" s="109" t="s">
        <v>1991</v>
      </c>
      <c r="B37" s="115" t="s">
        <v>1992</v>
      </c>
      <c r="C37" s="120">
        <v>15</v>
      </c>
      <c r="D37" s="54">
        <v>250</v>
      </c>
      <c r="E37" s="158">
        <f t="shared" si="2"/>
        <v>3750</v>
      </c>
      <c r="F37" s="134"/>
    </row>
    <row r="38" spans="1:6" ht="12.75" customHeight="1" x14ac:dyDescent="0.25">
      <c r="A38" s="109" t="s">
        <v>1993</v>
      </c>
      <c r="B38" s="115" t="s">
        <v>1994</v>
      </c>
      <c r="C38" s="120">
        <v>15</v>
      </c>
      <c r="D38" s="54">
        <v>400</v>
      </c>
      <c r="E38" s="158">
        <f t="shared" si="2"/>
        <v>6000</v>
      </c>
      <c r="F38" s="134"/>
    </row>
    <row r="39" spans="1:6" ht="12.75" customHeight="1" x14ac:dyDescent="0.25">
      <c r="A39" s="162" t="s">
        <v>1148</v>
      </c>
      <c r="B39" s="159" t="s">
        <v>1995</v>
      </c>
      <c r="C39" s="136">
        <v>15</v>
      </c>
      <c r="D39" s="54">
        <v>330</v>
      </c>
      <c r="E39" s="158">
        <f t="shared" si="2"/>
        <v>4950</v>
      </c>
      <c r="F39" s="134"/>
    </row>
    <row r="40" spans="1:6" ht="12.75" customHeight="1" x14ac:dyDescent="0.25">
      <c r="A40" s="109" t="s">
        <v>1996</v>
      </c>
      <c r="B40" s="115" t="s">
        <v>1997</v>
      </c>
      <c r="C40" s="136">
        <v>15</v>
      </c>
      <c r="D40" s="54">
        <v>530</v>
      </c>
      <c r="E40" s="158">
        <f t="shared" si="2"/>
        <v>7950</v>
      </c>
      <c r="F40" s="134"/>
    </row>
    <row r="41" spans="1:6" ht="12.75" customHeight="1" x14ac:dyDescent="0.25">
      <c r="A41" s="109" t="s">
        <v>1137</v>
      </c>
      <c r="B41" s="115" t="s">
        <v>1998</v>
      </c>
      <c r="C41" s="120">
        <v>1</v>
      </c>
      <c r="D41" s="54">
        <v>820</v>
      </c>
      <c r="E41" s="158">
        <f t="shared" si="2"/>
        <v>820</v>
      </c>
      <c r="F41" s="134"/>
    </row>
    <row r="42" spans="1:6" ht="12.75" customHeight="1" x14ac:dyDescent="0.25">
      <c r="A42" s="109"/>
      <c r="B42" s="171" t="s">
        <v>1999</v>
      </c>
      <c r="C42" s="172"/>
      <c r="D42" s="54"/>
      <c r="E42" s="158"/>
      <c r="F42" s="134"/>
    </row>
    <row r="43" spans="1:6" ht="12.75" customHeight="1" x14ac:dyDescent="0.25">
      <c r="A43" s="109" t="s">
        <v>2000</v>
      </c>
      <c r="B43" s="142" t="s">
        <v>2001</v>
      </c>
      <c r="C43" s="120">
        <v>2</v>
      </c>
      <c r="D43" s="54">
        <v>570</v>
      </c>
      <c r="E43" s="158">
        <f>C43*D43</f>
        <v>1140</v>
      </c>
      <c r="F43" s="134"/>
    </row>
    <row r="44" spans="1:6" ht="12.75" customHeight="1" x14ac:dyDescent="0.25">
      <c r="A44" s="162" t="s">
        <v>2002</v>
      </c>
      <c r="B44" s="173" t="s">
        <v>2003</v>
      </c>
      <c r="C44" s="120">
        <v>3</v>
      </c>
      <c r="D44" s="54">
        <v>880</v>
      </c>
      <c r="E44" s="158">
        <f t="shared" ref="E44:E60" si="3">C44*D44</f>
        <v>2640</v>
      </c>
      <c r="F44" s="134"/>
    </row>
    <row r="45" spans="1:6" ht="12.75" customHeight="1" x14ac:dyDescent="0.25">
      <c r="A45" s="109" t="s">
        <v>2004</v>
      </c>
      <c r="B45" s="106" t="s">
        <v>2005</v>
      </c>
      <c r="C45" s="107">
        <v>2</v>
      </c>
      <c r="D45" s="54">
        <v>1050</v>
      </c>
      <c r="E45" s="158">
        <f t="shared" si="3"/>
        <v>2100</v>
      </c>
      <c r="F45" s="134"/>
    </row>
    <row r="46" spans="1:6" ht="12.75" customHeight="1" x14ac:dyDescent="0.25">
      <c r="A46" s="109" t="s">
        <v>2410</v>
      </c>
      <c r="B46" s="776" t="s">
        <v>2409</v>
      </c>
      <c r="C46" s="132">
        <v>8</v>
      </c>
      <c r="D46" s="54">
        <v>580</v>
      </c>
      <c r="E46" s="158">
        <f t="shared" si="3"/>
        <v>4640</v>
      </c>
      <c r="F46" s="134"/>
    </row>
    <row r="47" spans="1:6" ht="12.75" customHeight="1" x14ac:dyDescent="0.25">
      <c r="A47" s="109" t="s">
        <v>2006</v>
      </c>
      <c r="B47" s="142" t="s">
        <v>2007</v>
      </c>
      <c r="C47" s="120">
        <v>3</v>
      </c>
      <c r="D47" s="54">
        <v>2200</v>
      </c>
      <c r="E47" s="158">
        <f t="shared" si="3"/>
        <v>6600</v>
      </c>
      <c r="F47" s="134"/>
    </row>
    <row r="48" spans="1:6" ht="12.75" customHeight="1" x14ac:dyDescent="0.25">
      <c r="A48" s="109" t="s">
        <v>2008</v>
      </c>
      <c r="B48" s="115" t="s">
        <v>2009</v>
      </c>
      <c r="C48" s="132">
        <v>8</v>
      </c>
      <c r="D48" s="54">
        <v>410</v>
      </c>
      <c r="E48" s="158">
        <f t="shared" si="3"/>
        <v>3280</v>
      </c>
      <c r="F48" s="134"/>
    </row>
    <row r="49" spans="1:6" ht="12.75" customHeight="1" x14ac:dyDescent="0.25">
      <c r="A49" s="109" t="s">
        <v>2010</v>
      </c>
      <c r="B49" s="142" t="s">
        <v>2011</v>
      </c>
      <c r="C49" s="132">
        <v>8</v>
      </c>
      <c r="D49" s="54">
        <v>260</v>
      </c>
      <c r="E49" s="158">
        <f t="shared" si="3"/>
        <v>2080</v>
      </c>
      <c r="F49" s="134"/>
    </row>
    <row r="50" spans="1:6" ht="12.75" customHeight="1" x14ac:dyDescent="0.25">
      <c r="A50" s="109" t="s">
        <v>2012</v>
      </c>
      <c r="B50" s="169" t="s">
        <v>2013</v>
      </c>
      <c r="C50" s="132">
        <v>8</v>
      </c>
      <c r="D50" s="54">
        <v>690</v>
      </c>
      <c r="E50" s="158">
        <f t="shared" si="3"/>
        <v>5520</v>
      </c>
      <c r="F50" s="134"/>
    </row>
    <row r="51" spans="1:6" ht="12.75" customHeight="1" x14ac:dyDescent="0.25">
      <c r="A51" s="109" t="s">
        <v>2014</v>
      </c>
      <c r="B51" s="169" t="s">
        <v>2015</v>
      </c>
      <c r="C51" s="132">
        <v>1</v>
      </c>
      <c r="D51" s="54">
        <v>350</v>
      </c>
      <c r="E51" s="158">
        <f t="shared" si="3"/>
        <v>350</v>
      </c>
      <c r="F51" s="134"/>
    </row>
    <row r="52" spans="1:6" ht="12.75" customHeight="1" x14ac:dyDescent="0.25">
      <c r="A52" s="109" t="s">
        <v>2016</v>
      </c>
      <c r="B52" s="142" t="s">
        <v>2017</v>
      </c>
      <c r="C52" s="120">
        <v>15</v>
      </c>
      <c r="D52" s="54">
        <v>640</v>
      </c>
      <c r="E52" s="158">
        <f t="shared" si="3"/>
        <v>9600</v>
      </c>
      <c r="F52" s="134"/>
    </row>
    <row r="53" spans="1:6" ht="12.75" customHeight="1" x14ac:dyDescent="0.25">
      <c r="A53" s="109" t="s">
        <v>2018</v>
      </c>
      <c r="B53" s="142" t="s">
        <v>2019</v>
      </c>
      <c r="C53" s="132">
        <v>15</v>
      </c>
      <c r="D53" s="54">
        <v>330</v>
      </c>
      <c r="E53" s="158">
        <f t="shared" si="3"/>
        <v>4950</v>
      </c>
      <c r="F53" s="134"/>
    </row>
    <row r="54" spans="1:6" ht="12.75" customHeight="1" x14ac:dyDescent="0.25">
      <c r="A54" s="109" t="s">
        <v>2020</v>
      </c>
      <c r="B54" s="169" t="s">
        <v>2021</v>
      </c>
      <c r="C54" s="132">
        <v>8</v>
      </c>
      <c r="D54" s="54">
        <v>1880</v>
      </c>
      <c r="E54" s="158">
        <f t="shared" si="3"/>
        <v>15040</v>
      </c>
      <c r="F54" s="134"/>
    </row>
    <row r="55" spans="1:6" ht="12.75" customHeight="1" x14ac:dyDescent="0.25">
      <c r="A55" s="109" t="s">
        <v>2022</v>
      </c>
      <c r="B55" s="142" t="s">
        <v>2023</v>
      </c>
      <c r="C55" s="120">
        <v>8</v>
      </c>
      <c r="D55" s="54">
        <v>1350</v>
      </c>
      <c r="E55" s="158">
        <f t="shared" si="3"/>
        <v>10800</v>
      </c>
      <c r="F55" s="134"/>
    </row>
    <row r="56" spans="1:6" ht="12.75" customHeight="1" x14ac:dyDescent="0.25">
      <c r="A56" s="109" t="s">
        <v>2024</v>
      </c>
      <c r="B56" s="115" t="s">
        <v>2025</v>
      </c>
      <c r="C56" s="120">
        <v>15</v>
      </c>
      <c r="D56" s="54">
        <v>150</v>
      </c>
      <c r="E56" s="158">
        <f t="shared" si="3"/>
        <v>2250</v>
      </c>
      <c r="F56" s="134"/>
    </row>
    <row r="57" spans="1:6" ht="12.75" customHeight="1" x14ac:dyDescent="0.25">
      <c r="A57" s="109" t="s">
        <v>2027</v>
      </c>
      <c r="B57" s="142" t="s">
        <v>2028</v>
      </c>
      <c r="C57" s="120">
        <v>8</v>
      </c>
      <c r="D57" s="54">
        <v>420</v>
      </c>
      <c r="E57" s="158">
        <f t="shared" si="3"/>
        <v>3360</v>
      </c>
    </row>
    <row r="58" spans="1:6" ht="12.75" customHeight="1" x14ac:dyDescent="0.25">
      <c r="A58" s="109" t="s">
        <v>2029</v>
      </c>
      <c r="B58" s="142" t="s">
        <v>2030</v>
      </c>
      <c r="C58" s="132">
        <v>8</v>
      </c>
      <c r="D58" s="54">
        <v>750</v>
      </c>
      <c r="E58" s="158">
        <f t="shared" si="3"/>
        <v>6000</v>
      </c>
    </row>
    <row r="59" spans="1:6" ht="12.75" customHeight="1" x14ac:dyDescent="0.25">
      <c r="A59" s="109" t="s">
        <v>2031</v>
      </c>
      <c r="B59" s="142" t="s">
        <v>2032</v>
      </c>
      <c r="C59" s="132">
        <v>3</v>
      </c>
      <c r="D59" s="54">
        <v>1900</v>
      </c>
      <c r="E59" s="158">
        <f t="shared" si="3"/>
        <v>5700</v>
      </c>
    </row>
    <row r="60" spans="1:6" ht="12.75" customHeight="1" x14ac:dyDescent="0.25">
      <c r="A60" s="109" t="s">
        <v>2033</v>
      </c>
      <c r="B60" s="142" t="s">
        <v>2034</v>
      </c>
      <c r="C60" s="132">
        <v>8</v>
      </c>
      <c r="D60" s="54">
        <v>700</v>
      </c>
      <c r="E60" s="158">
        <f t="shared" si="3"/>
        <v>5600</v>
      </c>
      <c r="F60" s="134"/>
    </row>
    <row r="61" spans="1:6" ht="12.75" customHeight="1" x14ac:dyDescent="0.25">
      <c r="A61" s="109" t="s">
        <v>2035</v>
      </c>
      <c r="B61" s="112" t="s">
        <v>2036</v>
      </c>
      <c r="C61" s="110">
        <v>3</v>
      </c>
      <c r="D61" s="54">
        <v>730</v>
      </c>
      <c r="E61" s="158">
        <f t="shared" ref="E61:E69" si="4">C61*D61</f>
        <v>2190</v>
      </c>
      <c r="F61" s="134"/>
    </row>
    <row r="62" spans="1:6" ht="12.75" customHeight="1" x14ac:dyDescent="0.25">
      <c r="A62" s="109" t="s">
        <v>2037</v>
      </c>
      <c r="B62" s="142" t="s">
        <v>2038</v>
      </c>
      <c r="C62" s="132">
        <v>8</v>
      </c>
      <c r="D62" s="54">
        <v>540</v>
      </c>
      <c r="E62" s="158">
        <f t="shared" si="4"/>
        <v>4320</v>
      </c>
      <c r="F62" s="134"/>
    </row>
    <row r="63" spans="1:6" ht="12.75" customHeight="1" x14ac:dyDescent="0.25">
      <c r="A63" s="109" t="s">
        <v>2039</v>
      </c>
      <c r="B63" s="169" t="s">
        <v>2040</v>
      </c>
      <c r="C63" s="132">
        <v>8</v>
      </c>
      <c r="D63" s="54">
        <v>910</v>
      </c>
      <c r="E63" s="158">
        <f t="shared" si="4"/>
        <v>7280</v>
      </c>
    </row>
    <row r="64" spans="1:6" ht="12.75" customHeight="1" x14ac:dyDescent="0.25">
      <c r="A64" s="109" t="s">
        <v>2041</v>
      </c>
      <c r="B64" s="142" t="s">
        <v>2042</v>
      </c>
      <c r="C64" s="132">
        <v>4</v>
      </c>
      <c r="D64" s="54">
        <v>2300</v>
      </c>
      <c r="E64" s="158">
        <f t="shared" si="4"/>
        <v>9200</v>
      </c>
    </row>
    <row r="65" spans="1:6" ht="12.75" customHeight="1" x14ac:dyDescent="0.25">
      <c r="A65" s="109" t="s">
        <v>2479</v>
      </c>
      <c r="B65" s="142" t="s">
        <v>2043</v>
      </c>
      <c r="C65" s="120">
        <v>8</v>
      </c>
      <c r="D65" s="54">
        <v>2300</v>
      </c>
      <c r="E65" s="158">
        <f t="shared" si="4"/>
        <v>18400</v>
      </c>
    </row>
    <row r="66" spans="1:6" ht="12.75" customHeight="1" x14ac:dyDescent="0.25">
      <c r="A66" s="109" t="s">
        <v>2433</v>
      </c>
      <c r="B66" s="776" t="s">
        <v>2432</v>
      </c>
      <c r="C66" s="132">
        <v>5</v>
      </c>
      <c r="D66" s="54">
        <v>540</v>
      </c>
      <c r="E66" s="158">
        <f t="shared" si="4"/>
        <v>2700</v>
      </c>
    </row>
    <row r="67" spans="1:6" ht="12.75" customHeight="1" x14ac:dyDescent="0.2">
      <c r="A67" s="109" t="s">
        <v>2044</v>
      </c>
      <c r="B67" s="142" t="s">
        <v>2045</v>
      </c>
      <c r="C67" s="120">
        <v>4</v>
      </c>
      <c r="D67" s="54">
        <v>370</v>
      </c>
      <c r="E67" s="158">
        <f t="shared" si="4"/>
        <v>1480</v>
      </c>
      <c r="F67" s="157"/>
    </row>
    <row r="68" spans="1:6" ht="12.75" customHeight="1" x14ac:dyDescent="0.2">
      <c r="A68" s="109" t="s">
        <v>2046</v>
      </c>
      <c r="B68" s="115" t="s">
        <v>2047</v>
      </c>
      <c r="C68" s="132">
        <v>2</v>
      </c>
      <c r="D68" s="54">
        <v>1200</v>
      </c>
      <c r="E68" s="158">
        <f t="shared" si="4"/>
        <v>2400</v>
      </c>
      <c r="F68" s="157"/>
    </row>
    <row r="69" spans="1:6" ht="12.75" customHeight="1" x14ac:dyDescent="0.2">
      <c r="A69" s="109" t="s">
        <v>2048</v>
      </c>
      <c r="B69" s="115" t="s">
        <v>2049</v>
      </c>
      <c r="C69" s="132">
        <v>2</v>
      </c>
      <c r="D69" s="54">
        <v>2000</v>
      </c>
      <c r="E69" s="158">
        <f t="shared" si="4"/>
        <v>4000</v>
      </c>
      <c r="F69" s="157"/>
    </row>
    <row r="70" spans="1:6" ht="12.75" customHeight="1" x14ac:dyDescent="0.25">
      <c r="A70" s="109"/>
      <c r="B70" s="171" t="s">
        <v>2050</v>
      </c>
      <c r="C70" s="172"/>
      <c r="D70" s="54"/>
      <c r="E70" s="158"/>
      <c r="F70" s="157"/>
    </row>
    <row r="71" spans="1:6" ht="12.75" customHeight="1" x14ac:dyDescent="0.2">
      <c r="A71" s="109" t="s">
        <v>2051</v>
      </c>
      <c r="B71" s="142" t="s">
        <v>2052</v>
      </c>
      <c r="C71" s="132">
        <v>8</v>
      </c>
      <c r="D71" s="54">
        <v>1800</v>
      </c>
      <c r="E71" s="158">
        <f>C71*D71</f>
        <v>14400</v>
      </c>
      <c r="F71" s="157"/>
    </row>
    <row r="72" spans="1:6" ht="12.75" customHeight="1" x14ac:dyDescent="0.2">
      <c r="A72" s="109" t="s">
        <v>2053</v>
      </c>
      <c r="B72" s="142" t="s">
        <v>2054</v>
      </c>
      <c r="C72" s="132">
        <v>8</v>
      </c>
      <c r="D72" s="54">
        <v>320</v>
      </c>
      <c r="E72" s="158">
        <f>C72*D72</f>
        <v>2560</v>
      </c>
      <c r="F72" s="157"/>
    </row>
    <row r="73" spans="1:6" ht="12.75" customHeight="1" x14ac:dyDescent="0.2">
      <c r="A73" s="109" t="s">
        <v>2055</v>
      </c>
      <c r="B73" s="142" t="s">
        <v>2056</v>
      </c>
      <c r="C73" s="132">
        <v>8</v>
      </c>
      <c r="D73" s="54">
        <v>580</v>
      </c>
      <c r="E73" s="158">
        <f>C73*D73</f>
        <v>4640</v>
      </c>
      <c r="F73" s="157"/>
    </row>
    <row r="74" spans="1:6" ht="12.75" customHeight="1" x14ac:dyDescent="0.2">
      <c r="A74" s="109" t="s">
        <v>2057</v>
      </c>
      <c r="B74" s="142" t="s">
        <v>2058</v>
      </c>
      <c r="C74" s="132">
        <v>8</v>
      </c>
      <c r="D74" s="54">
        <v>180</v>
      </c>
      <c r="E74" s="158">
        <f>C74*D74</f>
        <v>1440</v>
      </c>
      <c r="F74" s="157"/>
    </row>
    <row r="75" spans="1:6" ht="12.75" customHeight="1" x14ac:dyDescent="0.2">
      <c r="A75" s="109" t="s">
        <v>2059</v>
      </c>
      <c r="B75" s="169" t="s">
        <v>2060</v>
      </c>
      <c r="C75" s="132">
        <v>8</v>
      </c>
      <c r="D75" s="54">
        <v>290</v>
      </c>
      <c r="E75" s="158">
        <f>C75*D75</f>
        <v>2320</v>
      </c>
      <c r="F75" s="157"/>
    </row>
    <row r="76" spans="1:6" ht="12.75" customHeight="1" x14ac:dyDescent="0.25">
      <c r="A76" s="109"/>
      <c r="B76" s="171" t="s">
        <v>2061</v>
      </c>
      <c r="C76" s="132"/>
      <c r="D76" s="54"/>
      <c r="E76" s="158"/>
      <c r="F76" s="157"/>
    </row>
    <row r="77" spans="1:6" ht="12.75" customHeight="1" x14ac:dyDescent="0.2">
      <c r="A77" s="109" t="s">
        <v>2062</v>
      </c>
      <c r="B77" s="133" t="s">
        <v>2063</v>
      </c>
      <c r="C77" s="107">
        <v>1</v>
      </c>
      <c r="D77" s="54">
        <v>40700</v>
      </c>
      <c r="E77" s="158">
        <f>C77*D77</f>
        <v>40700</v>
      </c>
      <c r="F77" s="157"/>
    </row>
    <row r="78" spans="1:6" ht="12.75" customHeight="1" x14ac:dyDescent="0.2">
      <c r="A78" s="109" t="s">
        <v>2064</v>
      </c>
      <c r="B78" s="133" t="s">
        <v>2065</v>
      </c>
      <c r="C78" s="107">
        <v>2</v>
      </c>
      <c r="D78" s="54">
        <v>1380</v>
      </c>
      <c r="E78" s="158">
        <f>C78*D78</f>
        <v>2760</v>
      </c>
      <c r="F78" s="157"/>
    </row>
    <row r="79" spans="1:6" ht="12.75" customHeight="1" x14ac:dyDescent="0.25">
      <c r="A79" s="109" t="s">
        <v>2066</v>
      </c>
      <c r="B79" s="133" t="s">
        <v>2067</v>
      </c>
      <c r="C79" s="107">
        <v>2</v>
      </c>
      <c r="D79" s="54">
        <v>1280</v>
      </c>
      <c r="E79" s="158">
        <f>C79*D79</f>
        <v>2560</v>
      </c>
    </row>
    <row r="80" spans="1:6" ht="12.75" customHeight="1" x14ac:dyDescent="0.25">
      <c r="A80" s="109" t="s">
        <v>2068</v>
      </c>
      <c r="B80" s="159" t="s">
        <v>2069</v>
      </c>
      <c r="C80" s="107">
        <v>15</v>
      </c>
      <c r="D80" s="54">
        <v>190</v>
      </c>
      <c r="E80" s="158">
        <f>C80*D80</f>
        <v>2850</v>
      </c>
    </row>
    <row r="81" spans="1:6" ht="12.75" customHeight="1" x14ac:dyDescent="0.25">
      <c r="A81" s="109"/>
      <c r="B81" s="156" t="s">
        <v>378</v>
      </c>
      <c r="C81" s="172"/>
      <c r="D81" s="54"/>
      <c r="E81" s="158"/>
    </row>
    <row r="82" spans="1:6" x14ac:dyDescent="0.25">
      <c r="A82" s="109" t="s">
        <v>2070</v>
      </c>
      <c r="B82" s="142" t="s">
        <v>2071</v>
      </c>
      <c r="C82" s="120">
        <v>1</v>
      </c>
      <c r="D82" s="54">
        <v>290</v>
      </c>
      <c r="E82" s="158">
        <f t="shared" ref="E82:E88" si="5">C82*D82</f>
        <v>290</v>
      </c>
    </row>
    <row r="83" spans="1:6" x14ac:dyDescent="0.25">
      <c r="A83" s="109" t="s">
        <v>2072</v>
      </c>
      <c r="B83" s="142" t="s">
        <v>2073</v>
      </c>
      <c r="C83" s="120">
        <v>1</v>
      </c>
      <c r="D83" s="54">
        <v>1200</v>
      </c>
      <c r="E83" s="158">
        <f t="shared" si="5"/>
        <v>1200</v>
      </c>
    </row>
    <row r="84" spans="1:6" s="2" customFormat="1" ht="26.25" x14ac:dyDescent="0.25">
      <c r="A84" s="109" t="s">
        <v>2074</v>
      </c>
      <c r="B84" s="138" t="s">
        <v>2075</v>
      </c>
      <c r="C84" s="139">
        <v>1</v>
      </c>
      <c r="D84" s="54">
        <v>6880</v>
      </c>
      <c r="E84" s="158">
        <f t="shared" si="5"/>
        <v>6880</v>
      </c>
      <c r="F84" s="140"/>
    </row>
    <row r="85" spans="1:6" ht="26.25" x14ac:dyDescent="0.25">
      <c r="A85" s="109" t="s">
        <v>2076</v>
      </c>
      <c r="B85" s="138" t="s">
        <v>2077</v>
      </c>
      <c r="C85" s="139">
        <v>1</v>
      </c>
      <c r="D85" s="54">
        <v>5160</v>
      </c>
      <c r="E85" s="158">
        <f t="shared" si="5"/>
        <v>5160</v>
      </c>
    </row>
    <row r="86" spans="1:6" ht="12.75" customHeight="1" x14ac:dyDescent="0.25">
      <c r="A86" s="109" t="s">
        <v>1183</v>
      </c>
      <c r="B86" s="142" t="s">
        <v>2078</v>
      </c>
      <c r="C86" s="136">
        <v>1</v>
      </c>
      <c r="D86" s="54">
        <v>5020</v>
      </c>
      <c r="E86" s="158">
        <f t="shared" si="5"/>
        <v>5020</v>
      </c>
    </row>
    <row r="87" spans="1:6" s="2" customFormat="1" x14ac:dyDescent="0.25">
      <c r="A87" s="109" t="s">
        <v>2079</v>
      </c>
      <c r="B87" s="138" t="s">
        <v>2080</v>
      </c>
      <c r="C87" s="139">
        <v>1</v>
      </c>
      <c r="D87" s="54">
        <v>800</v>
      </c>
      <c r="E87" s="158">
        <f t="shared" si="5"/>
        <v>800</v>
      </c>
      <c r="F87" s="140"/>
    </row>
    <row r="88" spans="1:6" ht="12.75" customHeight="1" x14ac:dyDescent="0.25">
      <c r="A88" s="109" t="s">
        <v>2081</v>
      </c>
      <c r="B88" s="142" t="s">
        <v>2082</v>
      </c>
      <c r="C88" s="136">
        <v>1</v>
      </c>
      <c r="D88" s="54">
        <v>4720</v>
      </c>
      <c r="E88" s="158">
        <f t="shared" si="5"/>
        <v>4720</v>
      </c>
    </row>
    <row r="89" spans="1:6" ht="12.75" customHeight="1" x14ac:dyDescent="0.25">
      <c r="A89" s="109"/>
      <c r="B89" s="174" t="s">
        <v>2083</v>
      </c>
      <c r="C89" s="132"/>
      <c r="D89" s="175"/>
      <c r="E89" s="176">
        <f>SUM(E10:E88)</f>
        <v>1386730</v>
      </c>
    </row>
    <row r="90" spans="1:6" x14ac:dyDescent="0.25">
      <c r="B90" s="177"/>
      <c r="C90" s="177"/>
      <c r="D90" s="178"/>
      <c r="E90" s="179"/>
    </row>
    <row r="91" spans="1:6" x14ac:dyDescent="0.25">
      <c r="B91" s="177"/>
      <c r="C91" s="177"/>
      <c r="D91" s="178"/>
      <c r="E91" s="179"/>
    </row>
    <row r="92" spans="1:6" x14ac:dyDescent="0.25">
      <c r="B92" s="177"/>
      <c r="C92" s="177"/>
      <c r="D92" s="178"/>
      <c r="E92" s="179"/>
    </row>
    <row r="93" spans="1:6" x14ac:dyDescent="0.25">
      <c r="B93" s="177"/>
      <c r="C93" s="177"/>
      <c r="D93" s="178"/>
      <c r="E93" s="179"/>
    </row>
    <row r="94" spans="1:6" x14ac:dyDescent="0.25">
      <c r="B94" s="177"/>
      <c r="C94" s="177"/>
      <c r="D94" s="178"/>
      <c r="E94" s="179"/>
    </row>
    <row r="95" spans="1:6" x14ac:dyDescent="0.25">
      <c r="B95" s="177"/>
      <c r="C95" s="177"/>
      <c r="D95" s="178"/>
      <c r="E95" s="179"/>
    </row>
    <row r="96" spans="1:6" x14ac:dyDescent="0.25">
      <c r="B96" s="177"/>
      <c r="C96" s="177"/>
      <c r="D96" s="178"/>
      <c r="E96" s="179"/>
    </row>
    <row r="97" spans="2:5" x14ac:dyDescent="0.25">
      <c r="B97" s="177"/>
      <c r="C97" s="177"/>
      <c r="D97" s="178"/>
      <c r="E97" s="179"/>
    </row>
    <row r="98" spans="2:5" x14ac:dyDescent="0.25">
      <c r="B98" s="177"/>
      <c r="C98" s="177"/>
      <c r="D98" s="178"/>
      <c r="E98" s="179"/>
    </row>
    <row r="99" spans="2:5" x14ac:dyDescent="0.25">
      <c r="B99" s="177"/>
      <c r="C99" s="177"/>
      <c r="D99" s="178"/>
      <c r="E99" s="179"/>
    </row>
    <row r="100" spans="2:5" x14ac:dyDescent="0.25">
      <c r="B100" s="177"/>
      <c r="C100" s="177"/>
      <c r="D100" s="178"/>
      <c r="E100" s="179"/>
    </row>
    <row r="101" spans="2:5" x14ac:dyDescent="0.25">
      <c r="B101" s="177"/>
      <c r="C101" s="177"/>
      <c r="D101" s="178"/>
      <c r="E101" s="179"/>
    </row>
    <row r="102" spans="2:5" x14ac:dyDescent="0.25">
      <c r="B102" s="177"/>
      <c r="C102" s="177"/>
      <c r="D102" s="178"/>
      <c r="E102" s="179"/>
    </row>
    <row r="103" spans="2:5" x14ac:dyDescent="0.25">
      <c r="B103" s="177"/>
      <c r="C103" s="177"/>
      <c r="D103" s="178"/>
      <c r="E103" s="179"/>
    </row>
    <row r="104" spans="2:5" x14ac:dyDescent="0.25">
      <c r="B104" s="177"/>
      <c r="C104" s="177"/>
      <c r="D104" s="178"/>
      <c r="E104" s="179"/>
    </row>
    <row r="105" spans="2:5" x14ac:dyDescent="0.25">
      <c r="B105" s="177"/>
      <c r="C105" s="177"/>
      <c r="D105" s="178"/>
      <c r="E105" s="179"/>
    </row>
    <row r="106" spans="2:5" x14ac:dyDescent="0.25">
      <c r="B106" s="177"/>
      <c r="C106" s="177"/>
      <c r="D106" s="178"/>
      <c r="E106" s="179"/>
    </row>
    <row r="107" spans="2:5" x14ac:dyDescent="0.25">
      <c r="B107" s="177"/>
      <c r="C107" s="177"/>
      <c r="D107" s="178"/>
      <c r="E107" s="179"/>
    </row>
    <row r="108" spans="2:5" x14ac:dyDescent="0.25">
      <c r="B108" s="177"/>
      <c r="C108" s="177"/>
      <c r="D108" s="178"/>
      <c r="E108" s="179"/>
    </row>
    <row r="109" spans="2:5" x14ac:dyDescent="0.25">
      <c r="B109" s="177"/>
      <c r="C109" s="177"/>
      <c r="D109" s="178"/>
      <c r="E109" s="179"/>
    </row>
    <row r="110" spans="2:5" x14ac:dyDescent="0.25">
      <c r="B110" s="177"/>
      <c r="C110" s="177"/>
      <c r="D110" s="178"/>
      <c r="E110" s="179"/>
    </row>
    <row r="111" spans="2:5" x14ac:dyDescent="0.25">
      <c r="B111" s="177"/>
      <c r="C111" s="177"/>
      <c r="D111" s="178"/>
      <c r="E111" s="179"/>
    </row>
    <row r="112" spans="2:5" x14ac:dyDescent="0.25">
      <c r="B112" s="177"/>
      <c r="C112" s="177"/>
      <c r="D112" s="178"/>
      <c r="E112" s="179"/>
    </row>
    <row r="113" spans="2:5" x14ac:dyDescent="0.25">
      <c r="B113" s="177"/>
      <c r="C113" s="177"/>
      <c r="D113" s="178"/>
      <c r="E113" s="179"/>
    </row>
    <row r="114" spans="2:5" x14ac:dyDescent="0.25">
      <c r="B114" s="177"/>
      <c r="C114" s="177"/>
      <c r="D114" s="178"/>
      <c r="E114" s="179"/>
    </row>
    <row r="115" spans="2:5" x14ac:dyDescent="0.25">
      <c r="B115" s="177"/>
      <c r="C115" s="177"/>
      <c r="D115" s="178"/>
      <c r="E115" s="179"/>
    </row>
    <row r="116" spans="2:5" x14ac:dyDescent="0.25">
      <c r="B116" s="177"/>
      <c r="C116" s="177"/>
      <c r="D116" s="178"/>
      <c r="E116" s="179"/>
    </row>
    <row r="117" spans="2:5" x14ac:dyDescent="0.25">
      <c r="B117" s="177"/>
      <c r="C117" s="177"/>
      <c r="D117" s="178"/>
      <c r="E117" s="179"/>
    </row>
    <row r="118" spans="2:5" x14ac:dyDescent="0.25">
      <c r="B118" s="177"/>
      <c r="C118" s="177"/>
      <c r="D118" s="178"/>
      <c r="E118" s="179"/>
    </row>
    <row r="119" spans="2:5" x14ac:dyDescent="0.25">
      <c r="B119" s="177"/>
      <c r="C119" s="177"/>
      <c r="D119" s="178"/>
      <c r="E119" s="179"/>
    </row>
    <row r="120" spans="2:5" x14ac:dyDescent="0.25">
      <c r="B120" s="177"/>
      <c r="C120" s="177"/>
      <c r="D120" s="178"/>
      <c r="E120" s="179"/>
    </row>
    <row r="121" spans="2:5" x14ac:dyDescent="0.25">
      <c r="B121" s="177"/>
      <c r="C121" s="177"/>
      <c r="D121" s="178"/>
      <c r="E121" s="179"/>
    </row>
    <row r="122" spans="2:5" x14ac:dyDescent="0.25">
      <c r="B122" s="177"/>
      <c r="C122" s="177"/>
      <c r="D122" s="178"/>
      <c r="E122" s="179"/>
    </row>
    <row r="123" spans="2:5" x14ac:dyDescent="0.25">
      <c r="B123" s="177"/>
      <c r="C123" s="177"/>
      <c r="D123" s="178"/>
      <c r="E123" s="179"/>
    </row>
    <row r="124" spans="2:5" x14ac:dyDescent="0.25">
      <c r="B124" s="177"/>
      <c r="C124" s="177"/>
      <c r="D124" s="178"/>
      <c r="E124" s="179"/>
    </row>
    <row r="125" spans="2:5" x14ac:dyDescent="0.25">
      <c r="B125" s="177"/>
      <c r="C125" s="177"/>
      <c r="D125" s="178"/>
      <c r="E125" s="179"/>
    </row>
    <row r="126" spans="2:5" x14ac:dyDescent="0.25">
      <c r="B126" s="177"/>
      <c r="C126" s="177"/>
      <c r="D126" s="178"/>
      <c r="E126" s="179"/>
    </row>
    <row r="127" spans="2:5" x14ac:dyDescent="0.25">
      <c r="B127" s="177"/>
      <c r="C127" s="177"/>
      <c r="D127" s="178"/>
      <c r="E127" s="179"/>
    </row>
    <row r="128" spans="2:5" x14ac:dyDescent="0.25">
      <c r="B128" s="177"/>
      <c r="C128" s="177"/>
      <c r="D128" s="178"/>
      <c r="E128" s="179"/>
    </row>
    <row r="129" spans="2:5" x14ac:dyDescent="0.25">
      <c r="B129" s="177"/>
      <c r="C129" s="177"/>
      <c r="D129" s="178"/>
      <c r="E129" s="179"/>
    </row>
    <row r="130" spans="2:5" x14ac:dyDescent="0.25">
      <c r="B130" s="177"/>
      <c r="C130" s="177"/>
      <c r="D130" s="178"/>
      <c r="E130" s="179"/>
    </row>
    <row r="131" spans="2:5" x14ac:dyDescent="0.25">
      <c r="B131" s="177"/>
      <c r="C131" s="177"/>
      <c r="D131" s="178"/>
      <c r="E131" s="179"/>
    </row>
    <row r="132" spans="2:5" x14ac:dyDescent="0.25">
      <c r="B132" s="177"/>
      <c r="C132" s="177"/>
      <c r="D132" s="178"/>
      <c r="E132" s="179"/>
    </row>
    <row r="133" spans="2:5" x14ac:dyDescent="0.25">
      <c r="B133" s="177"/>
      <c r="C133" s="177"/>
      <c r="D133" s="178"/>
      <c r="E133" s="179"/>
    </row>
    <row r="134" spans="2:5" x14ac:dyDescent="0.25">
      <c r="B134" s="177"/>
      <c r="C134" s="177"/>
      <c r="D134" s="178"/>
      <c r="E134" s="179"/>
    </row>
    <row r="135" spans="2:5" x14ac:dyDescent="0.25">
      <c r="B135" s="177"/>
      <c r="C135" s="177"/>
      <c r="D135" s="178"/>
      <c r="E135" s="179"/>
    </row>
    <row r="136" spans="2:5" x14ac:dyDescent="0.25">
      <c r="B136" s="177"/>
      <c r="C136" s="177"/>
      <c r="D136" s="178"/>
      <c r="E136" s="179"/>
    </row>
    <row r="137" spans="2:5" x14ac:dyDescent="0.25">
      <c r="B137" s="177"/>
      <c r="C137" s="177"/>
      <c r="D137" s="178"/>
      <c r="E137" s="179"/>
    </row>
    <row r="138" spans="2:5" x14ac:dyDescent="0.25">
      <c r="B138" s="177"/>
      <c r="C138" s="177"/>
      <c r="D138" s="178"/>
      <c r="E138" s="179"/>
    </row>
    <row r="139" spans="2:5" x14ac:dyDescent="0.25">
      <c r="B139" s="177"/>
      <c r="C139" s="177"/>
      <c r="D139" s="178"/>
      <c r="E139" s="179"/>
    </row>
    <row r="140" spans="2:5" x14ac:dyDescent="0.25">
      <c r="B140" s="177"/>
      <c r="C140" s="177"/>
      <c r="D140" s="178"/>
      <c r="E140" s="179"/>
    </row>
    <row r="141" spans="2:5" x14ac:dyDescent="0.25">
      <c r="B141" s="177"/>
      <c r="C141" s="177"/>
      <c r="D141" s="178"/>
      <c r="E141" s="179"/>
    </row>
    <row r="142" spans="2:5" x14ac:dyDescent="0.25">
      <c r="B142" s="177"/>
      <c r="C142" s="177"/>
      <c r="D142" s="178"/>
      <c r="E142" s="179"/>
    </row>
    <row r="143" spans="2:5" x14ac:dyDescent="0.25">
      <c r="B143" s="177"/>
      <c r="C143" s="177"/>
      <c r="D143" s="178"/>
      <c r="E143" s="179"/>
    </row>
    <row r="144" spans="2:5" x14ac:dyDescent="0.25">
      <c r="B144" s="177"/>
      <c r="C144" s="177"/>
      <c r="D144" s="178"/>
      <c r="E144" s="179"/>
    </row>
    <row r="145" spans="2:5" x14ac:dyDescent="0.25">
      <c r="B145" s="177"/>
      <c r="C145" s="177"/>
      <c r="D145" s="178"/>
      <c r="E145" s="179"/>
    </row>
    <row r="146" spans="2:5" x14ac:dyDescent="0.25">
      <c r="B146" s="177"/>
      <c r="C146" s="177"/>
      <c r="D146" s="178"/>
      <c r="E146" s="179"/>
    </row>
    <row r="147" spans="2:5" x14ac:dyDescent="0.25">
      <c r="B147" s="177"/>
      <c r="C147" s="177"/>
      <c r="D147" s="178"/>
      <c r="E147" s="179"/>
    </row>
    <row r="148" spans="2:5" x14ac:dyDescent="0.25">
      <c r="B148" s="177"/>
      <c r="C148" s="177"/>
      <c r="D148" s="178"/>
      <c r="E148" s="179"/>
    </row>
    <row r="149" spans="2:5" x14ac:dyDescent="0.25">
      <c r="B149" s="177"/>
      <c r="C149" s="177"/>
      <c r="D149" s="178"/>
      <c r="E149" s="179"/>
    </row>
    <row r="150" spans="2:5" x14ac:dyDescent="0.25">
      <c r="B150" s="177"/>
      <c r="C150" s="177"/>
      <c r="D150" s="178"/>
      <c r="E150" s="179"/>
    </row>
    <row r="151" spans="2:5" x14ac:dyDescent="0.25">
      <c r="B151" s="177"/>
      <c r="C151" s="177"/>
      <c r="D151" s="178"/>
      <c r="E151" s="179"/>
    </row>
    <row r="152" spans="2:5" x14ac:dyDescent="0.25">
      <c r="B152" s="177"/>
      <c r="C152" s="177"/>
      <c r="D152" s="178"/>
      <c r="E152" s="179"/>
    </row>
    <row r="153" spans="2:5" x14ac:dyDescent="0.25">
      <c r="B153" s="177"/>
      <c r="C153" s="177"/>
      <c r="D153" s="178"/>
      <c r="E153" s="179"/>
    </row>
    <row r="154" spans="2:5" x14ac:dyDescent="0.25">
      <c r="B154" s="177"/>
      <c r="C154" s="177"/>
      <c r="D154" s="178"/>
      <c r="E154" s="179"/>
    </row>
    <row r="155" spans="2:5" x14ac:dyDescent="0.25">
      <c r="B155" s="177"/>
      <c r="C155" s="177"/>
      <c r="D155" s="178"/>
      <c r="E155" s="179"/>
    </row>
    <row r="156" spans="2:5" x14ac:dyDescent="0.25">
      <c r="B156" s="177"/>
      <c r="C156" s="177"/>
      <c r="D156" s="178"/>
      <c r="E156" s="179"/>
    </row>
    <row r="157" spans="2:5" x14ac:dyDescent="0.25">
      <c r="B157" s="177"/>
      <c r="C157" s="177"/>
      <c r="D157" s="178"/>
      <c r="E157" s="179"/>
    </row>
    <row r="158" spans="2:5" x14ac:dyDescent="0.25">
      <c r="B158" s="177"/>
      <c r="C158" s="177"/>
      <c r="D158" s="178"/>
      <c r="E158" s="179"/>
    </row>
    <row r="159" spans="2:5" x14ac:dyDescent="0.25">
      <c r="B159" s="177"/>
      <c r="C159" s="177"/>
      <c r="D159" s="178"/>
      <c r="E159" s="179"/>
    </row>
    <row r="160" spans="2:5" x14ac:dyDescent="0.25">
      <c r="B160" s="177"/>
      <c r="C160" s="177"/>
      <c r="D160" s="178"/>
      <c r="E160" s="179"/>
    </row>
    <row r="161" spans="2:5" x14ac:dyDescent="0.25">
      <c r="B161" s="177"/>
      <c r="C161" s="177"/>
      <c r="D161" s="178"/>
      <c r="E161" s="179"/>
    </row>
    <row r="162" spans="2:5" x14ac:dyDescent="0.25">
      <c r="B162" s="177"/>
      <c r="C162" s="177"/>
      <c r="D162" s="178"/>
      <c r="E162" s="179"/>
    </row>
    <row r="163" spans="2:5" x14ac:dyDescent="0.25">
      <c r="B163" s="177"/>
      <c r="C163" s="177"/>
      <c r="D163" s="178"/>
      <c r="E163" s="179"/>
    </row>
    <row r="164" spans="2:5" x14ac:dyDescent="0.25">
      <c r="B164" s="177"/>
      <c r="C164" s="177"/>
      <c r="D164" s="178"/>
      <c r="E164" s="179"/>
    </row>
    <row r="165" spans="2:5" x14ac:dyDescent="0.25">
      <c r="B165" s="177"/>
      <c r="C165" s="177"/>
      <c r="D165" s="178"/>
      <c r="E165" s="179"/>
    </row>
    <row r="166" spans="2:5" x14ac:dyDescent="0.25">
      <c r="B166" s="177"/>
      <c r="C166" s="177"/>
      <c r="D166" s="178"/>
      <c r="E166" s="179"/>
    </row>
    <row r="167" spans="2:5" x14ac:dyDescent="0.25">
      <c r="B167" s="177"/>
      <c r="C167" s="177"/>
      <c r="D167" s="178"/>
      <c r="E167" s="179"/>
    </row>
    <row r="168" spans="2:5" x14ac:dyDescent="0.25">
      <c r="B168" s="177"/>
      <c r="C168" s="177"/>
      <c r="D168" s="178"/>
      <c r="E168" s="179"/>
    </row>
    <row r="169" spans="2:5" x14ac:dyDescent="0.25">
      <c r="B169" s="177"/>
      <c r="C169" s="177"/>
      <c r="D169" s="178"/>
      <c r="E169" s="179"/>
    </row>
    <row r="170" spans="2:5" x14ac:dyDescent="0.25">
      <c r="B170" s="177"/>
      <c r="C170" s="177"/>
      <c r="D170" s="178"/>
      <c r="E170" s="179"/>
    </row>
    <row r="171" spans="2:5" x14ac:dyDescent="0.25">
      <c r="B171" s="177"/>
      <c r="C171" s="177"/>
      <c r="D171" s="178"/>
      <c r="E171" s="179"/>
    </row>
    <row r="172" spans="2:5" x14ac:dyDescent="0.25">
      <c r="B172" s="177"/>
      <c r="C172" s="177"/>
      <c r="D172" s="178"/>
      <c r="E172" s="179"/>
    </row>
    <row r="173" spans="2:5" x14ac:dyDescent="0.25">
      <c r="B173" s="177"/>
      <c r="C173" s="177"/>
      <c r="D173" s="178"/>
      <c r="E173" s="179"/>
    </row>
    <row r="174" spans="2:5" x14ac:dyDescent="0.25">
      <c r="B174" s="177"/>
      <c r="C174" s="177"/>
      <c r="D174" s="178"/>
      <c r="E174" s="179"/>
    </row>
    <row r="175" spans="2:5" x14ac:dyDescent="0.25">
      <c r="B175" s="177"/>
      <c r="C175" s="177"/>
      <c r="D175" s="178"/>
      <c r="E175" s="179"/>
    </row>
    <row r="176" spans="2:5" x14ac:dyDescent="0.25">
      <c r="B176" s="177"/>
      <c r="C176" s="177"/>
      <c r="D176" s="178"/>
      <c r="E176" s="179"/>
    </row>
    <row r="177" spans="2:5" x14ac:dyDescent="0.25">
      <c r="B177" s="177"/>
      <c r="C177" s="177"/>
      <c r="D177" s="178"/>
      <c r="E177" s="179"/>
    </row>
    <row r="178" spans="2:5" x14ac:dyDescent="0.25">
      <c r="B178" s="177"/>
      <c r="C178" s="177"/>
      <c r="D178" s="178"/>
      <c r="E178" s="179"/>
    </row>
    <row r="179" spans="2:5" x14ac:dyDescent="0.25">
      <c r="B179" s="177"/>
      <c r="C179" s="177"/>
      <c r="D179" s="178"/>
      <c r="E179" s="179"/>
    </row>
    <row r="180" spans="2:5" x14ac:dyDescent="0.25">
      <c r="B180" s="177"/>
      <c r="C180" s="177"/>
      <c r="D180" s="178"/>
      <c r="E180" s="179"/>
    </row>
    <row r="181" spans="2:5" x14ac:dyDescent="0.25">
      <c r="B181" s="177"/>
      <c r="C181" s="177"/>
      <c r="D181" s="178"/>
      <c r="E181" s="179"/>
    </row>
    <row r="182" spans="2:5" x14ac:dyDescent="0.25">
      <c r="B182" s="177"/>
      <c r="C182" s="177"/>
      <c r="D182" s="178"/>
      <c r="E182" s="179"/>
    </row>
    <row r="183" spans="2:5" x14ac:dyDescent="0.25">
      <c r="B183" s="177"/>
      <c r="C183" s="177"/>
      <c r="D183" s="178"/>
      <c r="E183" s="179"/>
    </row>
    <row r="184" spans="2:5" x14ac:dyDescent="0.25">
      <c r="B184" s="177"/>
      <c r="C184" s="177"/>
      <c r="D184" s="178"/>
      <c r="E184" s="179"/>
    </row>
    <row r="185" spans="2:5" x14ac:dyDescent="0.25">
      <c r="B185" s="177"/>
      <c r="C185" s="177"/>
      <c r="D185" s="178"/>
      <c r="E185" s="179"/>
    </row>
    <row r="186" spans="2:5" x14ac:dyDescent="0.25">
      <c r="B186" s="177"/>
      <c r="C186" s="177"/>
      <c r="D186" s="178"/>
      <c r="E186" s="179"/>
    </row>
    <row r="187" spans="2:5" x14ac:dyDescent="0.25">
      <c r="B187" s="177"/>
      <c r="C187" s="177"/>
      <c r="D187" s="178"/>
      <c r="E187" s="179"/>
    </row>
    <row r="188" spans="2:5" x14ac:dyDescent="0.25">
      <c r="B188" s="177"/>
      <c r="C188" s="177"/>
      <c r="D188" s="178"/>
      <c r="E188" s="179"/>
    </row>
    <row r="189" spans="2:5" x14ac:dyDescent="0.25">
      <c r="B189" s="177"/>
      <c r="C189" s="177"/>
      <c r="D189" s="178"/>
      <c r="E189" s="179"/>
    </row>
    <row r="190" spans="2:5" x14ac:dyDescent="0.25">
      <c r="B190" s="177"/>
      <c r="C190" s="177"/>
      <c r="D190" s="178"/>
      <c r="E190" s="179"/>
    </row>
    <row r="191" spans="2:5" x14ac:dyDescent="0.25">
      <c r="B191" s="177"/>
      <c r="C191" s="177"/>
      <c r="D191" s="178"/>
      <c r="E191" s="179"/>
    </row>
    <row r="192" spans="2:5" x14ac:dyDescent="0.25">
      <c r="B192" s="177"/>
      <c r="C192" s="177"/>
      <c r="D192" s="178"/>
      <c r="E192" s="179"/>
    </row>
    <row r="193" spans="2:5" x14ac:dyDescent="0.25">
      <c r="B193" s="177"/>
      <c r="C193" s="177"/>
      <c r="D193" s="178"/>
      <c r="E193" s="179"/>
    </row>
    <row r="194" spans="2:5" x14ac:dyDescent="0.25">
      <c r="B194" s="177"/>
      <c r="C194" s="177"/>
      <c r="D194" s="178"/>
      <c r="E194" s="179"/>
    </row>
    <row r="195" spans="2:5" x14ac:dyDescent="0.25">
      <c r="B195" s="177"/>
      <c r="C195" s="177"/>
      <c r="D195" s="178"/>
      <c r="E195" s="179"/>
    </row>
    <row r="196" spans="2:5" x14ac:dyDescent="0.25">
      <c r="B196" s="177"/>
      <c r="C196" s="177"/>
      <c r="D196" s="178"/>
      <c r="E196" s="179"/>
    </row>
    <row r="197" spans="2:5" x14ac:dyDescent="0.25">
      <c r="B197" s="177"/>
      <c r="C197" s="177"/>
      <c r="D197" s="178"/>
      <c r="E197" s="179"/>
    </row>
    <row r="198" spans="2:5" x14ac:dyDescent="0.25">
      <c r="B198" s="177"/>
      <c r="C198" s="177"/>
      <c r="D198" s="178"/>
      <c r="E198" s="179"/>
    </row>
    <row r="199" spans="2:5" x14ac:dyDescent="0.25">
      <c r="B199" s="177"/>
      <c r="C199" s="177"/>
      <c r="D199" s="178"/>
      <c r="E199" s="179"/>
    </row>
    <row r="200" spans="2:5" x14ac:dyDescent="0.25">
      <c r="B200" s="177"/>
      <c r="C200" s="177"/>
      <c r="D200" s="178"/>
      <c r="E200" s="179"/>
    </row>
    <row r="201" spans="2:5" x14ac:dyDescent="0.25">
      <c r="B201" s="177"/>
      <c r="C201" s="177"/>
      <c r="D201" s="178"/>
      <c r="E201" s="179"/>
    </row>
    <row r="202" spans="2:5" x14ac:dyDescent="0.25">
      <c r="B202" s="177"/>
      <c r="C202" s="177"/>
      <c r="D202" s="178"/>
      <c r="E202" s="179"/>
    </row>
    <row r="203" spans="2:5" x14ac:dyDescent="0.25">
      <c r="B203" s="177"/>
      <c r="C203" s="177"/>
      <c r="D203" s="178"/>
      <c r="E203" s="179"/>
    </row>
    <row r="204" spans="2:5" x14ac:dyDescent="0.25">
      <c r="B204" s="177"/>
      <c r="C204" s="177"/>
      <c r="D204" s="178"/>
      <c r="E204" s="179"/>
    </row>
    <row r="205" spans="2:5" x14ac:dyDescent="0.25">
      <c r="B205" s="177"/>
      <c r="C205" s="177"/>
      <c r="D205" s="178"/>
      <c r="E205" s="179"/>
    </row>
    <row r="206" spans="2:5" x14ac:dyDescent="0.25">
      <c r="B206" s="177"/>
      <c r="C206" s="177"/>
      <c r="D206" s="178"/>
      <c r="E206" s="179"/>
    </row>
    <row r="207" spans="2:5" x14ac:dyDescent="0.25">
      <c r="B207" s="177"/>
      <c r="C207" s="177"/>
      <c r="D207" s="178"/>
      <c r="E207" s="179"/>
    </row>
    <row r="208" spans="2:5" x14ac:dyDescent="0.25">
      <c r="B208" s="177"/>
      <c r="C208" s="177"/>
      <c r="D208" s="178"/>
      <c r="E208" s="179"/>
    </row>
    <row r="209" spans="2:5" x14ac:dyDescent="0.25">
      <c r="B209" s="177"/>
      <c r="C209" s="177"/>
      <c r="D209" s="178"/>
      <c r="E209" s="179"/>
    </row>
  </sheetData>
  <sheetProtection selectLockedCells="1" selectUnlockedCells="1"/>
  <customSheetViews>
    <customSheetView guid="{528656D1-32FF-4CAA-99A3-773D8B52F1E9}">
      <selection activeCell="D14" sqref="D14"/>
      <pageMargins left="0.59027777777777801" right="0.59027777777777801" top="0.59027777777777801" bottom="0.78749999999999998" header="0.51180555555555596" footer="0.118055555555556"/>
      <pageSetup paperSize="9" firstPageNumber="0" orientation="portrait" useFirstPageNumber="1" horizontalDpi="300" verticalDpi="300"/>
      <headerFooter alignWithMargins="0">
        <oddFooter>&amp;LПрайс-лист на учебное оборудование столярного  кабинета.  Цены приведены с НДС. Возможна доставка почтой, авто, ж/д. ООО "Школьный мир", www.td-school.ru, sale@td-school.ru, lmicro2008@gmail.com, тел./факс (495) 640-6341.&amp;RСтр. &amp;P из &amp;N</oddFooter>
      </headerFooter>
    </customSheetView>
    <customSheetView guid="{33FCA2F7-7818-4E49-B924-0B37668B36A0}">
      <selection activeCell="A25" sqref="A25"/>
      <pageMargins left="0.59027777777777801" right="0.59027777777777801" top="0.59027777777777801" bottom="0.78749999999999998" header="0.51180555555555596" footer="0.118055555555556"/>
      <pageSetup paperSize="9" firstPageNumber="0" orientation="portrait" useFirstPageNumber="1" horizontalDpi="300" verticalDpi="300"/>
      <headerFooter alignWithMargins="0">
        <oddFooter>&amp;LПрайс-лист на учебное оборудование столярного  кабинета.  Цены приведены с НДС. Возможна доставка почтой, авто, ж/д. ООО "Школьный мир", www.td-school.ru, sale@td-school.ru, lmicro2008@gmail.com, тел./факс (495) 640-6341.&amp;RСтр. &amp;P из &amp;N</oddFooter>
      </headerFooter>
    </customSheetView>
    <customSheetView guid="{E7D56A4B-C9D0-4B32-979F-CFE8D5A4B7C2}">
      <selection activeCell="A25" sqref="A25"/>
      <pageMargins left="0.59027777777777801" right="0.59027777777777801" top="0.59027777777777801" bottom="0.78749999999999998" header="0.51180555555555596" footer="0.118055555555556"/>
      <pageSetup paperSize="9" firstPageNumber="0" orientation="portrait" useFirstPageNumber="1" horizontalDpi="300" verticalDpi="300"/>
      <headerFooter alignWithMargins="0">
        <oddFooter>&amp;LПрайс-лист на учебное оборудование столярного  кабинета.  Цены приведены с НДС. Возможна доставка почтой, авто, ж/д. ООО "Школьный мир", www.td-school.ru, sale@td-school.ru, lmicro2008@gmail.com, тел./факс (495) 640-6341.&amp;RСтр. &amp;P из &amp;N</oddFooter>
      </headerFooter>
    </customSheetView>
    <customSheetView guid="{B37146AE-7024-4825-8C03-E97A2B10C2A2}">
      <selection activeCell="A25" sqref="A25"/>
      <pageMargins left="0.59027777777777801" right="0.59027777777777801" top="0.59027777777777801" bottom="0.78749999999999998" header="0.51180555555555596" footer="0.118055555555556"/>
      <pageSetup paperSize="9" firstPageNumber="0" orientation="portrait" useFirstPageNumber="1" horizontalDpi="300" verticalDpi="300"/>
      <headerFooter alignWithMargins="0">
        <oddFooter>&amp;LПрайс-лист на учебное оборудование столярного  кабинета.  Цены приведены с НДС. Возможна доставка почтой, авто, ж/д. ООО "Школьный мир", www.td-school.ru, sale@td-school.ru, lmicro2008@gmail.com, тел./факс (495) 640-6341.&amp;RСтр. &amp;P из &amp;N</oddFooter>
      </headerFooter>
    </customSheetView>
    <customSheetView guid="{93984E74-0CF6-4B15-84C0-F259207BA204}">
      <selection activeCell="D14" sqref="D14"/>
      <pageMargins left="0.59027777777777801" right="0.59027777777777801" top="0.59027777777777801" bottom="0.78749999999999998" header="0.51180555555555596" footer="0.118055555555556"/>
      <pageSetup paperSize="9" firstPageNumber="0" orientation="portrait" useFirstPageNumber="1" horizontalDpi="300" verticalDpi="300"/>
      <headerFooter alignWithMargins="0">
        <oddFooter>&amp;LПрайс-лист на учебное оборудование столярного  кабинета.  Цены приведены с НДС. Возможна доставка почтой, авто, ж/д. ООО "Школьный мир", www.td-school.ru, sale@td-school.ru, lmicro2008@gmail.com, тел./факс (495) 640-6341.&amp;RСтр. &amp;P из &amp;N</oddFooter>
      </headerFooter>
    </customSheetView>
    <customSheetView guid="{69B2BF30-709E-4E97-8251-8899061233B0}">
      <selection activeCell="G11" sqref="G11:G98"/>
      <pageMargins left="0.59027777777777801" right="0.59027777777777801" top="0.59027777777777801" bottom="0.78749999999999998" header="0.51180555555555596" footer="0.118055555555556"/>
      <pageSetup paperSize="9" firstPageNumber="0" orientation="portrait" useFirstPageNumber="1" horizontalDpi="300" verticalDpi="300"/>
      <headerFooter alignWithMargins="0">
        <oddFooter>&amp;LПрайс-лист на учебное оборудование столярного  кабинета.  Цены приведены с НДС. Возможна доставка почтой, авто, ж/д. ООО "Школьный мир", www.td-school.ru, sale@td-school.ru, lmicro2008@gmail.com, тел./факс (495) 640-6341.&amp;RСтр. &amp;P из &amp;N</oddFooter>
      </headerFooter>
    </customSheetView>
  </customSheetViews>
  <hyperlinks>
    <hyperlink ref="E1" r:id="rId1"/>
  </hyperlinks>
  <pageMargins left="0.59027777777777801" right="0.59027777777777801" top="0.59027777777777801" bottom="0.78749999999999998" header="0.51180555555555596" footer="0.118055555555556"/>
  <pageSetup paperSize="9" firstPageNumber="0" orientation="portrait" useFirstPageNumber="1" horizontalDpi="300" verticalDpi="300"/>
  <headerFooter alignWithMargins="0">
    <oddFooter>&amp;LПрайс-лист на учебное оборудование столярного  кабинета.  Цены приведены с НДС. Возможна доставка почтой, авто, ж/д. ООО "Школьный мир", www.td-school.ru, sale@td-school.ru, lmicro2008@gmail.com, тел./факс (495) 640-6341.&amp;RСтр. &amp;P из &amp;N</oddFooter>
  </headerFooter>
  <ignoredErrors>
    <ignoredError sqref="A70:A81 A64 A32:A40 A67 A52:A53 A60 A56 A23:A30 A68:A69 A61:A62 A13:A14 A54 A89 A16:A20 A47:A50 A57:A58 A42:A45 A10:A11 A82:A87" numberStoredAsText="1"/>
  </ignoredError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79998168889431442"/>
  </sheetPr>
  <dimension ref="A1:E112"/>
  <sheetViews>
    <sheetView zoomScaleSheetLayoutView="100" workbookViewId="0">
      <selection sqref="A1:A1048576"/>
    </sheetView>
  </sheetViews>
  <sheetFormatPr defaultColWidth="18.42578125" defaultRowHeight="15" x14ac:dyDescent="0.25"/>
  <cols>
    <col min="1" max="1" width="61" customWidth="1"/>
    <col min="2" max="2" width="8.28515625" style="93" customWidth="1"/>
    <col min="3" max="3" width="12.140625" style="94" customWidth="1"/>
    <col min="4" max="4" width="12.42578125" style="95" customWidth="1"/>
    <col min="5" max="5" width="13.28515625" style="95" customWidth="1"/>
  </cols>
  <sheetData>
    <row r="1" spans="1:5" s="90" customFormat="1" ht="12.75" x14ac:dyDescent="0.2">
      <c r="A1" s="96"/>
      <c r="C1" s="808"/>
      <c r="D1" s="809" t="s">
        <v>2494</v>
      </c>
      <c r="E1" s="97"/>
    </row>
    <row r="2" spans="1:5" s="90" customFormat="1" ht="12.75" x14ac:dyDescent="0.2">
      <c r="A2" s="98"/>
      <c r="B2" s="98"/>
      <c r="C2" s="808"/>
      <c r="D2" s="810" t="s">
        <v>2495</v>
      </c>
      <c r="E2" s="97"/>
    </row>
    <row r="3" spans="1:5" s="90" customFormat="1" ht="12.75" x14ac:dyDescent="0.2">
      <c r="A3" s="98"/>
      <c r="B3" s="98"/>
      <c r="C3" s="808"/>
      <c r="D3" s="446" t="s">
        <v>2496</v>
      </c>
      <c r="E3" s="97"/>
    </row>
    <row r="4" spans="1:5" s="90" customFormat="1" ht="12.75" x14ac:dyDescent="0.2">
      <c r="A4" s="98"/>
      <c r="B4" s="98"/>
      <c r="C4" s="808"/>
      <c r="D4" s="446" t="s">
        <v>2489</v>
      </c>
      <c r="E4" s="97"/>
    </row>
    <row r="5" spans="1:5" s="90" customFormat="1" ht="12.75" x14ac:dyDescent="0.2">
      <c r="A5" s="98"/>
      <c r="B5" s="98"/>
      <c r="C5" s="808"/>
      <c r="D5" s="810" t="s">
        <v>2491</v>
      </c>
      <c r="E5" s="97"/>
    </row>
    <row r="6" spans="1:5" s="90" customFormat="1" ht="12.75" x14ac:dyDescent="0.2">
      <c r="A6" s="98"/>
      <c r="B6" s="98"/>
      <c r="C6" s="808"/>
      <c r="D6" s="810" t="s">
        <v>2492</v>
      </c>
      <c r="E6" s="97"/>
    </row>
    <row r="7" spans="1:5" s="90" customFormat="1" ht="18.75" x14ac:dyDescent="0.2">
      <c r="A7" s="40" t="s">
        <v>2084</v>
      </c>
      <c r="B7" s="40"/>
      <c r="C7" s="808"/>
      <c r="D7" s="810" t="s">
        <v>2493</v>
      </c>
      <c r="E7" s="97"/>
    </row>
    <row r="8" spans="1:5" s="90" customFormat="1" ht="18.75" x14ac:dyDescent="0.2">
      <c r="A8" s="42" t="s">
        <v>275</v>
      </c>
      <c r="B8" s="40"/>
      <c r="C8" s="69"/>
      <c r="D8" s="70"/>
      <c r="E8" s="97"/>
    </row>
    <row r="9" spans="1:5" s="91" customFormat="1" ht="25.5" x14ac:dyDescent="0.2">
      <c r="A9" s="100" t="s">
        <v>2</v>
      </c>
      <c r="B9" s="45" t="s">
        <v>276</v>
      </c>
      <c r="C9" s="546" t="s">
        <v>2372</v>
      </c>
      <c r="D9" s="547" t="s">
        <v>2373</v>
      </c>
      <c r="E9" s="101"/>
    </row>
    <row r="10" spans="1:5" s="2" customFormat="1" ht="12.75" x14ac:dyDescent="0.2">
      <c r="A10" s="102" t="s">
        <v>2085</v>
      </c>
      <c r="B10" s="110"/>
      <c r="C10" s="114"/>
      <c r="D10" s="104"/>
      <c r="E10" s="105"/>
    </row>
    <row r="11" spans="1:5" s="2" customFormat="1" ht="12.75" x14ac:dyDescent="0.2">
      <c r="A11" s="112" t="s">
        <v>2086</v>
      </c>
      <c r="B11" s="113">
        <v>28</v>
      </c>
      <c r="C11" s="54">
        <v>27600</v>
      </c>
      <c r="D11" s="54">
        <f t="shared" ref="D11:D18" si="0">B11*C11</f>
        <v>772800</v>
      </c>
      <c r="E11" s="105"/>
    </row>
    <row r="12" spans="1:5" s="2" customFormat="1" ht="12.75" x14ac:dyDescent="0.2">
      <c r="A12" s="115" t="s">
        <v>1950</v>
      </c>
      <c r="B12" s="116">
        <v>3</v>
      </c>
      <c r="C12" s="54">
        <v>23000</v>
      </c>
      <c r="D12" s="54">
        <f t="shared" si="0"/>
        <v>69000</v>
      </c>
      <c r="E12" s="105"/>
    </row>
    <row r="13" spans="1:5" s="2" customFormat="1" ht="12.75" customHeight="1" x14ac:dyDescent="0.2">
      <c r="A13" s="112" t="s">
        <v>2087</v>
      </c>
      <c r="B13" s="117">
        <v>2</v>
      </c>
      <c r="C13" s="54">
        <v>4900</v>
      </c>
      <c r="D13" s="54">
        <f t="shared" si="0"/>
        <v>9800</v>
      </c>
      <c r="E13" s="105"/>
    </row>
    <row r="14" spans="1:5" s="92" customFormat="1" ht="12.75" x14ac:dyDescent="0.25">
      <c r="A14" s="112" t="s">
        <v>2088</v>
      </c>
      <c r="B14" s="118">
        <v>1</v>
      </c>
      <c r="C14" s="54">
        <v>44500</v>
      </c>
      <c r="D14" s="54">
        <f t="shared" si="0"/>
        <v>44500</v>
      </c>
      <c r="E14" s="119"/>
    </row>
    <row r="15" spans="1:5" s="92" customFormat="1" ht="12.75" x14ac:dyDescent="0.25">
      <c r="A15" s="112" t="s">
        <v>2089</v>
      </c>
      <c r="B15" s="110">
        <v>1</v>
      </c>
      <c r="C15" s="54">
        <v>23230</v>
      </c>
      <c r="D15" s="54">
        <f t="shared" si="0"/>
        <v>23230</v>
      </c>
      <c r="E15" s="108"/>
    </row>
    <row r="16" spans="1:5" s="92" customFormat="1" ht="12.75" x14ac:dyDescent="0.25">
      <c r="A16" s="112" t="s">
        <v>2090</v>
      </c>
      <c r="B16" s="110">
        <v>1</v>
      </c>
      <c r="C16" s="54">
        <v>87200</v>
      </c>
      <c r="D16" s="54">
        <f t="shared" si="0"/>
        <v>87200</v>
      </c>
      <c r="E16" s="108"/>
    </row>
    <row r="17" spans="1:5" s="90" customFormat="1" ht="12.75" customHeight="1" x14ac:dyDescent="0.2">
      <c r="A17" s="112" t="s">
        <v>2091</v>
      </c>
      <c r="B17" s="118">
        <v>2</v>
      </c>
      <c r="C17" s="54">
        <v>122000</v>
      </c>
      <c r="D17" s="54">
        <f t="shared" si="0"/>
        <v>244000</v>
      </c>
      <c r="E17" s="108"/>
    </row>
    <row r="18" spans="1:5" s="92" customFormat="1" ht="12.75" x14ac:dyDescent="0.25">
      <c r="A18" s="115" t="s">
        <v>1059</v>
      </c>
      <c r="B18" s="120">
        <v>10</v>
      </c>
      <c r="C18" s="54">
        <v>13500</v>
      </c>
      <c r="D18" s="54">
        <f t="shared" si="0"/>
        <v>135000</v>
      </c>
      <c r="E18" s="121"/>
    </row>
    <row r="19" spans="1:5" s="2" customFormat="1" ht="12.75" x14ac:dyDescent="0.2">
      <c r="A19" s="112" t="s">
        <v>1945</v>
      </c>
      <c r="B19" s="113">
        <v>2</v>
      </c>
      <c r="C19" s="54">
        <v>26800</v>
      </c>
      <c r="D19" s="54">
        <f>B19*C19</f>
        <v>53600</v>
      </c>
      <c r="E19" s="111"/>
    </row>
    <row r="20" spans="1:5" s="2" customFormat="1" ht="12.75" x14ac:dyDescent="0.2">
      <c r="A20" s="102" t="s">
        <v>2092</v>
      </c>
      <c r="B20" s="110"/>
      <c r="C20" s="54"/>
      <c r="D20" s="54"/>
      <c r="E20" s="111"/>
    </row>
    <row r="21" spans="1:5" s="90" customFormat="1" ht="12.75" customHeight="1" x14ac:dyDescent="0.2">
      <c r="A21" s="112" t="s">
        <v>2093</v>
      </c>
      <c r="B21" s="110">
        <v>15</v>
      </c>
      <c r="C21" s="54">
        <v>50</v>
      </c>
      <c r="D21" s="54">
        <f t="shared" ref="D21:D39" si="1">C21*B21</f>
        <v>750</v>
      </c>
      <c r="E21" s="111"/>
    </row>
    <row r="22" spans="1:5" s="92" customFormat="1" ht="12.75" x14ac:dyDescent="0.25">
      <c r="A22" s="122" t="s">
        <v>2009</v>
      </c>
      <c r="B22" s="123">
        <v>15</v>
      </c>
      <c r="C22" s="54">
        <v>410</v>
      </c>
      <c r="D22" s="54">
        <f t="shared" si="1"/>
        <v>6150</v>
      </c>
      <c r="E22" s="108"/>
    </row>
    <row r="23" spans="1:5" s="92" customFormat="1" ht="12.75" x14ac:dyDescent="0.25">
      <c r="A23" s="122" t="s">
        <v>2011</v>
      </c>
      <c r="B23" s="107">
        <v>15</v>
      </c>
      <c r="C23" s="54">
        <v>260</v>
      </c>
      <c r="D23" s="54">
        <f t="shared" si="1"/>
        <v>3900</v>
      </c>
      <c r="E23" s="108"/>
    </row>
    <row r="24" spans="1:5" s="92" customFormat="1" ht="12.75" x14ac:dyDescent="0.25">
      <c r="A24" s="122" t="s">
        <v>2094</v>
      </c>
      <c r="B24" s="107">
        <v>5</v>
      </c>
      <c r="C24" s="54">
        <v>720</v>
      </c>
      <c r="D24" s="54">
        <f t="shared" si="1"/>
        <v>3600</v>
      </c>
      <c r="E24" s="108"/>
    </row>
    <row r="25" spans="1:5" s="92" customFormat="1" ht="12.75" x14ac:dyDescent="0.25">
      <c r="A25" s="122" t="s">
        <v>2095</v>
      </c>
      <c r="B25" s="107">
        <v>1</v>
      </c>
      <c r="C25" s="54">
        <v>1820</v>
      </c>
      <c r="D25" s="54">
        <f t="shared" si="1"/>
        <v>1820</v>
      </c>
      <c r="E25" s="108"/>
    </row>
    <row r="26" spans="1:5" s="92" customFormat="1" ht="12.75" x14ac:dyDescent="0.25">
      <c r="A26" s="122" t="s">
        <v>2096</v>
      </c>
      <c r="B26" s="107">
        <v>3</v>
      </c>
      <c r="C26" s="54">
        <v>1390</v>
      </c>
      <c r="D26" s="54">
        <f t="shared" si="1"/>
        <v>4170</v>
      </c>
      <c r="E26" s="108"/>
    </row>
    <row r="27" spans="1:5" s="92" customFormat="1" ht="12.75" x14ac:dyDescent="0.25">
      <c r="A27" s="122" t="s">
        <v>2097</v>
      </c>
      <c r="B27" s="107">
        <v>2</v>
      </c>
      <c r="C27" s="54">
        <v>3200</v>
      </c>
      <c r="D27" s="54">
        <f t="shared" si="1"/>
        <v>6400</v>
      </c>
      <c r="E27" s="108"/>
    </row>
    <row r="28" spans="1:5" s="92" customFormat="1" ht="12.75" x14ac:dyDescent="0.25">
      <c r="A28" s="122" t="s">
        <v>2098</v>
      </c>
      <c r="B28" s="107">
        <v>15</v>
      </c>
      <c r="C28" s="54">
        <v>1970</v>
      </c>
      <c r="D28" s="54">
        <f t="shared" si="1"/>
        <v>29550</v>
      </c>
      <c r="E28" s="108"/>
    </row>
    <row r="29" spans="1:5" s="92" customFormat="1" ht="12.75" x14ac:dyDescent="0.25">
      <c r="A29" s="122" t="s">
        <v>2099</v>
      </c>
      <c r="B29" s="107">
        <v>15</v>
      </c>
      <c r="C29" s="54">
        <v>1200</v>
      </c>
      <c r="D29" s="54">
        <f t="shared" si="1"/>
        <v>18000</v>
      </c>
      <c r="E29" s="108"/>
    </row>
    <row r="30" spans="1:5" s="92" customFormat="1" ht="12.75" x14ac:dyDescent="0.25">
      <c r="A30" s="122" t="s">
        <v>2100</v>
      </c>
      <c r="B30" s="107">
        <v>15</v>
      </c>
      <c r="C30" s="54">
        <v>1880</v>
      </c>
      <c r="D30" s="54">
        <f t="shared" si="1"/>
        <v>28200</v>
      </c>
      <c r="E30" s="108"/>
    </row>
    <row r="31" spans="1:5" s="92" customFormat="1" ht="12.75" x14ac:dyDescent="0.25">
      <c r="A31" s="122" t="s">
        <v>2101</v>
      </c>
      <c r="B31" s="107">
        <v>15</v>
      </c>
      <c r="C31" s="54">
        <v>1210</v>
      </c>
      <c r="D31" s="54">
        <f t="shared" si="1"/>
        <v>18150</v>
      </c>
      <c r="E31" s="108"/>
    </row>
    <row r="32" spans="1:5" s="92" customFormat="1" ht="12.75" x14ac:dyDescent="0.25">
      <c r="A32" s="122" t="s">
        <v>2023</v>
      </c>
      <c r="B32" s="107">
        <v>15</v>
      </c>
      <c r="C32" s="54">
        <v>1350</v>
      </c>
      <c r="D32" s="54">
        <f t="shared" si="1"/>
        <v>20250</v>
      </c>
      <c r="E32" s="108"/>
    </row>
    <row r="33" spans="1:5" s="92" customFormat="1" ht="12.75" x14ac:dyDescent="0.25">
      <c r="A33" s="122" t="s">
        <v>1061</v>
      </c>
      <c r="B33" s="107">
        <v>15</v>
      </c>
      <c r="C33" s="54">
        <v>1860</v>
      </c>
      <c r="D33" s="54">
        <f t="shared" si="1"/>
        <v>27900</v>
      </c>
      <c r="E33" s="108"/>
    </row>
    <row r="34" spans="1:5" s="92" customFormat="1" ht="12.75" x14ac:dyDescent="0.2">
      <c r="A34" s="124" t="s">
        <v>2026</v>
      </c>
      <c r="B34" s="125">
        <v>15</v>
      </c>
      <c r="C34" s="54">
        <v>1200</v>
      </c>
      <c r="D34" s="54">
        <f t="shared" si="1"/>
        <v>18000</v>
      </c>
      <c r="E34" s="105"/>
    </row>
    <row r="35" spans="1:5" s="92" customFormat="1" ht="12.75" x14ac:dyDescent="0.25">
      <c r="A35" s="122" t="s">
        <v>2102</v>
      </c>
      <c r="B35" s="126">
        <v>15</v>
      </c>
      <c r="C35" s="54">
        <v>540</v>
      </c>
      <c r="D35" s="54">
        <f t="shared" si="1"/>
        <v>8100</v>
      </c>
      <c r="E35" s="108"/>
    </row>
    <row r="36" spans="1:5" s="2" customFormat="1" ht="12.75" x14ac:dyDescent="0.2">
      <c r="A36" s="106" t="s">
        <v>2103</v>
      </c>
      <c r="B36" s="127">
        <v>15</v>
      </c>
      <c r="C36" s="54">
        <v>610</v>
      </c>
      <c r="D36" s="54">
        <f t="shared" si="1"/>
        <v>9150</v>
      </c>
      <c r="E36" s="119"/>
    </row>
    <row r="37" spans="1:5" s="2" customFormat="1" ht="12.75" x14ac:dyDescent="0.2">
      <c r="A37" s="106" t="s">
        <v>2464</v>
      </c>
      <c r="B37" s="127">
        <v>15</v>
      </c>
      <c r="C37" s="54">
        <v>620</v>
      </c>
      <c r="D37" s="54">
        <f t="shared" ref="D37" si="2">C37*B37</f>
        <v>9300</v>
      </c>
      <c r="E37" s="119"/>
    </row>
    <row r="38" spans="1:5" s="2" customFormat="1" ht="12.75" x14ac:dyDescent="0.2">
      <c r="A38" s="106" t="s">
        <v>2104</v>
      </c>
      <c r="B38" s="127">
        <v>1</v>
      </c>
      <c r="C38" s="54">
        <v>430</v>
      </c>
      <c r="D38" s="54">
        <f t="shared" si="1"/>
        <v>430</v>
      </c>
      <c r="E38" s="119"/>
    </row>
    <row r="39" spans="1:5" s="2" customFormat="1" ht="12.75" x14ac:dyDescent="0.2">
      <c r="A39" s="106" t="s">
        <v>2105</v>
      </c>
      <c r="B39" s="127">
        <v>3</v>
      </c>
      <c r="C39" s="54">
        <v>4600</v>
      </c>
      <c r="D39" s="54">
        <f t="shared" si="1"/>
        <v>13800</v>
      </c>
      <c r="E39" s="108"/>
    </row>
    <row r="40" spans="1:5" s="2" customFormat="1" ht="12.75" x14ac:dyDescent="0.2">
      <c r="A40" s="102" t="s">
        <v>2106</v>
      </c>
      <c r="B40" s="118"/>
      <c r="C40" s="54"/>
      <c r="D40" s="54"/>
      <c r="E40" s="111"/>
    </row>
    <row r="41" spans="1:5" s="92" customFormat="1" ht="12.75" x14ac:dyDescent="0.25">
      <c r="A41" s="122" t="s">
        <v>2107</v>
      </c>
      <c r="B41" s="128">
        <v>2</v>
      </c>
      <c r="C41" s="54">
        <v>3350</v>
      </c>
      <c r="D41" s="54">
        <f t="shared" ref="D41:D54" si="3">C41*B41</f>
        <v>6700</v>
      </c>
      <c r="E41" s="108"/>
    </row>
    <row r="42" spans="1:5" s="92" customFormat="1" ht="12.75" x14ac:dyDescent="0.25">
      <c r="A42" s="122" t="s">
        <v>2108</v>
      </c>
      <c r="B42" s="128">
        <v>1</v>
      </c>
      <c r="C42" s="54">
        <v>4200</v>
      </c>
      <c r="D42" s="54">
        <f t="shared" si="3"/>
        <v>4200</v>
      </c>
      <c r="E42" s="108"/>
    </row>
    <row r="43" spans="1:5" s="92" customFormat="1" ht="12.75" x14ac:dyDescent="0.25">
      <c r="A43" s="122" t="s">
        <v>2109</v>
      </c>
      <c r="B43" s="128">
        <v>1</v>
      </c>
      <c r="C43" s="54">
        <v>3800</v>
      </c>
      <c r="D43" s="54">
        <f t="shared" si="3"/>
        <v>3800</v>
      </c>
      <c r="E43" s="108"/>
    </row>
    <row r="44" spans="1:5" s="92" customFormat="1" ht="12.75" x14ac:dyDescent="0.25">
      <c r="A44" s="122" t="s">
        <v>2110</v>
      </c>
      <c r="B44" s="128">
        <v>10</v>
      </c>
      <c r="C44" s="54">
        <v>1920</v>
      </c>
      <c r="D44" s="54">
        <f t="shared" si="3"/>
        <v>19200</v>
      </c>
      <c r="E44" s="108"/>
    </row>
    <row r="45" spans="1:5" s="92" customFormat="1" ht="12.75" x14ac:dyDescent="0.25">
      <c r="A45" s="122" t="s">
        <v>2111</v>
      </c>
      <c r="B45" s="107">
        <v>2</v>
      </c>
      <c r="C45" s="54">
        <v>3090</v>
      </c>
      <c r="D45" s="54">
        <f t="shared" si="3"/>
        <v>6180</v>
      </c>
      <c r="E45" s="108"/>
    </row>
    <row r="46" spans="1:5" s="92" customFormat="1" ht="12.75" x14ac:dyDescent="0.25">
      <c r="A46" s="122" t="s">
        <v>2112</v>
      </c>
      <c r="B46" s="107">
        <v>2</v>
      </c>
      <c r="C46" s="54">
        <v>680</v>
      </c>
      <c r="D46" s="54">
        <f t="shared" si="3"/>
        <v>1360</v>
      </c>
      <c r="E46" s="108"/>
    </row>
    <row r="47" spans="1:5" s="92" customFormat="1" ht="12.75" x14ac:dyDescent="0.25">
      <c r="A47" s="122" t="s">
        <v>2113</v>
      </c>
      <c r="B47" s="107">
        <v>2</v>
      </c>
      <c r="C47" s="54">
        <v>7200</v>
      </c>
      <c r="D47" s="54">
        <f t="shared" si="3"/>
        <v>14400</v>
      </c>
      <c r="E47" s="108"/>
    </row>
    <row r="48" spans="1:5" s="92" customFormat="1" ht="12.75" x14ac:dyDescent="0.25">
      <c r="A48" s="122" t="s">
        <v>2387</v>
      </c>
      <c r="B48" s="107">
        <v>2</v>
      </c>
      <c r="C48" s="54">
        <v>790</v>
      </c>
      <c r="D48" s="54">
        <f t="shared" si="3"/>
        <v>1580</v>
      </c>
      <c r="E48" s="108"/>
    </row>
    <row r="49" spans="1:5" s="92" customFormat="1" ht="12.75" x14ac:dyDescent="0.25">
      <c r="A49" s="122" t="s">
        <v>2114</v>
      </c>
      <c r="B49" s="107">
        <v>5</v>
      </c>
      <c r="C49" s="54">
        <v>680</v>
      </c>
      <c r="D49" s="54">
        <f t="shared" si="3"/>
        <v>3400</v>
      </c>
      <c r="E49" s="108"/>
    </row>
    <row r="50" spans="1:5" s="92" customFormat="1" ht="12.75" x14ac:dyDescent="0.25">
      <c r="A50" s="122" t="s">
        <v>2115</v>
      </c>
      <c r="B50" s="107">
        <v>10</v>
      </c>
      <c r="C50" s="54">
        <v>130</v>
      </c>
      <c r="D50" s="54">
        <f t="shared" si="3"/>
        <v>1300</v>
      </c>
      <c r="E50" s="108"/>
    </row>
    <row r="51" spans="1:5" s="92" customFormat="1" ht="12.75" x14ac:dyDescent="0.25">
      <c r="A51" s="122" t="s">
        <v>2116</v>
      </c>
      <c r="B51" s="107">
        <v>10</v>
      </c>
      <c r="C51" s="54">
        <v>510</v>
      </c>
      <c r="D51" s="54">
        <f t="shared" si="3"/>
        <v>5100</v>
      </c>
      <c r="E51" s="108"/>
    </row>
    <row r="52" spans="1:5" s="92" customFormat="1" ht="12.75" x14ac:dyDescent="0.25">
      <c r="A52" s="122" t="s">
        <v>2117</v>
      </c>
      <c r="B52" s="107">
        <v>2</v>
      </c>
      <c r="C52" s="54">
        <v>1980</v>
      </c>
      <c r="D52" s="54">
        <f t="shared" si="3"/>
        <v>3960</v>
      </c>
      <c r="E52" s="108"/>
    </row>
    <row r="53" spans="1:5" s="92" customFormat="1" ht="12.75" x14ac:dyDescent="0.25">
      <c r="A53" s="122" t="s">
        <v>2118</v>
      </c>
      <c r="B53" s="107">
        <v>2</v>
      </c>
      <c r="C53" s="54">
        <v>490</v>
      </c>
      <c r="D53" s="54">
        <f t="shared" si="3"/>
        <v>980</v>
      </c>
      <c r="E53" s="108"/>
    </row>
    <row r="54" spans="1:5" s="92" customFormat="1" ht="12.75" x14ac:dyDescent="0.25">
      <c r="A54" s="106" t="s">
        <v>2119</v>
      </c>
      <c r="B54" s="107">
        <v>20</v>
      </c>
      <c r="C54" s="54">
        <v>420</v>
      </c>
      <c r="D54" s="54">
        <f t="shared" si="3"/>
        <v>8400</v>
      </c>
      <c r="E54" s="108"/>
    </row>
    <row r="55" spans="1:5" s="2" customFormat="1" ht="12.75" x14ac:dyDescent="0.2">
      <c r="A55" s="102" t="s">
        <v>2120</v>
      </c>
      <c r="B55" s="110"/>
      <c r="C55" s="54"/>
      <c r="D55" s="54"/>
      <c r="E55" s="111"/>
    </row>
    <row r="56" spans="1:5" s="92" customFormat="1" ht="12.75" x14ac:dyDescent="0.25">
      <c r="A56" s="122" t="s">
        <v>1979</v>
      </c>
      <c r="B56" s="107">
        <v>15</v>
      </c>
      <c r="C56" s="54">
        <v>920</v>
      </c>
      <c r="D56" s="54">
        <f t="shared" ref="D56:D65" si="4">C56*B56</f>
        <v>13800</v>
      </c>
      <c r="E56" s="108"/>
    </row>
    <row r="57" spans="1:5" s="92" customFormat="1" ht="12.75" x14ac:dyDescent="0.25">
      <c r="A57" s="122" t="s">
        <v>2121</v>
      </c>
      <c r="B57" s="107">
        <v>15</v>
      </c>
      <c r="C57" s="54">
        <v>1580</v>
      </c>
      <c r="D57" s="54">
        <f t="shared" si="4"/>
        <v>23700</v>
      </c>
      <c r="E57" s="108"/>
    </row>
    <row r="58" spans="1:5" s="92" customFormat="1" ht="12.75" x14ac:dyDescent="0.25">
      <c r="A58" s="122" t="s">
        <v>2122</v>
      </c>
      <c r="B58" s="107">
        <v>3</v>
      </c>
      <c r="C58" s="54">
        <v>15900</v>
      </c>
      <c r="D58" s="54">
        <f t="shared" si="4"/>
        <v>47700</v>
      </c>
      <c r="E58" s="108"/>
    </row>
    <row r="59" spans="1:5" s="92" customFormat="1" ht="12.75" x14ac:dyDescent="0.25">
      <c r="A59" s="122" t="s">
        <v>2123</v>
      </c>
      <c r="B59" s="107">
        <v>3</v>
      </c>
      <c r="C59" s="54">
        <v>9000</v>
      </c>
      <c r="D59" s="54">
        <f t="shared" si="4"/>
        <v>27000</v>
      </c>
      <c r="E59" s="108"/>
    </row>
    <row r="60" spans="1:5" s="92" customFormat="1" ht="12.75" x14ac:dyDescent="0.25">
      <c r="A60" s="122" t="s">
        <v>2124</v>
      </c>
      <c r="B60" s="107">
        <v>15</v>
      </c>
      <c r="C60" s="54">
        <v>2300</v>
      </c>
      <c r="D60" s="54">
        <f t="shared" si="4"/>
        <v>34500</v>
      </c>
      <c r="E60" s="119"/>
    </row>
    <row r="61" spans="1:5" s="92" customFormat="1" ht="12.75" x14ac:dyDescent="0.25">
      <c r="A61" s="122" t="s">
        <v>2125</v>
      </c>
      <c r="B61" s="107">
        <v>3</v>
      </c>
      <c r="C61" s="54">
        <v>870</v>
      </c>
      <c r="D61" s="54">
        <f t="shared" si="4"/>
        <v>2610</v>
      </c>
      <c r="E61" s="119"/>
    </row>
    <row r="62" spans="1:5" s="92" customFormat="1" ht="12.75" x14ac:dyDescent="0.25">
      <c r="A62" s="122" t="s">
        <v>2126</v>
      </c>
      <c r="B62" s="107">
        <v>15</v>
      </c>
      <c r="C62" s="54">
        <v>1400</v>
      </c>
      <c r="D62" s="54">
        <f t="shared" si="4"/>
        <v>21000</v>
      </c>
      <c r="E62" s="119"/>
    </row>
    <row r="63" spans="1:5" s="92" customFormat="1" ht="12.75" x14ac:dyDescent="0.25">
      <c r="A63" s="122" t="s">
        <v>2430</v>
      </c>
      <c r="B63" s="107">
        <v>5</v>
      </c>
      <c r="C63" s="54">
        <v>5900</v>
      </c>
      <c r="D63" s="54">
        <f t="shared" si="4"/>
        <v>29500</v>
      </c>
      <c r="E63" s="119"/>
    </row>
    <row r="64" spans="1:5" s="92" customFormat="1" ht="12.75" x14ac:dyDescent="0.25">
      <c r="A64" s="122" t="s">
        <v>2127</v>
      </c>
      <c r="B64" s="107">
        <v>5</v>
      </c>
      <c r="C64" s="54">
        <v>1530</v>
      </c>
      <c r="D64" s="54">
        <f t="shared" si="4"/>
        <v>7650</v>
      </c>
      <c r="E64" s="119"/>
    </row>
    <row r="65" spans="1:5" s="92" customFormat="1" ht="12.75" x14ac:dyDescent="0.25">
      <c r="A65" s="122" t="s">
        <v>2128</v>
      </c>
      <c r="B65" s="107">
        <v>15</v>
      </c>
      <c r="C65" s="54">
        <v>430</v>
      </c>
      <c r="D65" s="54">
        <f t="shared" si="4"/>
        <v>6450</v>
      </c>
      <c r="E65" s="108"/>
    </row>
    <row r="66" spans="1:5" s="2" customFormat="1" ht="12.75" x14ac:dyDescent="0.2">
      <c r="A66" s="102" t="s">
        <v>2129</v>
      </c>
      <c r="B66" s="110"/>
      <c r="C66" s="54"/>
      <c r="D66" s="54"/>
      <c r="E66" s="111"/>
    </row>
    <row r="67" spans="1:5" s="2" customFormat="1" ht="12.75" x14ac:dyDescent="0.2">
      <c r="A67" s="115" t="s">
        <v>1952</v>
      </c>
      <c r="B67" s="129">
        <v>3</v>
      </c>
      <c r="C67" s="54">
        <v>3930</v>
      </c>
      <c r="D67" s="54">
        <f t="shared" ref="D67:D72" si="5">B67*C67</f>
        <v>11790</v>
      </c>
      <c r="E67" s="121"/>
    </row>
    <row r="68" spans="1:5" s="2" customFormat="1" ht="12.75" x14ac:dyDescent="0.2">
      <c r="A68" s="112" t="s">
        <v>2130</v>
      </c>
      <c r="B68" s="130">
        <v>3</v>
      </c>
      <c r="C68" s="54">
        <v>6800</v>
      </c>
      <c r="D68" s="54">
        <f t="shared" si="5"/>
        <v>20400</v>
      </c>
      <c r="E68" s="121"/>
    </row>
    <row r="69" spans="1:5" s="90" customFormat="1" ht="12.75" customHeight="1" x14ac:dyDescent="0.2">
      <c r="A69" s="115" t="s">
        <v>1968</v>
      </c>
      <c r="B69" s="116">
        <v>3</v>
      </c>
      <c r="C69" s="54">
        <v>9200</v>
      </c>
      <c r="D69" s="54">
        <f t="shared" si="5"/>
        <v>27600</v>
      </c>
      <c r="E69" s="131"/>
    </row>
    <row r="70" spans="1:5" s="90" customFormat="1" ht="12.75" customHeight="1" x14ac:dyDescent="0.2">
      <c r="A70" s="112" t="s">
        <v>2131</v>
      </c>
      <c r="B70" s="118">
        <v>3</v>
      </c>
      <c r="C70" s="54">
        <v>5800</v>
      </c>
      <c r="D70" s="54">
        <f t="shared" si="5"/>
        <v>17400</v>
      </c>
      <c r="E70" s="111"/>
    </row>
    <row r="71" spans="1:5" s="90" customFormat="1" ht="12.75" customHeight="1" x14ac:dyDescent="0.2">
      <c r="A71" s="115" t="s">
        <v>1974</v>
      </c>
      <c r="B71" s="116">
        <v>8</v>
      </c>
      <c r="C71" s="54">
        <v>680</v>
      </c>
      <c r="D71" s="54">
        <f t="shared" si="5"/>
        <v>5440</v>
      </c>
      <c r="E71" s="121"/>
    </row>
    <row r="72" spans="1:5" s="90" customFormat="1" ht="12.75" customHeight="1" x14ac:dyDescent="0.2">
      <c r="A72" s="112" t="s">
        <v>2132</v>
      </c>
      <c r="B72" s="110">
        <v>15</v>
      </c>
      <c r="C72" s="54">
        <v>950</v>
      </c>
      <c r="D72" s="54">
        <f t="shared" si="5"/>
        <v>14250</v>
      </c>
      <c r="E72" s="111"/>
    </row>
    <row r="73" spans="1:5" s="2" customFormat="1" ht="12.75" x14ac:dyDescent="0.2">
      <c r="A73" s="102" t="s">
        <v>2133</v>
      </c>
      <c r="B73" s="110"/>
      <c r="C73" s="54"/>
      <c r="D73" s="54"/>
      <c r="E73" s="111"/>
    </row>
    <row r="74" spans="1:5" s="92" customFormat="1" ht="12.75" x14ac:dyDescent="0.25">
      <c r="A74" s="122" t="s">
        <v>2134</v>
      </c>
      <c r="B74" s="107">
        <v>15</v>
      </c>
      <c r="C74" s="54">
        <v>770</v>
      </c>
      <c r="D74" s="54">
        <f>C74*B74</f>
        <v>11550</v>
      </c>
      <c r="E74" s="108"/>
    </row>
    <row r="75" spans="1:5" s="92" customFormat="1" ht="12.75" x14ac:dyDescent="0.25">
      <c r="A75" s="122" t="s">
        <v>2135</v>
      </c>
      <c r="B75" s="107">
        <v>3</v>
      </c>
      <c r="C75" s="54">
        <v>780</v>
      </c>
      <c r="D75" s="54">
        <f>C75*B75</f>
        <v>2340</v>
      </c>
      <c r="E75" s="108"/>
    </row>
    <row r="76" spans="1:5" s="2" customFormat="1" ht="12.75" x14ac:dyDescent="0.2">
      <c r="A76" s="112" t="s">
        <v>2052</v>
      </c>
      <c r="B76" s="113">
        <v>15</v>
      </c>
      <c r="C76" s="54">
        <v>1800</v>
      </c>
      <c r="D76" s="54">
        <f>C76*B76</f>
        <v>27000</v>
      </c>
      <c r="E76" s="108"/>
    </row>
    <row r="77" spans="1:5" s="2" customFormat="1" ht="12.75" x14ac:dyDescent="0.2">
      <c r="A77" s="102" t="s">
        <v>1999</v>
      </c>
      <c r="B77" s="113"/>
      <c r="C77" s="54"/>
      <c r="D77" s="54"/>
      <c r="E77" s="108"/>
    </row>
    <row r="78" spans="1:5" s="2" customFormat="1" ht="12.75" x14ac:dyDescent="0.2">
      <c r="A78" s="106" t="s">
        <v>2136</v>
      </c>
      <c r="B78" s="107">
        <v>3</v>
      </c>
      <c r="C78" s="54">
        <v>340</v>
      </c>
      <c r="D78" s="54">
        <f t="shared" ref="D78:D88" si="6">C78*B78</f>
        <v>1020</v>
      </c>
      <c r="E78" s="108"/>
    </row>
    <row r="79" spans="1:5" s="2" customFormat="1" ht="12.75" x14ac:dyDescent="0.2">
      <c r="A79" s="112" t="s">
        <v>2137</v>
      </c>
      <c r="B79" s="110">
        <v>15</v>
      </c>
      <c r="C79" s="54">
        <v>730</v>
      </c>
      <c r="D79" s="54">
        <f t="shared" si="6"/>
        <v>10950</v>
      </c>
      <c r="E79" s="108"/>
    </row>
    <row r="80" spans="1:5" s="2" customFormat="1" ht="12.75" x14ac:dyDescent="0.2">
      <c r="A80" s="106" t="s">
        <v>2138</v>
      </c>
      <c r="B80" s="107">
        <v>3</v>
      </c>
      <c r="C80" s="54">
        <v>430</v>
      </c>
      <c r="D80" s="54">
        <f t="shared" si="6"/>
        <v>1290</v>
      </c>
      <c r="E80" s="108"/>
    </row>
    <row r="81" spans="1:5" s="2" customFormat="1" ht="12.75" x14ac:dyDescent="0.2">
      <c r="A81" s="106" t="s">
        <v>2139</v>
      </c>
      <c r="B81" s="107">
        <v>3</v>
      </c>
      <c r="C81" s="54">
        <v>550</v>
      </c>
      <c r="D81" s="54">
        <f t="shared" si="6"/>
        <v>1650</v>
      </c>
      <c r="E81" s="108"/>
    </row>
    <row r="82" spans="1:5" s="2" customFormat="1" ht="12.75" x14ac:dyDescent="0.2">
      <c r="A82" s="112" t="s">
        <v>2140</v>
      </c>
      <c r="B82" s="110">
        <v>15</v>
      </c>
      <c r="C82" s="54">
        <v>200</v>
      </c>
      <c r="D82" s="54">
        <f t="shared" si="6"/>
        <v>3000</v>
      </c>
      <c r="E82" s="108"/>
    </row>
    <row r="83" spans="1:5" s="2" customFormat="1" ht="12.75" x14ac:dyDescent="0.2">
      <c r="A83" s="112" t="s">
        <v>2036</v>
      </c>
      <c r="B83" s="110">
        <v>3</v>
      </c>
      <c r="C83" s="54">
        <v>730</v>
      </c>
      <c r="D83" s="54">
        <f t="shared" si="6"/>
        <v>2190</v>
      </c>
      <c r="E83" s="108"/>
    </row>
    <row r="84" spans="1:5" s="2" customFormat="1" ht="12.75" x14ac:dyDescent="0.2">
      <c r="A84" s="112" t="s">
        <v>2141</v>
      </c>
      <c r="B84" s="110">
        <v>15</v>
      </c>
      <c r="C84" s="54">
        <v>450</v>
      </c>
      <c r="D84" s="54">
        <f t="shared" si="6"/>
        <v>6750</v>
      </c>
      <c r="E84" s="108"/>
    </row>
    <row r="85" spans="1:5" s="2" customFormat="1" ht="12.75" x14ac:dyDescent="0.2">
      <c r="A85" s="106" t="s">
        <v>2142</v>
      </c>
      <c r="B85" s="107">
        <v>3</v>
      </c>
      <c r="C85" s="54">
        <v>990</v>
      </c>
      <c r="D85" s="54">
        <f t="shared" si="6"/>
        <v>2970</v>
      </c>
      <c r="E85" s="108"/>
    </row>
    <row r="86" spans="1:5" s="2" customFormat="1" ht="12.75" x14ac:dyDescent="0.2">
      <c r="A86" s="112" t="s">
        <v>2143</v>
      </c>
      <c r="B86" s="110">
        <v>3</v>
      </c>
      <c r="C86" s="54">
        <v>420</v>
      </c>
      <c r="D86" s="54">
        <f t="shared" si="6"/>
        <v>1260</v>
      </c>
      <c r="E86" s="108"/>
    </row>
    <row r="87" spans="1:5" s="2" customFormat="1" ht="12.75" x14ac:dyDescent="0.2">
      <c r="A87" s="112" t="s">
        <v>2144</v>
      </c>
      <c r="B87" s="110">
        <v>3</v>
      </c>
      <c r="C87" s="54">
        <v>190</v>
      </c>
      <c r="D87" s="54">
        <f t="shared" si="6"/>
        <v>570</v>
      </c>
      <c r="E87" s="108"/>
    </row>
    <row r="88" spans="1:5" s="2" customFormat="1" ht="12.75" x14ac:dyDescent="0.2">
      <c r="A88" s="112" t="s">
        <v>2145</v>
      </c>
      <c r="B88" s="110">
        <v>2</v>
      </c>
      <c r="C88" s="54">
        <v>1550</v>
      </c>
      <c r="D88" s="54">
        <f t="shared" si="6"/>
        <v>3100</v>
      </c>
      <c r="E88" s="108"/>
    </row>
    <row r="89" spans="1:5" s="90" customFormat="1" ht="12.75" customHeight="1" x14ac:dyDescent="0.2">
      <c r="A89" s="102" t="s">
        <v>2061</v>
      </c>
      <c r="B89" s="132"/>
      <c r="C89" s="54"/>
      <c r="D89" s="54"/>
      <c r="E89" s="108"/>
    </row>
    <row r="90" spans="1:5" s="90" customFormat="1" ht="12.75" customHeight="1" x14ac:dyDescent="0.2">
      <c r="A90" s="133" t="s">
        <v>2063</v>
      </c>
      <c r="B90" s="107">
        <v>1</v>
      </c>
      <c r="C90" s="54">
        <v>40700</v>
      </c>
      <c r="D90" s="54">
        <f>B90*C90</f>
        <v>40700</v>
      </c>
      <c r="E90" s="108"/>
    </row>
    <row r="91" spans="1:5" s="90" customFormat="1" ht="12.75" customHeight="1" x14ac:dyDescent="0.25">
      <c r="A91" s="133" t="s">
        <v>2065</v>
      </c>
      <c r="B91" s="107">
        <v>2</v>
      </c>
      <c r="C91" s="54">
        <v>1380</v>
      </c>
      <c r="D91" s="54">
        <f>B91*C91</f>
        <v>2760</v>
      </c>
      <c r="E91" s="134"/>
    </row>
    <row r="92" spans="1:5" s="90" customFormat="1" ht="12.75" customHeight="1" x14ac:dyDescent="0.25">
      <c r="A92" s="133" t="s">
        <v>2146</v>
      </c>
      <c r="B92" s="107">
        <v>2</v>
      </c>
      <c r="C92" s="54">
        <v>1280</v>
      </c>
      <c r="D92" s="54">
        <f>B92*C92</f>
        <v>2560</v>
      </c>
      <c r="E92" s="134"/>
    </row>
    <row r="93" spans="1:5" s="90" customFormat="1" ht="12.75" customHeight="1" x14ac:dyDescent="0.25">
      <c r="A93" s="133" t="s">
        <v>2069</v>
      </c>
      <c r="B93" s="107">
        <v>15</v>
      </c>
      <c r="C93" s="54">
        <v>190</v>
      </c>
      <c r="D93" s="54">
        <f>B93*C93</f>
        <v>2850</v>
      </c>
      <c r="E93" s="134"/>
    </row>
    <row r="94" spans="1:5" s="2" customFormat="1" ht="12.75" x14ac:dyDescent="0.2">
      <c r="A94" s="102" t="s">
        <v>2147</v>
      </c>
      <c r="B94" s="110"/>
      <c r="C94" s="54"/>
      <c r="D94" s="54"/>
      <c r="E94" s="111"/>
    </row>
    <row r="95" spans="1:5" s="90" customFormat="1" ht="12.75" x14ac:dyDescent="0.2">
      <c r="A95" s="133" t="s">
        <v>1990</v>
      </c>
      <c r="B95" s="107">
        <v>15</v>
      </c>
      <c r="C95" s="54">
        <v>120</v>
      </c>
      <c r="D95" s="54">
        <f t="shared" ref="D95:D100" si="7">B95*C95</f>
        <v>1800</v>
      </c>
      <c r="E95" s="135"/>
    </row>
    <row r="96" spans="1:5" s="90" customFormat="1" ht="12.75" x14ac:dyDescent="0.2">
      <c r="A96" s="133" t="s">
        <v>1992</v>
      </c>
      <c r="B96" s="107">
        <v>15</v>
      </c>
      <c r="C96" s="54">
        <v>250</v>
      </c>
      <c r="D96" s="54">
        <f t="shared" si="7"/>
        <v>3750</v>
      </c>
      <c r="E96" s="135"/>
    </row>
    <row r="97" spans="1:5" s="90" customFormat="1" ht="12.75" x14ac:dyDescent="0.2">
      <c r="A97" s="133" t="s">
        <v>2148</v>
      </c>
      <c r="B97" s="107">
        <v>15</v>
      </c>
      <c r="C97" s="54">
        <v>400</v>
      </c>
      <c r="D97" s="54">
        <f t="shared" si="7"/>
        <v>6000</v>
      </c>
      <c r="E97" s="135"/>
    </row>
    <row r="98" spans="1:5" s="90" customFormat="1" ht="12.75" customHeight="1" x14ac:dyDescent="0.25">
      <c r="A98" s="115" t="s">
        <v>1997</v>
      </c>
      <c r="B98" s="136">
        <v>15</v>
      </c>
      <c r="C98" s="54">
        <v>530</v>
      </c>
      <c r="D98" s="54">
        <f t="shared" si="7"/>
        <v>7950</v>
      </c>
      <c r="E98" s="134"/>
    </row>
    <row r="99" spans="1:5" s="2" customFormat="1" ht="12.75" x14ac:dyDescent="0.2">
      <c r="A99" s="133" t="s">
        <v>2149</v>
      </c>
      <c r="B99" s="113">
        <v>1</v>
      </c>
      <c r="C99" s="54">
        <v>820</v>
      </c>
      <c r="D99" s="54">
        <f t="shared" si="7"/>
        <v>820</v>
      </c>
      <c r="E99" s="111"/>
    </row>
    <row r="100" spans="1:5" s="2" customFormat="1" ht="12.75" x14ac:dyDescent="0.2">
      <c r="A100" s="137" t="s">
        <v>1149</v>
      </c>
      <c r="B100" s="110">
        <v>15</v>
      </c>
      <c r="C100" s="54">
        <v>330</v>
      </c>
      <c r="D100" s="54">
        <f t="shared" si="7"/>
        <v>4950</v>
      </c>
      <c r="E100" s="111"/>
    </row>
    <row r="101" spans="1:5" s="2" customFormat="1" ht="12.75" x14ac:dyDescent="0.2">
      <c r="A101" s="102" t="s">
        <v>2150</v>
      </c>
      <c r="B101" s="110"/>
      <c r="C101" s="54"/>
      <c r="D101" s="54"/>
      <c r="E101" s="111"/>
    </row>
    <row r="102" spans="1:5" s="90" customFormat="1" ht="12.75" x14ac:dyDescent="0.2">
      <c r="A102" s="137" t="s">
        <v>2151</v>
      </c>
      <c r="B102" s="110">
        <v>1</v>
      </c>
      <c r="C102" s="54">
        <v>290</v>
      </c>
      <c r="D102" s="54">
        <f t="shared" ref="D102:D111" si="8">B102*C102</f>
        <v>290</v>
      </c>
      <c r="E102" s="111"/>
    </row>
    <row r="103" spans="1:5" s="92" customFormat="1" ht="12.75" customHeight="1" x14ac:dyDescent="0.2">
      <c r="A103" s="137" t="s">
        <v>2152</v>
      </c>
      <c r="B103" s="110">
        <v>1</v>
      </c>
      <c r="C103" s="54">
        <v>290</v>
      </c>
      <c r="D103" s="54">
        <f t="shared" si="8"/>
        <v>290</v>
      </c>
      <c r="E103" s="111"/>
    </row>
    <row r="104" spans="1:5" s="2" customFormat="1" ht="15" customHeight="1" x14ac:dyDescent="0.2">
      <c r="A104" s="112" t="s">
        <v>2153</v>
      </c>
      <c r="B104" s="107">
        <v>1</v>
      </c>
      <c r="C104" s="54">
        <v>1200</v>
      </c>
      <c r="D104" s="54">
        <f t="shared" si="8"/>
        <v>1200</v>
      </c>
      <c r="E104" s="105"/>
    </row>
    <row r="105" spans="1:5" s="2" customFormat="1" ht="26.25" x14ac:dyDescent="0.25">
      <c r="A105" s="138" t="s">
        <v>2075</v>
      </c>
      <c r="B105" s="139">
        <v>1</v>
      </c>
      <c r="C105" s="54">
        <v>6880</v>
      </c>
      <c r="D105" s="54">
        <f t="shared" si="8"/>
        <v>6880</v>
      </c>
      <c r="E105" s="140"/>
    </row>
    <row r="106" spans="1:5" s="2" customFormat="1" ht="26.25" x14ac:dyDescent="0.25">
      <c r="A106" s="138" t="s">
        <v>2077</v>
      </c>
      <c r="B106" s="139">
        <v>1</v>
      </c>
      <c r="C106" s="54">
        <v>5160</v>
      </c>
      <c r="D106" s="54">
        <f t="shared" si="8"/>
        <v>5160</v>
      </c>
      <c r="E106" s="140"/>
    </row>
    <row r="107" spans="1:5" s="2" customFormat="1" ht="12.75" x14ac:dyDescent="0.2">
      <c r="A107" s="112" t="s">
        <v>2154</v>
      </c>
      <c r="B107" s="110">
        <v>1</v>
      </c>
      <c r="C107" s="54">
        <v>5020</v>
      </c>
      <c r="D107" s="54">
        <f t="shared" si="8"/>
        <v>5020</v>
      </c>
      <c r="E107" s="105"/>
    </row>
    <row r="108" spans="1:5" s="2" customFormat="1" ht="12.75" x14ac:dyDescent="0.2">
      <c r="A108" s="137" t="s">
        <v>2155</v>
      </c>
      <c r="B108" s="110">
        <v>1</v>
      </c>
      <c r="C108" s="54">
        <v>800</v>
      </c>
      <c r="D108" s="54">
        <f t="shared" si="8"/>
        <v>800</v>
      </c>
      <c r="E108" s="105"/>
    </row>
    <row r="109" spans="1:5" s="2" customFormat="1" ht="12.75" x14ac:dyDescent="0.2">
      <c r="A109" s="112" t="s">
        <v>2156</v>
      </c>
      <c r="B109" s="141">
        <v>1</v>
      </c>
      <c r="C109" s="54">
        <v>9880</v>
      </c>
      <c r="D109" s="54">
        <f t="shared" si="8"/>
        <v>9880</v>
      </c>
      <c r="E109" s="119"/>
    </row>
    <row r="110" spans="1:5" s="2" customFormat="1" ht="12.75" x14ac:dyDescent="0.2">
      <c r="A110" s="142" t="s">
        <v>2157</v>
      </c>
      <c r="B110" s="136">
        <v>1</v>
      </c>
      <c r="C110" s="54">
        <v>4720</v>
      </c>
      <c r="D110" s="54">
        <f t="shared" si="8"/>
        <v>4720</v>
      </c>
      <c r="E110" s="105"/>
    </row>
    <row r="111" spans="1:5" s="2" customFormat="1" ht="12.75" x14ac:dyDescent="0.2">
      <c r="A111" s="137" t="s">
        <v>2158</v>
      </c>
      <c r="B111" s="110">
        <v>1</v>
      </c>
      <c r="C111" s="54">
        <v>580</v>
      </c>
      <c r="D111" s="54">
        <f t="shared" si="8"/>
        <v>580</v>
      </c>
      <c r="E111" s="105"/>
    </row>
    <row r="112" spans="1:5" s="2" customFormat="1" ht="12.75" x14ac:dyDescent="0.2">
      <c r="A112" s="143" t="s">
        <v>2159</v>
      </c>
      <c r="B112" s="103"/>
      <c r="C112" s="144"/>
      <c r="D112" s="145">
        <f>SUM(D9:D111)</f>
        <v>2242700</v>
      </c>
      <c r="E112" s="105"/>
    </row>
  </sheetData>
  <sheetProtection selectLockedCells="1" selectUnlockedCells="1"/>
  <customSheetViews>
    <customSheetView guid="{528656D1-32FF-4CAA-99A3-773D8B52F1E9}">
      <selection activeCell="E117" sqref="E117"/>
      <rowBreaks count="1" manualBreakCount="1">
        <brk id="60" max="16383" man="1"/>
      </rowBreaks>
      <pageMargins left="0.25" right="0.25" top="0.75" bottom="0.75" header="0.3" footer="0.3"/>
      <pageSetup paperSize="9" firstPageNumber="0" orientation="portrait" useFirstPageNumber="1" horizontalDpi="300" verticalDpi="300"/>
      <headerFooter alignWithMargins="0">
        <oddFooter>&amp;LПрайс-лист на учебное оборудование слесарного  кабинета.  Цены приведены с НДС. Возможна доставка почтой, авто, ж/д.   ООО "Школьный мир", www.td-school.ru, sale@td-school.ru, lmicro2008@gmail.com, тел./факс  (495) 640-6341.&amp;RСтр. &amp;P из &amp;N</oddFooter>
      </headerFooter>
    </customSheetView>
    <customSheetView guid="{33FCA2F7-7818-4E49-B924-0B37668B36A0}">
      <selection activeCell="D41" sqref="D41"/>
      <rowBreaks count="1" manualBreakCount="1">
        <brk id="60" max="16383" man="1"/>
      </rowBreaks>
      <pageMargins left="0.25" right="0.25" top="0.75" bottom="0.75" header="0.3" footer="0.3"/>
      <pageSetup paperSize="9" firstPageNumber="0" orientation="portrait" useFirstPageNumber="1" horizontalDpi="300" verticalDpi="300"/>
      <headerFooter alignWithMargins="0">
        <oddFooter>&amp;LПрайс-лист на учебное оборудование слесарного  кабинета.  Цены приведены с НДС. Возможна доставка почтой, авто, ж/д.   ООО "Школьный мир", www.td-school.ru, sale@td-school.ru, lmicro2008@gmail.com, тел./факс  (495) 640-6341.&amp;RСтр. &amp;P из &amp;N</oddFooter>
      </headerFooter>
    </customSheetView>
    <customSheetView guid="{E7D56A4B-C9D0-4B32-979F-CFE8D5A4B7C2}">
      <selection activeCell="D41" sqref="D41"/>
      <rowBreaks count="1" manualBreakCount="1">
        <brk id="60" max="16383" man="1"/>
      </rowBreaks>
      <pageMargins left="0.25" right="0.25" top="0.75" bottom="0.75" header="0.3" footer="0.3"/>
      <pageSetup paperSize="9" firstPageNumber="0" orientation="portrait" useFirstPageNumber="1" horizontalDpi="300" verticalDpi="300"/>
      <headerFooter alignWithMargins="0">
        <oddFooter>&amp;LПрайс-лист на учебное оборудование слесарного  кабинета.  Цены приведены с НДС. Возможна доставка почтой, авто, ж/д.   ООО "Школьный мир", www.td-school.ru, sale@td-school.ru, lmicro2008@gmail.com, тел./факс  (495) 640-6341.&amp;RСтр. &amp;P из &amp;N</oddFooter>
      </headerFooter>
    </customSheetView>
    <customSheetView guid="{B37146AE-7024-4825-8C03-E97A2B10C2A2}">
      <selection activeCell="D41" sqref="D41"/>
      <rowBreaks count="1" manualBreakCount="1">
        <brk id="60" max="16383" man="1"/>
      </rowBreaks>
      <pageMargins left="0.25" right="0.25" top="0.75" bottom="0.75" header="0.3" footer="0.3"/>
      <pageSetup paperSize="9" firstPageNumber="0" orientation="portrait" useFirstPageNumber="1" horizontalDpi="300" verticalDpi="300"/>
      <headerFooter alignWithMargins="0">
        <oddFooter>&amp;LПрайс-лист на учебное оборудование слесарного  кабинета.  Цены приведены с НДС. Возможна доставка почтой, авто, ж/д.   ООО "Школьный мир", www.td-school.ru, sale@td-school.ru, lmicro2008@gmail.com, тел./факс  (495) 640-6341.&amp;RСтр. &amp;P из &amp;N</oddFooter>
      </headerFooter>
    </customSheetView>
    <customSheetView guid="{93984E74-0CF6-4B15-84C0-F259207BA204}">
      <selection activeCell="E117" sqref="E117"/>
      <rowBreaks count="1" manualBreakCount="1">
        <brk id="60" max="16383" man="1"/>
      </rowBreaks>
      <pageMargins left="0.25" right="0.25" top="0.75" bottom="0.75" header="0.3" footer="0.3"/>
      <pageSetup paperSize="9" firstPageNumber="0" orientation="portrait" useFirstPageNumber="1" horizontalDpi="300" verticalDpi="300"/>
      <headerFooter alignWithMargins="0">
        <oddFooter>&amp;LПрайс-лист на учебное оборудование слесарного  кабинета.  Цены приведены с НДС. Возможна доставка почтой, авто, ж/д.   ООО "Школьный мир", www.td-school.ru, sale@td-school.ru, lmicro2008@gmail.com, тел./факс  (495) 640-6341.&amp;RСтр. &amp;P из &amp;N</oddFooter>
      </headerFooter>
    </customSheetView>
    <customSheetView guid="{69B2BF30-709E-4E97-8251-8899061233B0}">
      <selection activeCell="H1" sqref="H1:K65536"/>
      <rowBreaks count="1" manualBreakCount="1">
        <brk id="60" max="16383" man="1"/>
      </rowBreaks>
      <pageMargins left="0.25" right="0.25" top="0.75" bottom="0.75" header="0.3" footer="0.3"/>
      <pageSetup paperSize="9" firstPageNumber="0" orientation="portrait" useFirstPageNumber="1" horizontalDpi="300" verticalDpi="300"/>
      <headerFooter alignWithMargins="0">
        <oddFooter>&amp;LПрайс-лист на учебное оборудование слесарного  кабинета.  Цены приведены с НДС. Возможна доставка почтой, авто, ж/д.   ООО "Школьный мир", www.td-school.ru, sale@td-school.ru, lmicro2008@gmail.com, тел./факс  (495) 640-6341.&amp;RСтр. &amp;P из &amp;N</oddFooter>
      </headerFooter>
    </customSheetView>
  </customSheetViews>
  <hyperlinks>
    <hyperlink ref="D1" r:id="rId1"/>
  </hyperlinks>
  <pageMargins left="0.25" right="0.25" top="0.75" bottom="0.75" header="0.3" footer="0.3"/>
  <pageSetup paperSize="9" firstPageNumber="0" orientation="portrait" useFirstPageNumber="1" horizontalDpi="300" verticalDpi="300"/>
  <headerFooter alignWithMargins="0">
    <oddFooter>&amp;LПрайс-лист на учебное оборудование слесарного  кабинета.  Цены приведены с НДС. Возможна доставка почтой, авто, ж/д.   ООО "Школьный мир", www.td-school.ru, sale@td-school.ru, lmicro2008@gmail.com, тел./факс  (495) 640-6341.&amp;RСтр. &amp;P из &amp;N</oddFooter>
  </headerFooter>
  <rowBreaks count="1" manualBreakCount="1">
    <brk id="53" max="16383" man="1"/>
  </rowBreaks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79998168889431442"/>
  </sheetPr>
  <dimension ref="A1:E85"/>
  <sheetViews>
    <sheetView zoomScaleSheetLayoutView="100" workbookViewId="0">
      <selection sqref="A1:A1048576"/>
    </sheetView>
  </sheetViews>
  <sheetFormatPr defaultColWidth="10.140625" defaultRowHeight="15" x14ac:dyDescent="0.25"/>
  <cols>
    <col min="1" max="1" width="53.28515625" style="65" customWidth="1"/>
    <col min="2" max="2" width="7.42578125" style="65" customWidth="1"/>
    <col min="3" max="3" width="13.140625" style="66" customWidth="1"/>
    <col min="4" max="4" width="13.140625" style="67" customWidth="1"/>
    <col min="5" max="5" width="15.85546875" style="67" customWidth="1"/>
    <col min="6" max="16384" width="10.140625" style="65"/>
  </cols>
  <sheetData>
    <row r="1" spans="1:5" x14ac:dyDescent="0.2">
      <c r="C1" s="808"/>
      <c r="D1" s="809" t="s">
        <v>2494</v>
      </c>
    </row>
    <row r="2" spans="1:5" x14ac:dyDescent="0.2">
      <c r="C2" s="808"/>
      <c r="D2" s="810" t="s">
        <v>2495</v>
      </c>
      <c r="E2" s="68"/>
    </row>
    <row r="3" spans="1:5" x14ac:dyDescent="0.2">
      <c r="C3" s="808"/>
      <c r="D3" s="446" t="s">
        <v>2496</v>
      </c>
      <c r="E3" s="68"/>
    </row>
    <row r="4" spans="1:5" x14ac:dyDescent="0.2">
      <c r="C4" s="808"/>
      <c r="D4" s="446" t="s">
        <v>2489</v>
      </c>
      <c r="E4" s="68"/>
    </row>
    <row r="5" spans="1:5" x14ac:dyDescent="0.2">
      <c r="C5" s="808"/>
      <c r="D5" s="810" t="s">
        <v>2491</v>
      </c>
      <c r="E5" s="68"/>
    </row>
    <row r="6" spans="1:5" x14ac:dyDescent="0.2">
      <c r="A6" s="64"/>
      <c r="C6" s="808"/>
      <c r="D6" s="810" t="s">
        <v>2492</v>
      </c>
      <c r="E6" s="68"/>
    </row>
    <row r="7" spans="1:5" ht="18.75" x14ac:dyDescent="0.2">
      <c r="A7" s="40" t="s">
        <v>2160</v>
      </c>
      <c r="B7" s="40"/>
      <c r="C7" s="808"/>
      <c r="D7" s="810" t="s">
        <v>2493</v>
      </c>
      <c r="E7" s="68"/>
    </row>
    <row r="8" spans="1:5" ht="18.75" x14ac:dyDescent="0.25">
      <c r="A8" s="42" t="s">
        <v>275</v>
      </c>
      <c r="B8" s="40"/>
      <c r="C8" s="69"/>
      <c r="D8" s="70"/>
      <c r="E8" s="68"/>
    </row>
    <row r="9" spans="1:5" ht="30" customHeight="1" x14ac:dyDescent="0.25">
      <c r="A9" s="71" t="s">
        <v>2</v>
      </c>
      <c r="B9" s="45" t="s">
        <v>276</v>
      </c>
      <c r="C9" s="546" t="s">
        <v>2372</v>
      </c>
      <c r="D9" s="547" t="s">
        <v>2373</v>
      </c>
      <c r="E9" s="72"/>
    </row>
    <row r="10" spans="1:5" x14ac:dyDescent="0.25">
      <c r="A10" s="73" t="s">
        <v>2161</v>
      </c>
      <c r="B10" s="74"/>
      <c r="C10" s="75"/>
      <c r="D10" s="76"/>
    </row>
    <row r="11" spans="1:5" s="64" customFormat="1" ht="12.75" x14ac:dyDescent="0.25">
      <c r="A11" s="73" t="s">
        <v>2162</v>
      </c>
      <c r="B11" s="74"/>
      <c r="C11" s="75"/>
      <c r="D11" s="76"/>
      <c r="E11" s="77"/>
    </row>
    <row r="12" spans="1:5" s="64" customFormat="1" ht="12.75" x14ac:dyDescent="0.25">
      <c r="A12" s="78" t="s">
        <v>218</v>
      </c>
      <c r="B12" s="74">
        <v>1</v>
      </c>
      <c r="C12" s="79">
        <v>3220</v>
      </c>
      <c r="D12" s="80">
        <f t="shared" ref="D12:D17" si="0">C12*B12</f>
        <v>3220</v>
      </c>
      <c r="E12" s="77"/>
    </row>
    <row r="13" spans="1:5" s="64" customFormat="1" ht="12.75" x14ac:dyDescent="0.25">
      <c r="A13" s="78" t="s">
        <v>138</v>
      </c>
      <c r="B13" s="74">
        <v>1</v>
      </c>
      <c r="C13" s="79">
        <v>3220</v>
      </c>
      <c r="D13" s="80">
        <f t="shared" si="0"/>
        <v>3220</v>
      </c>
      <c r="E13" s="77"/>
    </row>
    <row r="14" spans="1:5" s="64" customFormat="1" ht="12.75" x14ac:dyDescent="0.25">
      <c r="A14" s="78" t="s">
        <v>2163</v>
      </c>
      <c r="B14" s="74">
        <v>1</v>
      </c>
      <c r="C14" s="79">
        <v>1350</v>
      </c>
      <c r="D14" s="80">
        <f t="shared" si="0"/>
        <v>1350</v>
      </c>
      <c r="E14" s="77"/>
    </row>
    <row r="15" spans="1:5" s="64" customFormat="1" ht="12.75" x14ac:dyDescent="0.25">
      <c r="A15" s="81" t="s">
        <v>140</v>
      </c>
      <c r="B15" s="74">
        <v>1</v>
      </c>
      <c r="C15" s="79">
        <v>3220</v>
      </c>
      <c r="D15" s="80">
        <f t="shared" si="0"/>
        <v>3220</v>
      </c>
      <c r="E15" s="77"/>
    </row>
    <row r="16" spans="1:5" s="64" customFormat="1" ht="12.75" x14ac:dyDescent="0.25">
      <c r="A16" s="78" t="s">
        <v>141</v>
      </c>
      <c r="B16" s="74">
        <v>1</v>
      </c>
      <c r="C16" s="79">
        <v>3220</v>
      </c>
      <c r="D16" s="80">
        <f t="shared" si="0"/>
        <v>3220</v>
      </c>
      <c r="E16" s="77"/>
    </row>
    <row r="17" spans="1:5" s="64" customFormat="1" ht="12.75" x14ac:dyDescent="0.25">
      <c r="A17" s="78" t="s">
        <v>142</v>
      </c>
      <c r="B17" s="74">
        <v>1</v>
      </c>
      <c r="C17" s="79">
        <v>3220</v>
      </c>
      <c r="D17" s="80">
        <f t="shared" si="0"/>
        <v>3220</v>
      </c>
      <c r="E17" s="77"/>
    </row>
    <row r="18" spans="1:5" s="64" customFormat="1" ht="12.75" x14ac:dyDescent="0.25">
      <c r="A18" s="73" t="s">
        <v>2164</v>
      </c>
      <c r="B18" s="74"/>
      <c r="C18" s="79"/>
      <c r="D18" s="76"/>
      <c r="E18" s="77"/>
    </row>
    <row r="19" spans="1:5" s="64" customFormat="1" ht="12.75" x14ac:dyDescent="0.25">
      <c r="A19" s="78" t="s">
        <v>2165</v>
      </c>
      <c r="B19" s="74">
        <v>15</v>
      </c>
      <c r="C19" s="79">
        <v>90</v>
      </c>
      <c r="D19" s="80">
        <f t="shared" ref="D19:D30" si="1">C19*B19</f>
        <v>1350</v>
      </c>
      <c r="E19" s="77"/>
    </row>
    <row r="20" spans="1:5" s="64" customFormat="1" ht="12.75" x14ac:dyDescent="0.25">
      <c r="A20" s="78" t="s">
        <v>2166</v>
      </c>
      <c r="B20" s="74">
        <v>2</v>
      </c>
      <c r="C20" s="79">
        <v>3600</v>
      </c>
      <c r="D20" s="80">
        <f t="shared" si="1"/>
        <v>7200</v>
      </c>
      <c r="E20" s="77"/>
    </row>
    <row r="21" spans="1:5" s="64" customFormat="1" ht="12.75" x14ac:dyDescent="0.25">
      <c r="A21" s="82" t="s">
        <v>2167</v>
      </c>
      <c r="B21" s="74">
        <v>1</v>
      </c>
      <c r="C21" s="79">
        <v>9750</v>
      </c>
      <c r="D21" s="80">
        <f t="shared" si="1"/>
        <v>9750</v>
      </c>
      <c r="E21" s="77"/>
    </row>
    <row r="22" spans="1:5" s="64" customFormat="1" ht="12.75" x14ac:dyDescent="0.25">
      <c r="A22" s="78" t="s">
        <v>2168</v>
      </c>
      <c r="B22" s="74">
        <v>15</v>
      </c>
      <c r="C22" s="79">
        <v>360</v>
      </c>
      <c r="D22" s="80">
        <f t="shared" si="1"/>
        <v>5400</v>
      </c>
      <c r="E22" s="77"/>
    </row>
    <row r="23" spans="1:5" s="64" customFormat="1" ht="12.75" x14ac:dyDescent="0.25">
      <c r="A23" s="78" t="s">
        <v>2169</v>
      </c>
      <c r="B23" s="74">
        <v>15</v>
      </c>
      <c r="C23" s="79">
        <v>890</v>
      </c>
      <c r="D23" s="80">
        <f t="shared" si="1"/>
        <v>13350</v>
      </c>
      <c r="E23" s="77"/>
    </row>
    <row r="24" spans="1:5" s="64" customFormat="1" ht="12.75" x14ac:dyDescent="0.25">
      <c r="A24" s="78" t="s">
        <v>2170</v>
      </c>
      <c r="B24" s="74">
        <v>15</v>
      </c>
      <c r="C24" s="79">
        <v>2920</v>
      </c>
      <c r="D24" s="80">
        <f t="shared" si="1"/>
        <v>43800</v>
      </c>
      <c r="E24" s="77"/>
    </row>
    <row r="25" spans="1:5" s="64" customFormat="1" ht="12.75" x14ac:dyDescent="0.25">
      <c r="A25" s="78" t="s">
        <v>2171</v>
      </c>
      <c r="B25" s="74">
        <v>15</v>
      </c>
      <c r="C25" s="79">
        <v>80</v>
      </c>
      <c r="D25" s="80">
        <f t="shared" si="1"/>
        <v>1200</v>
      </c>
      <c r="E25" s="77"/>
    </row>
    <row r="26" spans="1:5" s="64" customFormat="1" ht="12.75" x14ac:dyDescent="0.25">
      <c r="A26" s="78" t="s">
        <v>2172</v>
      </c>
      <c r="B26" s="74">
        <v>15</v>
      </c>
      <c r="C26" s="79">
        <v>100</v>
      </c>
      <c r="D26" s="80">
        <f t="shared" si="1"/>
        <v>1500</v>
      </c>
      <c r="E26" s="77"/>
    </row>
    <row r="27" spans="1:5" s="64" customFormat="1" ht="12.75" x14ac:dyDescent="0.25">
      <c r="A27" s="78" t="s">
        <v>2173</v>
      </c>
      <c r="B27" s="74">
        <v>1</v>
      </c>
      <c r="C27" s="79">
        <v>29700</v>
      </c>
      <c r="D27" s="80">
        <f t="shared" si="1"/>
        <v>29700</v>
      </c>
      <c r="E27" s="77"/>
    </row>
    <row r="28" spans="1:5" s="64" customFormat="1" ht="12.75" x14ac:dyDescent="0.25">
      <c r="A28" s="78" t="s">
        <v>2174</v>
      </c>
      <c r="B28" s="74">
        <v>1</v>
      </c>
      <c r="C28" s="79">
        <v>32300</v>
      </c>
      <c r="D28" s="80">
        <f t="shared" si="1"/>
        <v>32300</v>
      </c>
      <c r="E28" s="77"/>
    </row>
    <row r="29" spans="1:5" s="64" customFormat="1" ht="12.75" x14ac:dyDescent="0.25">
      <c r="A29" s="78" t="s">
        <v>2175</v>
      </c>
      <c r="B29" s="74">
        <v>13</v>
      </c>
      <c r="C29" s="79">
        <v>28600</v>
      </c>
      <c r="D29" s="80">
        <f t="shared" si="1"/>
        <v>371800</v>
      </c>
      <c r="E29" s="77"/>
    </row>
    <row r="30" spans="1:5" s="64" customFormat="1" ht="12.75" x14ac:dyDescent="0.25">
      <c r="A30" s="78" t="s">
        <v>2176</v>
      </c>
      <c r="B30" s="74">
        <v>1</v>
      </c>
      <c r="C30" s="79">
        <v>139500</v>
      </c>
      <c r="D30" s="80">
        <f t="shared" si="1"/>
        <v>139500</v>
      </c>
      <c r="E30" s="77"/>
    </row>
    <row r="31" spans="1:5" s="64" customFormat="1" ht="12.75" x14ac:dyDescent="0.25">
      <c r="A31" s="78" t="s">
        <v>2177</v>
      </c>
      <c r="B31" s="74">
        <v>3</v>
      </c>
      <c r="C31" s="79">
        <v>440</v>
      </c>
      <c r="D31" s="80">
        <f t="shared" ref="D31:D44" si="2">C31*B31</f>
        <v>1320</v>
      </c>
      <c r="E31" s="77"/>
    </row>
    <row r="32" spans="1:5" s="64" customFormat="1" ht="12.75" x14ac:dyDescent="0.25">
      <c r="A32" s="78" t="s">
        <v>2178</v>
      </c>
      <c r="B32" s="74">
        <v>5</v>
      </c>
      <c r="C32" s="79">
        <v>100</v>
      </c>
      <c r="D32" s="80">
        <f t="shared" si="2"/>
        <v>500</v>
      </c>
      <c r="E32" s="77"/>
    </row>
    <row r="33" spans="1:5" s="64" customFormat="1" ht="12.75" x14ac:dyDescent="0.25">
      <c r="A33" s="78" t="s">
        <v>2179</v>
      </c>
      <c r="B33" s="74">
        <v>3</v>
      </c>
      <c r="C33" s="79">
        <v>200</v>
      </c>
      <c r="D33" s="80">
        <f t="shared" si="2"/>
        <v>600</v>
      </c>
      <c r="E33" s="77"/>
    </row>
    <row r="34" spans="1:5" s="64" customFormat="1" ht="12.75" x14ac:dyDescent="0.25">
      <c r="A34" s="78" t="s">
        <v>2180</v>
      </c>
      <c r="B34" s="74">
        <v>5</v>
      </c>
      <c r="C34" s="79">
        <v>2050</v>
      </c>
      <c r="D34" s="80">
        <f t="shared" si="2"/>
        <v>10250</v>
      </c>
      <c r="E34" s="77"/>
    </row>
    <row r="35" spans="1:5" s="64" customFormat="1" ht="12.75" x14ac:dyDescent="0.25">
      <c r="A35" s="78" t="s">
        <v>2181</v>
      </c>
      <c r="B35" s="74">
        <v>1</v>
      </c>
      <c r="C35" s="79">
        <v>3200</v>
      </c>
      <c r="D35" s="83">
        <f t="shared" si="2"/>
        <v>3200</v>
      </c>
      <c r="E35" s="77"/>
    </row>
    <row r="36" spans="1:5" s="64" customFormat="1" ht="12.75" x14ac:dyDescent="0.25">
      <c r="A36" s="78" t="s">
        <v>2182</v>
      </c>
      <c r="B36" s="74">
        <v>15</v>
      </c>
      <c r="C36" s="79">
        <v>1040</v>
      </c>
      <c r="D36" s="83">
        <f t="shared" si="2"/>
        <v>15600</v>
      </c>
      <c r="E36" s="77"/>
    </row>
    <row r="37" spans="1:5" s="64" customFormat="1" ht="12.75" x14ac:dyDescent="0.25">
      <c r="A37" s="78" t="s">
        <v>2183</v>
      </c>
      <c r="B37" s="84">
        <v>5</v>
      </c>
      <c r="C37" s="79">
        <v>360</v>
      </c>
      <c r="D37" s="85">
        <f t="shared" si="2"/>
        <v>1800</v>
      </c>
      <c r="E37" s="77"/>
    </row>
    <row r="38" spans="1:5" s="64" customFormat="1" ht="12.75" customHeight="1" x14ac:dyDescent="0.25">
      <c r="A38" s="78" t="s">
        <v>2184</v>
      </c>
      <c r="B38" s="84">
        <v>5</v>
      </c>
      <c r="C38" s="79">
        <v>450</v>
      </c>
      <c r="D38" s="85">
        <f t="shared" si="2"/>
        <v>2250</v>
      </c>
      <c r="E38" s="77"/>
    </row>
    <row r="39" spans="1:5" s="64" customFormat="1" ht="12.75" customHeight="1" x14ac:dyDescent="0.25">
      <c r="A39" s="78" t="s">
        <v>2185</v>
      </c>
      <c r="B39" s="84">
        <v>2</v>
      </c>
      <c r="C39" s="79">
        <v>1180</v>
      </c>
      <c r="D39" s="85">
        <f t="shared" si="2"/>
        <v>2360</v>
      </c>
      <c r="E39" s="77"/>
    </row>
    <row r="40" spans="1:5" s="64" customFormat="1" ht="12.75" x14ac:dyDescent="0.25">
      <c r="A40" s="78" t="s">
        <v>2186</v>
      </c>
      <c r="B40" s="84">
        <v>13</v>
      </c>
      <c r="C40" s="79">
        <v>290</v>
      </c>
      <c r="D40" s="85">
        <f t="shared" si="2"/>
        <v>3770</v>
      </c>
      <c r="E40" s="77"/>
    </row>
    <row r="41" spans="1:5" s="64" customFormat="1" ht="12.75" x14ac:dyDescent="0.25">
      <c r="A41" s="78" t="s">
        <v>2187</v>
      </c>
      <c r="B41" s="84">
        <v>2</v>
      </c>
      <c r="C41" s="79">
        <v>32200</v>
      </c>
      <c r="D41" s="85">
        <f t="shared" si="2"/>
        <v>64400</v>
      </c>
      <c r="E41" s="77"/>
    </row>
    <row r="42" spans="1:5" s="64" customFormat="1" ht="12.75" x14ac:dyDescent="0.25">
      <c r="A42" s="78" t="s">
        <v>2188</v>
      </c>
      <c r="B42" s="84">
        <v>2</v>
      </c>
      <c r="C42" s="79">
        <v>4900</v>
      </c>
      <c r="D42" s="85">
        <f t="shared" si="2"/>
        <v>9800</v>
      </c>
      <c r="E42" s="77"/>
    </row>
    <row r="43" spans="1:5" s="64" customFormat="1" ht="12.75" x14ac:dyDescent="0.25">
      <c r="A43" s="82" t="s">
        <v>2189</v>
      </c>
      <c r="B43" s="84">
        <v>1</v>
      </c>
      <c r="C43" s="79">
        <v>10700</v>
      </c>
      <c r="D43" s="85">
        <f t="shared" si="2"/>
        <v>10700</v>
      </c>
      <c r="E43" s="77"/>
    </row>
    <row r="44" spans="1:5" s="64" customFormat="1" ht="12.75" x14ac:dyDescent="0.25">
      <c r="A44" s="78" t="s">
        <v>2190</v>
      </c>
      <c r="B44" s="84">
        <v>2</v>
      </c>
      <c r="C44" s="79">
        <v>180</v>
      </c>
      <c r="D44" s="85">
        <f t="shared" si="2"/>
        <v>360</v>
      </c>
      <c r="E44" s="77"/>
    </row>
    <row r="45" spans="1:5" s="64" customFormat="1" ht="12.75" x14ac:dyDescent="0.25">
      <c r="A45" s="73" t="s">
        <v>2191</v>
      </c>
      <c r="B45" s="74"/>
      <c r="C45" s="79"/>
      <c r="D45" s="86"/>
      <c r="E45" s="77"/>
    </row>
    <row r="46" spans="1:5" s="64" customFormat="1" ht="12.75" x14ac:dyDescent="0.25">
      <c r="A46" s="78" t="s">
        <v>2192</v>
      </c>
      <c r="B46" s="74">
        <v>1</v>
      </c>
      <c r="C46" s="79">
        <v>1700</v>
      </c>
      <c r="D46" s="80">
        <f t="shared" ref="D46:D62" si="3">C46*B46</f>
        <v>1700</v>
      </c>
      <c r="E46" s="77"/>
    </row>
    <row r="47" spans="1:5" s="64" customFormat="1" ht="12.75" x14ac:dyDescent="0.25">
      <c r="A47" s="78" t="s">
        <v>2193</v>
      </c>
      <c r="B47" s="84">
        <v>1</v>
      </c>
      <c r="C47" s="79">
        <v>690</v>
      </c>
      <c r="D47" s="85">
        <f t="shared" si="3"/>
        <v>690</v>
      </c>
      <c r="E47" s="77"/>
    </row>
    <row r="48" spans="1:5" s="64" customFormat="1" ht="12.75" x14ac:dyDescent="0.25">
      <c r="A48" s="78" t="s">
        <v>2194</v>
      </c>
      <c r="B48" s="84">
        <v>3</v>
      </c>
      <c r="C48" s="79">
        <v>540</v>
      </c>
      <c r="D48" s="80">
        <f t="shared" si="3"/>
        <v>1620</v>
      </c>
      <c r="E48" s="77"/>
    </row>
    <row r="49" spans="1:5" s="64" customFormat="1" ht="12.75" x14ac:dyDescent="0.25">
      <c r="A49" s="78" t="s">
        <v>2195</v>
      </c>
      <c r="B49" s="84">
        <v>1</v>
      </c>
      <c r="C49" s="79">
        <v>10800</v>
      </c>
      <c r="D49" s="80">
        <f t="shared" si="3"/>
        <v>10800</v>
      </c>
      <c r="E49" s="77"/>
    </row>
    <row r="50" spans="1:5" s="64" customFormat="1" ht="12.75" x14ac:dyDescent="0.25">
      <c r="A50" s="78" t="s">
        <v>2196</v>
      </c>
      <c r="B50" s="84">
        <v>1</v>
      </c>
      <c r="C50" s="79">
        <v>2700</v>
      </c>
      <c r="D50" s="80">
        <f t="shared" si="3"/>
        <v>2700</v>
      </c>
      <c r="E50" s="77"/>
    </row>
    <row r="51" spans="1:5" s="64" customFormat="1" ht="12.75" x14ac:dyDescent="0.25">
      <c r="A51" s="78" t="s">
        <v>2197</v>
      </c>
      <c r="B51" s="84">
        <v>1</v>
      </c>
      <c r="C51" s="79">
        <v>10230</v>
      </c>
      <c r="D51" s="87">
        <f t="shared" si="3"/>
        <v>10230</v>
      </c>
      <c r="E51" s="77"/>
    </row>
    <row r="52" spans="1:5" s="64" customFormat="1" ht="12.75" x14ac:dyDescent="0.25">
      <c r="A52" s="78" t="s">
        <v>2198</v>
      </c>
      <c r="B52" s="84">
        <v>2</v>
      </c>
      <c r="C52" s="79">
        <v>5500</v>
      </c>
      <c r="D52" s="80">
        <f t="shared" si="3"/>
        <v>11000</v>
      </c>
      <c r="E52" s="77"/>
    </row>
    <row r="53" spans="1:5" s="64" customFormat="1" ht="12.75" x14ac:dyDescent="0.25">
      <c r="A53" s="78" t="s">
        <v>2199</v>
      </c>
      <c r="B53" s="84">
        <v>1</v>
      </c>
      <c r="C53" s="79">
        <v>11200</v>
      </c>
      <c r="D53" s="87">
        <f t="shared" si="3"/>
        <v>11200</v>
      </c>
      <c r="E53" s="77"/>
    </row>
    <row r="54" spans="1:5" s="64" customFormat="1" ht="12.75" x14ac:dyDescent="0.25">
      <c r="A54" s="78" t="s">
        <v>2200</v>
      </c>
      <c r="B54" s="84">
        <v>2</v>
      </c>
      <c r="C54" s="79">
        <v>5400</v>
      </c>
      <c r="D54" s="80">
        <f t="shared" si="3"/>
        <v>10800</v>
      </c>
      <c r="E54" s="77"/>
    </row>
    <row r="55" spans="1:5" s="64" customFormat="1" ht="12.75" x14ac:dyDescent="0.25">
      <c r="A55" s="78" t="s">
        <v>2201</v>
      </c>
      <c r="B55" s="84">
        <v>1</v>
      </c>
      <c r="C55" s="79">
        <v>3200</v>
      </c>
      <c r="D55" s="87">
        <f t="shared" si="3"/>
        <v>3200</v>
      </c>
      <c r="E55" s="77"/>
    </row>
    <row r="56" spans="1:5" s="64" customFormat="1" ht="12.75" x14ac:dyDescent="0.25">
      <c r="A56" s="82" t="s">
        <v>2202</v>
      </c>
      <c r="B56" s="74">
        <v>1</v>
      </c>
      <c r="C56" s="79">
        <v>25200</v>
      </c>
      <c r="D56" s="87">
        <f t="shared" si="3"/>
        <v>25200</v>
      </c>
      <c r="E56" s="77"/>
    </row>
    <row r="57" spans="1:5" s="64" customFormat="1" ht="12.75" x14ac:dyDescent="0.25">
      <c r="A57" s="78" t="s">
        <v>2203</v>
      </c>
      <c r="B57" s="74">
        <v>1</v>
      </c>
      <c r="C57" s="79">
        <v>32800</v>
      </c>
      <c r="D57" s="80">
        <f t="shared" si="3"/>
        <v>32800</v>
      </c>
      <c r="E57" s="77"/>
    </row>
    <row r="58" spans="1:5" s="64" customFormat="1" ht="12.75" x14ac:dyDescent="0.25">
      <c r="A58" s="78" t="s">
        <v>2204</v>
      </c>
      <c r="B58" s="74">
        <v>1</v>
      </c>
      <c r="C58" s="79">
        <v>26700</v>
      </c>
      <c r="D58" s="80">
        <f t="shared" si="3"/>
        <v>26700</v>
      </c>
      <c r="E58" s="77"/>
    </row>
    <row r="59" spans="1:5" s="64" customFormat="1" ht="12.75" x14ac:dyDescent="0.25">
      <c r="A59" s="78" t="s">
        <v>2205</v>
      </c>
      <c r="B59" s="74">
        <v>2</v>
      </c>
      <c r="C59" s="79">
        <v>560</v>
      </c>
      <c r="D59" s="80">
        <f t="shared" si="3"/>
        <v>1120</v>
      </c>
      <c r="E59" s="77"/>
    </row>
    <row r="60" spans="1:5" s="64" customFormat="1" ht="12.75" x14ac:dyDescent="0.25">
      <c r="A60" s="78" t="s">
        <v>2206</v>
      </c>
      <c r="B60" s="74">
        <v>2</v>
      </c>
      <c r="C60" s="79">
        <v>450</v>
      </c>
      <c r="D60" s="80">
        <f t="shared" si="3"/>
        <v>900</v>
      </c>
      <c r="E60" s="77"/>
    </row>
    <row r="61" spans="1:5" s="64" customFormat="1" ht="12.75" x14ac:dyDescent="0.25">
      <c r="A61" s="78" t="s">
        <v>2207</v>
      </c>
      <c r="B61" s="74">
        <v>2</v>
      </c>
      <c r="C61" s="79">
        <v>710</v>
      </c>
      <c r="D61" s="80">
        <f t="shared" si="3"/>
        <v>1420</v>
      </c>
      <c r="E61" s="77"/>
    </row>
    <row r="62" spans="1:5" s="64" customFormat="1" ht="12.75" x14ac:dyDescent="0.25">
      <c r="A62" s="78" t="s">
        <v>2208</v>
      </c>
      <c r="B62" s="74">
        <v>2</v>
      </c>
      <c r="C62" s="79">
        <v>3690</v>
      </c>
      <c r="D62" s="87">
        <f t="shared" si="3"/>
        <v>7380</v>
      </c>
      <c r="E62" s="77"/>
    </row>
    <row r="63" spans="1:5" x14ac:dyDescent="0.25">
      <c r="A63" s="78" t="s">
        <v>2421</v>
      </c>
      <c r="B63" s="74">
        <v>1</v>
      </c>
      <c r="C63" s="79">
        <v>19300</v>
      </c>
      <c r="D63" s="87">
        <f>C63*B63</f>
        <v>19300</v>
      </c>
    </row>
    <row r="64" spans="1:5" s="64" customFormat="1" ht="12.75" customHeight="1" x14ac:dyDescent="0.25">
      <c r="A64" s="73" t="s">
        <v>2209</v>
      </c>
      <c r="B64" s="74"/>
      <c r="C64" s="79"/>
      <c r="D64" s="76"/>
      <c r="E64" s="77"/>
    </row>
    <row r="65" spans="1:5" s="64" customFormat="1" ht="30" customHeight="1" x14ac:dyDescent="0.25">
      <c r="A65" s="78" t="s">
        <v>2210</v>
      </c>
      <c r="B65" s="74">
        <v>1</v>
      </c>
      <c r="C65" s="79">
        <v>15506</v>
      </c>
      <c r="D65" s="80">
        <f>C65*B65</f>
        <v>15506</v>
      </c>
      <c r="E65" s="77"/>
    </row>
    <row r="66" spans="1:5" s="64" customFormat="1" ht="12.75" customHeight="1" x14ac:dyDescent="0.25">
      <c r="A66" s="78" t="s">
        <v>2211</v>
      </c>
      <c r="B66" s="74">
        <v>1</v>
      </c>
      <c r="C66" s="79">
        <v>9500</v>
      </c>
      <c r="D66" s="80">
        <f t="shared" ref="D66:D72" si="4">C66*B66</f>
        <v>9500</v>
      </c>
      <c r="E66" s="77"/>
    </row>
    <row r="67" spans="1:5" s="64" customFormat="1" ht="12.75" customHeight="1" x14ac:dyDescent="0.25">
      <c r="A67" s="78" t="s">
        <v>2212</v>
      </c>
      <c r="B67" s="74">
        <v>1</v>
      </c>
      <c r="C67" s="79">
        <v>6690</v>
      </c>
      <c r="D67" s="80">
        <f t="shared" si="4"/>
        <v>6690</v>
      </c>
      <c r="E67" s="77"/>
    </row>
    <row r="68" spans="1:5" s="64" customFormat="1" ht="12.75" customHeight="1" x14ac:dyDescent="0.25">
      <c r="A68" s="78" t="s">
        <v>2213</v>
      </c>
      <c r="B68" s="74">
        <v>1</v>
      </c>
      <c r="C68" s="79">
        <v>13900</v>
      </c>
      <c r="D68" s="80">
        <f t="shared" si="4"/>
        <v>13900</v>
      </c>
      <c r="E68" s="77"/>
    </row>
    <row r="69" spans="1:5" s="64" customFormat="1" ht="12.75" customHeight="1" x14ac:dyDescent="0.25">
      <c r="A69" s="78" t="s">
        <v>2214</v>
      </c>
      <c r="B69" s="74">
        <v>1</v>
      </c>
      <c r="C69" s="79">
        <v>2360</v>
      </c>
      <c r="D69" s="80">
        <f t="shared" si="4"/>
        <v>2360</v>
      </c>
      <c r="E69" s="77"/>
    </row>
    <row r="70" spans="1:5" s="64" customFormat="1" ht="14.25" customHeight="1" x14ac:dyDescent="0.25">
      <c r="A70" s="78" t="s">
        <v>2215</v>
      </c>
      <c r="B70" s="74">
        <v>1</v>
      </c>
      <c r="C70" s="79">
        <v>2020</v>
      </c>
      <c r="D70" s="80">
        <f t="shared" si="4"/>
        <v>2020</v>
      </c>
      <c r="E70" s="77"/>
    </row>
    <row r="71" spans="1:5" s="64" customFormat="1" ht="14.25" customHeight="1" x14ac:dyDescent="0.25">
      <c r="A71" s="78" t="s">
        <v>2216</v>
      </c>
      <c r="B71" s="74">
        <v>1</v>
      </c>
      <c r="C71" s="79">
        <v>2360</v>
      </c>
      <c r="D71" s="80">
        <f t="shared" si="4"/>
        <v>2360</v>
      </c>
      <c r="E71" s="77"/>
    </row>
    <row r="72" spans="1:5" s="64" customFormat="1" ht="28.5" customHeight="1" x14ac:dyDescent="0.25">
      <c r="A72" s="78" t="s">
        <v>2217</v>
      </c>
      <c r="B72" s="74">
        <v>1</v>
      </c>
      <c r="C72" s="79">
        <v>4690</v>
      </c>
      <c r="D72" s="80">
        <f t="shared" si="4"/>
        <v>4690</v>
      </c>
      <c r="E72" s="77"/>
    </row>
    <row r="73" spans="1:5" s="64" customFormat="1" ht="12.75" customHeight="1" x14ac:dyDescent="0.25">
      <c r="A73" s="73" t="s">
        <v>893</v>
      </c>
      <c r="B73" s="74"/>
      <c r="C73" s="79"/>
      <c r="D73" s="76"/>
      <c r="E73" s="77"/>
    </row>
    <row r="74" spans="1:5" s="64" customFormat="1" ht="12.75" customHeight="1" x14ac:dyDescent="0.25">
      <c r="A74" s="78" t="s">
        <v>2218</v>
      </c>
      <c r="B74" s="74">
        <v>1</v>
      </c>
      <c r="C74" s="79">
        <v>9400</v>
      </c>
      <c r="D74" s="80">
        <f>C74*B74</f>
        <v>9400</v>
      </c>
      <c r="E74" s="77"/>
    </row>
    <row r="75" spans="1:5" s="64" customFormat="1" ht="12.75" customHeight="1" x14ac:dyDescent="0.25">
      <c r="A75" s="78" t="s">
        <v>2219</v>
      </c>
      <c r="B75" s="74">
        <v>1</v>
      </c>
      <c r="C75" s="79">
        <v>9400</v>
      </c>
      <c r="D75" s="80">
        <f>C75*B75</f>
        <v>9400</v>
      </c>
      <c r="E75" s="77"/>
    </row>
    <row r="76" spans="1:5" ht="12.75" customHeight="1" x14ac:dyDescent="0.25">
      <c r="A76" s="73" t="s">
        <v>410</v>
      </c>
      <c r="B76" s="74"/>
      <c r="C76" s="79"/>
      <c r="D76" s="83"/>
    </row>
    <row r="77" spans="1:5" ht="12.75" customHeight="1" x14ac:dyDescent="0.25">
      <c r="A77" s="78" t="s">
        <v>413</v>
      </c>
      <c r="B77" s="84">
        <v>1</v>
      </c>
      <c r="C77" s="79">
        <v>3330</v>
      </c>
      <c r="D77" s="80">
        <f>B77*C77</f>
        <v>3330</v>
      </c>
    </row>
    <row r="78" spans="1:5" ht="12.75" customHeight="1" x14ac:dyDescent="0.25">
      <c r="A78" s="78" t="s">
        <v>1036</v>
      </c>
      <c r="B78" s="84">
        <v>1</v>
      </c>
      <c r="C78" s="79">
        <v>77000</v>
      </c>
      <c r="D78" s="80">
        <f>B78*C78</f>
        <v>77000</v>
      </c>
    </row>
    <row r="79" spans="1:5" ht="12.75" customHeight="1" x14ac:dyDescent="0.25">
      <c r="A79" s="88" t="s">
        <v>2220</v>
      </c>
      <c r="B79" s="84">
        <v>1</v>
      </c>
      <c r="C79" s="79">
        <v>21000</v>
      </c>
      <c r="D79" s="80">
        <f>B79*C79</f>
        <v>21000</v>
      </c>
    </row>
    <row r="80" spans="1:5" ht="12.75" customHeight="1" x14ac:dyDescent="0.25">
      <c r="A80" s="78" t="s">
        <v>2221</v>
      </c>
      <c r="B80" s="84">
        <v>1</v>
      </c>
      <c r="C80" s="79">
        <v>5520</v>
      </c>
      <c r="D80" s="80">
        <f>B80*C80</f>
        <v>5520</v>
      </c>
    </row>
    <row r="81" spans="1:4" ht="12.75" customHeight="1" x14ac:dyDescent="0.25">
      <c r="A81" s="73" t="s">
        <v>2222</v>
      </c>
      <c r="B81" s="74"/>
      <c r="C81" s="79"/>
      <c r="D81" s="87"/>
    </row>
    <row r="82" spans="1:4" ht="12.75" customHeight="1" x14ac:dyDescent="0.25">
      <c r="A82" s="78" t="s">
        <v>2223</v>
      </c>
      <c r="B82" s="74">
        <v>1</v>
      </c>
      <c r="C82" s="79">
        <v>9500</v>
      </c>
      <c r="D82" s="80">
        <f>C82*B82</f>
        <v>9500</v>
      </c>
    </row>
    <row r="83" spans="1:4" ht="12.75" customHeight="1" x14ac:dyDescent="0.25">
      <c r="A83" s="78" t="s">
        <v>2224</v>
      </c>
      <c r="B83" s="74">
        <v>1</v>
      </c>
      <c r="C83" s="79">
        <v>16600</v>
      </c>
      <c r="D83" s="80">
        <f>C83*B83</f>
        <v>16600</v>
      </c>
    </row>
    <row r="84" spans="1:4" ht="12.75" customHeight="1" x14ac:dyDescent="0.25">
      <c r="A84" s="78" t="s">
        <v>2225</v>
      </c>
      <c r="B84" s="74">
        <v>15</v>
      </c>
      <c r="C84" s="79">
        <v>4020</v>
      </c>
      <c r="D84" s="80">
        <f>C84*B84</f>
        <v>60300</v>
      </c>
    </row>
    <row r="85" spans="1:4" x14ac:dyDescent="0.25">
      <c r="D85" s="89">
        <f>SUM(D10:D84)</f>
        <v>1249046</v>
      </c>
    </row>
  </sheetData>
  <sheetProtection selectLockedCells="1" selectUnlockedCells="1"/>
  <customSheetViews>
    <customSheetView guid="{528656D1-32FF-4CAA-99A3-773D8B52F1E9}" topLeftCell="A10">
      <selection activeCell="J38" sqref="J38"/>
      <pageMargins left="0.39374999999999999" right="0.35416666666666702" top="0.39374999999999999" bottom="0.74861111111111101" header="0.51180555555555596" footer="0.31527777777777799"/>
      <pageSetup paperSize="9" firstPageNumber="0" orientation="portrait" useFirstPageNumber="1" horizontalDpi="300" verticalDpi="300"/>
      <headerFooter alignWithMargins="0">
        <oddFooter>&amp;L&amp;"Times New Roman,обычный"&amp;8Прайс-лист на учебное оборудование каб. ДОМОВОДСТВА.  Цены приведены с НДС. Возможна доставка почтой, авто, ж/д.   ООО "Школьный мир", www.td-school.ru, sale@td-school.ru, lmicro2008@gmail.com, тел./факс (495) 640-6341.</oddFooter>
      </headerFooter>
    </customSheetView>
    <customSheetView guid="{33FCA2F7-7818-4E49-B924-0B37668B36A0}">
      <selection activeCell="D67" sqref="D67:D72"/>
      <pageMargins left="0.39374999999999999" right="0.35416666666666702" top="0.39374999999999999" bottom="0.74861111111111101" header="0.51180555555555596" footer="0.31527777777777799"/>
      <pageSetup paperSize="9" firstPageNumber="0" orientation="portrait" useFirstPageNumber="1" horizontalDpi="300" verticalDpi="300"/>
      <headerFooter alignWithMargins="0">
        <oddFooter>&amp;L&amp;"Times New Roman,обычный"&amp;8Прайс-лист на учебное оборудование каб. ДОМОВОДСТВА.  Цены приведены с НДС. Возможна доставка почтой, авто, ж/д.   ООО "Школьный мир", www.td-school.ru, sale@td-school.ru, lmicro2008@gmail.com, тел./факс (495) 640-6341.</oddFooter>
      </headerFooter>
    </customSheetView>
    <customSheetView guid="{E7D56A4B-C9D0-4B32-979F-CFE8D5A4B7C2}">
      <selection activeCell="D67" sqref="D67:D72"/>
      <pageMargins left="0.39374999999999999" right="0.35416666666666702" top="0.39374999999999999" bottom="0.74861111111111101" header="0.51180555555555596" footer="0.31527777777777799"/>
      <pageSetup paperSize="9" firstPageNumber="0" orientation="portrait" useFirstPageNumber="1" horizontalDpi="300" verticalDpi="300"/>
      <headerFooter alignWithMargins="0">
        <oddFooter>&amp;L&amp;"Times New Roman,обычный"&amp;8Прайс-лист на учебное оборудование каб. ДОМОВОДСТВА.  Цены приведены с НДС. Возможна доставка почтой, авто, ж/д.   ООО "Школьный мир", www.td-school.ru, sale@td-school.ru, lmicro2008@gmail.com, тел./факс (495) 640-6341.</oddFooter>
      </headerFooter>
    </customSheetView>
    <customSheetView guid="{B37146AE-7024-4825-8C03-E97A2B10C2A2}">
      <selection activeCell="D67" sqref="D67:D72"/>
      <pageMargins left="0.39374999999999999" right="0.35416666666666702" top="0.39374999999999999" bottom="0.74861111111111101" header="0.51180555555555596" footer="0.31527777777777799"/>
      <pageSetup paperSize="9" firstPageNumber="0" orientation="portrait" useFirstPageNumber="1" horizontalDpi="300" verticalDpi="300"/>
      <headerFooter alignWithMargins="0">
        <oddFooter>&amp;L&amp;"Times New Roman,обычный"&amp;8Прайс-лист на учебное оборудование каб. ДОМОВОДСТВА.  Цены приведены с НДС. Возможна доставка почтой, авто, ж/д.   ООО "Школьный мир", www.td-school.ru, sale@td-school.ru, lmicro2008@gmail.com, тел./факс (495) 640-6341.</oddFooter>
      </headerFooter>
    </customSheetView>
    <customSheetView guid="{93984E74-0CF6-4B15-84C0-F259207BA204}" topLeftCell="A10">
      <selection activeCell="J38" sqref="J38"/>
      <pageMargins left="0.39374999999999999" right="0.35416666666666702" top="0.39374999999999999" bottom="0.74861111111111101" header="0.51180555555555596" footer="0.31527777777777799"/>
      <pageSetup paperSize="9" firstPageNumber="0" orientation="portrait" useFirstPageNumber="1" horizontalDpi="300" verticalDpi="300"/>
      <headerFooter alignWithMargins="0">
        <oddFooter>&amp;L&amp;"Times New Roman,обычный"&amp;8Прайс-лист на учебное оборудование каб. ДОМОВОДСТВА.  Цены приведены с НДС. Возможна доставка почтой, авто, ж/д.   ООО "Школьный мир", www.td-school.ru, sale@td-school.ru, lmicro2008@gmail.com, тел./факс (495) 640-6341.</oddFooter>
      </headerFooter>
    </customSheetView>
    <customSheetView guid="{69B2BF30-709E-4E97-8251-8899061233B0}">
      <selection activeCell="E93" sqref="E93"/>
      <pageMargins left="0.39374999999999999" right="0.35416666666666702" top="0.39374999999999999" bottom="0.74861111111111101" header="0.51180555555555596" footer="0.31527777777777799"/>
      <pageSetup paperSize="9" firstPageNumber="0" orientation="portrait" useFirstPageNumber="1" horizontalDpi="300" verticalDpi="300"/>
      <headerFooter alignWithMargins="0">
        <oddFooter>&amp;L&amp;"Times New Roman,обычный"&amp;8Прайс-лист на учебное оборудование каб. ДОМОВОДСТВА.  Цены приведены с НДС. Возможна доставка почтой, авто, ж/д.   ООО "Школьный мир", www.td-school.ru, sale@td-school.ru, lmicro2008@gmail.com, тел./факс (495) 640-6341.</oddFooter>
      </headerFooter>
    </customSheetView>
  </customSheetViews>
  <hyperlinks>
    <hyperlink ref="D1" r:id="rId1"/>
  </hyperlinks>
  <pageMargins left="0.39374999999999999" right="0.35416666666666702" top="0.39374999999999999" bottom="0.74861111111111101" header="0.51180555555555596" footer="0.31527777777777799"/>
  <pageSetup paperSize="9" firstPageNumber="0" orientation="portrait" useFirstPageNumber="1" horizontalDpi="300" verticalDpi="300"/>
  <headerFooter alignWithMargins="0">
    <oddFooter>&amp;L&amp;"Times New Roman,обычный"&amp;8Прайс-лист на учебное оборудование каб. ДОМОВОДСТВА.  Цены приведены с НДС. Возможна доставка почтой, авто, ж/д.   ООО "Школьный мир", www.td-school.ru, sale@td-school.ru, lmicro2008@gmail.com, тел./факс (495) 640-6341.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79998168889431442"/>
  </sheetPr>
  <dimension ref="A1:D38"/>
  <sheetViews>
    <sheetView zoomScaleSheetLayoutView="100" workbookViewId="0">
      <selection sqref="A1:A1048576"/>
    </sheetView>
  </sheetViews>
  <sheetFormatPr defaultColWidth="9" defaultRowHeight="15" x14ac:dyDescent="0.25"/>
  <cols>
    <col min="1" max="1" width="8.7109375" customWidth="1"/>
    <col min="2" max="2" width="60.140625" customWidth="1"/>
    <col min="3" max="3" width="11" customWidth="1"/>
    <col min="4" max="4" width="8.7109375" customWidth="1"/>
  </cols>
  <sheetData>
    <row r="1" spans="1:4" s="233" customFormat="1" ht="12.75" x14ac:dyDescent="0.2">
      <c r="B1" s="808"/>
      <c r="C1" s="809" t="s">
        <v>2494</v>
      </c>
      <c r="D1" s="234"/>
    </row>
    <row r="2" spans="1:4" s="233" customFormat="1" ht="12.75" x14ac:dyDescent="0.2">
      <c r="B2" s="808"/>
      <c r="C2" s="810" t="s">
        <v>2495</v>
      </c>
      <c r="D2" s="236"/>
    </row>
    <row r="3" spans="1:4" s="233" customFormat="1" ht="12.75" x14ac:dyDescent="0.2">
      <c r="B3" s="808"/>
      <c r="C3" s="446" t="s">
        <v>2496</v>
      </c>
      <c r="D3" s="236"/>
    </row>
    <row r="4" spans="1:4" s="233" customFormat="1" ht="12.75" x14ac:dyDescent="0.2">
      <c r="B4" s="808"/>
      <c r="C4" s="446" t="s">
        <v>2489</v>
      </c>
      <c r="D4" s="236"/>
    </row>
    <row r="5" spans="1:4" s="233" customFormat="1" ht="12.75" x14ac:dyDescent="0.2">
      <c r="B5" s="808"/>
      <c r="C5" s="810" t="s">
        <v>2491</v>
      </c>
      <c r="D5" s="236"/>
    </row>
    <row r="6" spans="1:4" s="233" customFormat="1" ht="12.75" x14ac:dyDescent="0.2">
      <c r="B6" s="808"/>
      <c r="C6" s="810" t="s">
        <v>2492</v>
      </c>
      <c r="D6" s="235"/>
    </row>
    <row r="7" spans="1:4" x14ac:dyDescent="0.25">
      <c r="B7" s="808"/>
      <c r="C7" s="810" t="s">
        <v>2493</v>
      </c>
      <c r="D7" s="239"/>
    </row>
    <row r="8" spans="1:4" x14ac:dyDescent="0.25">
      <c r="A8" s="237"/>
      <c r="B8" s="237" t="s">
        <v>1810</v>
      </c>
      <c r="C8" s="238" t="s">
        <v>1811</v>
      </c>
      <c r="D8" s="243"/>
    </row>
    <row r="9" spans="1:4" x14ac:dyDescent="0.25">
      <c r="A9" s="241" t="s">
        <v>1812</v>
      </c>
      <c r="B9" s="240"/>
      <c r="C9" s="242"/>
      <c r="D9" s="236"/>
    </row>
    <row r="10" spans="1:4" x14ac:dyDescent="0.25">
      <c r="A10" s="244" t="s">
        <v>1813</v>
      </c>
      <c r="B10" s="245" t="s">
        <v>1814</v>
      </c>
      <c r="C10" s="246"/>
      <c r="D10" s="235"/>
    </row>
    <row r="11" spans="1:4" x14ac:dyDescent="0.25">
      <c r="A11" s="247" t="s">
        <v>1815</v>
      </c>
      <c r="B11" s="248" t="s">
        <v>1816</v>
      </c>
      <c r="C11" s="249">
        <v>109900</v>
      </c>
      <c r="D11" s="236"/>
    </row>
    <row r="12" spans="1:4" ht="25.5" x14ac:dyDescent="0.25">
      <c r="A12" s="247" t="s">
        <v>1817</v>
      </c>
      <c r="B12" s="250" t="s">
        <v>1818</v>
      </c>
      <c r="C12" s="249">
        <v>10800</v>
      </c>
      <c r="D12" s="235"/>
    </row>
    <row r="13" spans="1:4" x14ac:dyDescent="0.25">
      <c r="A13" s="247" t="s">
        <v>1819</v>
      </c>
      <c r="B13" s="244" t="s">
        <v>1820</v>
      </c>
      <c r="C13" s="251"/>
      <c r="D13" s="236"/>
    </row>
    <row r="14" spans="1:4" x14ac:dyDescent="0.25">
      <c r="A14" s="247" t="s">
        <v>1821</v>
      </c>
      <c r="B14" s="248" t="s">
        <v>1822</v>
      </c>
      <c r="C14" s="249">
        <v>21890</v>
      </c>
      <c r="D14" s="235"/>
    </row>
    <row r="15" spans="1:4" x14ac:dyDescent="0.25">
      <c r="A15" s="247" t="s">
        <v>1823</v>
      </c>
      <c r="B15" s="248" t="s">
        <v>1824</v>
      </c>
      <c r="C15" s="249">
        <v>16500</v>
      </c>
      <c r="D15" s="236"/>
    </row>
    <row r="16" spans="1:4" ht="25.5" x14ac:dyDescent="0.25">
      <c r="A16" s="247" t="s">
        <v>1825</v>
      </c>
      <c r="B16" s="248" t="s">
        <v>1826</v>
      </c>
      <c r="C16" s="249">
        <v>17700</v>
      </c>
      <c r="D16" s="235"/>
    </row>
    <row r="17" spans="1:4" x14ac:dyDescent="0.25">
      <c r="A17" s="247" t="s">
        <v>1827</v>
      </c>
      <c r="B17" s="252" t="s">
        <v>1828</v>
      </c>
      <c r="C17" s="251"/>
      <c r="D17" s="236"/>
    </row>
    <row r="18" spans="1:4" x14ac:dyDescent="0.25">
      <c r="A18" s="247" t="s">
        <v>1829</v>
      </c>
      <c r="B18" s="248" t="s">
        <v>1116</v>
      </c>
      <c r="C18" s="249">
        <v>49400</v>
      </c>
      <c r="D18" s="235"/>
    </row>
    <row r="19" spans="1:4" x14ac:dyDescent="0.25">
      <c r="A19" s="247" t="s">
        <v>1830</v>
      </c>
      <c r="B19" s="248" t="s">
        <v>1831</v>
      </c>
      <c r="C19" s="249">
        <v>44500</v>
      </c>
      <c r="D19" s="236"/>
    </row>
    <row r="20" spans="1:4" x14ac:dyDescent="0.25">
      <c r="A20" s="247" t="s">
        <v>1832</v>
      </c>
      <c r="B20" s="248" t="s">
        <v>1833</v>
      </c>
      <c r="C20" s="249">
        <v>28800</v>
      </c>
      <c r="D20" s="235"/>
    </row>
    <row r="21" spans="1:4" x14ac:dyDescent="0.25">
      <c r="A21" s="247" t="s">
        <v>1834</v>
      </c>
      <c r="B21" s="252" t="s">
        <v>1835</v>
      </c>
      <c r="C21" s="251"/>
      <c r="D21" s="236"/>
    </row>
    <row r="22" spans="1:4" x14ac:dyDescent="0.25">
      <c r="A22" s="247" t="s">
        <v>1836</v>
      </c>
      <c r="B22" s="248" t="s">
        <v>1837</v>
      </c>
      <c r="C22" s="249">
        <v>74200</v>
      </c>
      <c r="D22" s="235"/>
    </row>
    <row r="23" spans="1:4" ht="25.5" x14ac:dyDescent="0.25">
      <c r="A23" s="247" t="s">
        <v>1838</v>
      </c>
      <c r="B23" s="248" t="s">
        <v>1839</v>
      </c>
      <c r="C23" s="249">
        <v>56800</v>
      </c>
      <c r="D23" s="236"/>
    </row>
    <row r="24" spans="1:4" x14ac:dyDescent="0.25">
      <c r="A24" s="254"/>
      <c r="B24" s="253" t="s">
        <v>1840</v>
      </c>
      <c r="C24" s="255"/>
      <c r="D24" s="235"/>
    </row>
    <row r="25" spans="1:4" x14ac:dyDescent="0.25">
      <c r="A25" s="241" t="s">
        <v>1841</v>
      </c>
      <c r="B25" s="240"/>
      <c r="C25" s="256"/>
      <c r="D25" s="236"/>
    </row>
    <row r="26" spans="1:4" x14ac:dyDescent="0.25">
      <c r="A26" s="241" t="s">
        <v>1812</v>
      </c>
      <c r="B26" s="257"/>
      <c r="C26" s="256"/>
      <c r="D26" s="235"/>
    </row>
    <row r="27" spans="1:4" x14ac:dyDescent="0.25">
      <c r="A27" s="258" t="s">
        <v>1813</v>
      </c>
      <c r="B27" s="259" t="s">
        <v>1842</v>
      </c>
      <c r="C27" s="249">
        <v>98000</v>
      </c>
      <c r="D27" s="236"/>
    </row>
    <row r="28" spans="1:4" x14ac:dyDescent="0.25">
      <c r="A28" s="258" t="s">
        <v>1819</v>
      </c>
      <c r="B28" s="259" t="s">
        <v>1843</v>
      </c>
      <c r="C28" s="249">
        <v>104500</v>
      </c>
      <c r="D28" s="235"/>
    </row>
    <row r="29" spans="1:4" x14ac:dyDescent="0.25">
      <c r="A29" s="258" t="s">
        <v>1827</v>
      </c>
      <c r="B29" s="259" t="s">
        <v>1844</v>
      </c>
      <c r="C29" s="249">
        <v>61300</v>
      </c>
      <c r="D29" s="236"/>
    </row>
    <row r="30" spans="1:4" x14ac:dyDescent="0.25">
      <c r="A30" s="260" t="s">
        <v>1845</v>
      </c>
      <c r="B30" s="261"/>
      <c r="C30" s="262"/>
      <c r="D30" s="235"/>
    </row>
    <row r="31" spans="1:4" x14ac:dyDescent="0.25">
      <c r="A31" s="260" t="s">
        <v>1812</v>
      </c>
      <c r="B31" s="261"/>
      <c r="C31" s="262"/>
      <c r="D31" s="236"/>
    </row>
    <row r="32" spans="1:4" x14ac:dyDescent="0.25">
      <c r="A32" s="258" t="s">
        <v>1813</v>
      </c>
      <c r="B32" s="258" t="s">
        <v>1842</v>
      </c>
      <c r="C32" s="249">
        <v>98000</v>
      </c>
      <c r="D32" s="235"/>
    </row>
    <row r="33" spans="1:4" x14ac:dyDescent="0.25">
      <c r="A33" s="258" t="s">
        <v>1846</v>
      </c>
      <c r="B33" s="259" t="s">
        <v>1843</v>
      </c>
      <c r="C33" s="249">
        <v>104500</v>
      </c>
      <c r="D33" s="236"/>
    </row>
    <row r="34" spans="1:4" x14ac:dyDescent="0.25">
      <c r="A34" s="258" t="s">
        <v>1847</v>
      </c>
      <c r="B34" s="259" t="s">
        <v>1844</v>
      </c>
      <c r="C34" s="249">
        <v>61300</v>
      </c>
      <c r="D34" s="235"/>
    </row>
    <row r="35" spans="1:4" x14ac:dyDescent="0.25">
      <c r="A35" s="258" t="s">
        <v>1834</v>
      </c>
      <c r="B35" s="259" t="s">
        <v>1848</v>
      </c>
      <c r="C35" s="249">
        <v>178600</v>
      </c>
      <c r="D35" s="236"/>
    </row>
    <row r="36" spans="1:4" x14ac:dyDescent="0.25">
      <c r="A36" s="258" t="s">
        <v>1849</v>
      </c>
      <c r="B36" s="259" t="s">
        <v>1850</v>
      </c>
      <c r="C36" s="249">
        <v>298000</v>
      </c>
      <c r="D36" s="235"/>
    </row>
    <row r="37" spans="1:4" x14ac:dyDescent="0.25">
      <c r="A37" s="258" t="s">
        <v>1851</v>
      </c>
      <c r="B37" s="259" t="s">
        <v>1852</v>
      </c>
      <c r="C37" s="249">
        <v>29375</v>
      </c>
      <c r="D37" s="236"/>
    </row>
    <row r="38" spans="1:4" x14ac:dyDescent="0.25">
      <c r="A38" s="258" t="s">
        <v>1853</v>
      </c>
      <c r="B38" s="259" t="s">
        <v>1854</v>
      </c>
      <c r="C38" s="249">
        <v>34200</v>
      </c>
    </row>
  </sheetData>
  <customSheetViews>
    <customSheetView guid="{528656D1-32FF-4CAA-99A3-773D8B52F1E9}" topLeftCell="A4">
      <selection activeCell="C22" sqref="C22"/>
      <pageMargins left="0.7" right="0.7" top="0.75" bottom="0.75" header="0.3" footer="0.3"/>
    </customSheetView>
    <customSheetView guid="{33FCA2F7-7818-4E49-B924-0B37668B36A0}">
      <selection activeCell="C7" sqref="C7"/>
      <pageMargins left="0.7" right="0.7" top="0.75" bottom="0.75" header="0.3" footer="0.3"/>
    </customSheetView>
    <customSheetView guid="{E7D56A4B-C9D0-4B32-979F-CFE8D5A4B7C2}" topLeftCell="A18">
      <selection activeCell="C32" sqref="C32"/>
      <pageMargins left="0.7" right="0.7" top="0.75" bottom="0.75" header="0.3" footer="0.3"/>
    </customSheetView>
    <customSheetView guid="{B37146AE-7024-4825-8C03-E97A2B10C2A2}">
      <selection activeCell="C7" sqref="C7"/>
      <pageMargins left="0.7" right="0.7" top="0.75" bottom="0.75" header="0.3" footer="0.3"/>
    </customSheetView>
    <customSheetView guid="{93984E74-0CF6-4B15-84C0-F259207BA204}" topLeftCell="A4">
      <selection activeCell="C22" sqref="C22"/>
      <pageMargins left="0.7" right="0.7" top="0.75" bottom="0.75" header="0.3" footer="0.3"/>
    </customSheetView>
    <customSheetView guid="{69B2BF30-709E-4E97-8251-8899061233B0}">
      <selection activeCell="A11" sqref="A11"/>
      <pageMargins left="0.7" right="0.7" top="0.75" bottom="0.75" header="0.3" footer="0.3"/>
      <pageSetup paperSize="9" orientation="portrait" horizontalDpi="200" verticalDpi="300"/>
    </customSheetView>
  </customSheetViews>
  <hyperlinks>
    <hyperlink ref="C1" r:id="rId1"/>
  </hyperlinks>
  <pageMargins left="0.7" right="0.7" top="0.75" bottom="0.75" header="0.3" footer="0.3"/>
  <pageSetup paperSize="9" orientation="portrait" horizontalDpi="200" verticalDpi="300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79998168889431442"/>
  </sheetPr>
  <dimension ref="A1:E90"/>
  <sheetViews>
    <sheetView zoomScaleSheetLayoutView="100" workbookViewId="0">
      <selection sqref="A1:A1048576"/>
    </sheetView>
  </sheetViews>
  <sheetFormatPr defaultColWidth="9" defaultRowHeight="12.75" x14ac:dyDescent="0.2"/>
  <cols>
    <col min="1" max="1" width="61" style="36" customWidth="1"/>
    <col min="2" max="2" width="6.5703125" style="36" customWidth="1"/>
    <col min="3" max="3" width="10.85546875" style="37" customWidth="1"/>
    <col min="4" max="4" width="13.42578125" style="36" customWidth="1"/>
    <col min="5" max="16384" width="9" style="38"/>
  </cols>
  <sheetData>
    <row r="1" spans="1:5" x14ac:dyDescent="0.2">
      <c r="A1" s="39"/>
      <c r="C1" s="808"/>
      <c r="D1" s="809" t="s">
        <v>2494</v>
      </c>
    </row>
    <row r="2" spans="1:5" x14ac:dyDescent="0.2">
      <c r="C2" s="808"/>
      <c r="D2" s="810" t="s">
        <v>2495</v>
      </c>
    </row>
    <row r="3" spans="1:5" x14ac:dyDescent="0.2">
      <c r="C3" s="808"/>
      <c r="D3" s="446" t="s">
        <v>2496</v>
      </c>
    </row>
    <row r="4" spans="1:5" x14ac:dyDescent="0.2">
      <c r="C4" s="808"/>
      <c r="D4" s="446" t="s">
        <v>2489</v>
      </c>
    </row>
    <row r="5" spans="1:5" x14ac:dyDescent="0.2">
      <c r="C5" s="808"/>
      <c r="D5" s="810" t="s">
        <v>2491</v>
      </c>
    </row>
    <row r="6" spans="1:5" x14ac:dyDescent="0.2">
      <c r="C6" s="808"/>
      <c r="D6" s="810" t="s">
        <v>2492</v>
      </c>
    </row>
    <row r="7" spans="1:5" ht="18.75" x14ac:dyDescent="0.2">
      <c r="A7" s="40" t="s">
        <v>2226</v>
      </c>
      <c r="B7" s="40"/>
      <c r="C7" s="808"/>
      <c r="D7" s="810" t="s">
        <v>2493</v>
      </c>
    </row>
    <row r="8" spans="1:5" ht="18.75" x14ac:dyDescent="0.2">
      <c r="A8" s="42" t="s">
        <v>275</v>
      </c>
      <c r="B8" s="40"/>
      <c r="C8" s="41"/>
      <c r="D8" s="40"/>
    </row>
    <row r="9" spans="1:5" ht="25.5" x14ac:dyDescent="0.2">
      <c r="A9" s="44" t="s">
        <v>2</v>
      </c>
      <c r="B9" s="45" t="s">
        <v>276</v>
      </c>
      <c r="C9" s="46" t="s">
        <v>418</v>
      </c>
      <c r="D9" s="47" t="s">
        <v>419</v>
      </c>
      <c r="E9" s="48"/>
    </row>
    <row r="10" spans="1:5" x14ac:dyDescent="0.2">
      <c r="A10" s="49" t="s">
        <v>277</v>
      </c>
      <c r="B10" s="50"/>
      <c r="C10" s="51"/>
      <c r="D10" s="50"/>
    </row>
    <row r="11" spans="1:5" x14ac:dyDescent="0.2">
      <c r="A11" s="52" t="s">
        <v>2227</v>
      </c>
      <c r="B11" s="53">
        <v>1</v>
      </c>
      <c r="C11" s="54">
        <v>3000</v>
      </c>
      <c r="D11" s="55">
        <f t="shared" ref="D11:D24" si="0">C11*B11</f>
        <v>3000</v>
      </c>
      <c r="E11" s="56"/>
    </row>
    <row r="12" spans="1:5" ht="25.5" x14ac:dyDescent="0.2">
      <c r="A12" s="52" t="s">
        <v>2228</v>
      </c>
      <c r="B12" s="53">
        <v>1</v>
      </c>
      <c r="C12" s="54">
        <v>7400</v>
      </c>
      <c r="D12" s="55">
        <f t="shared" si="0"/>
        <v>7400</v>
      </c>
      <c r="E12" s="56"/>
    </row>
    <row r="13" spans="1:5" x14ac:dyDescent="0.2">
      <c r="A13" s="52" t="s">
        <v>1172</v>
      </c>
      <c r="B13" s="53">
        <v>1</v>
      </c>
      <c r="C13" s="54">
        <v>3000</v>
      </c>
      <c r="D13" s="55">
        <f t="shared" si="0"/>
        <v>3000</v>
      </c>
      <c r="E13" s="56"/>
    </row>
    <row r="14" spans="1:5" ht="25.5" x14ac:dyDescent="0.2">
      <c r="A14" s="52" t="s">
        <v>2229</v>
      </c>
      <c r="B14" s="53">
        <v>1</v>
      </c>
      <c r="C14" s="54">
        <v>3000</v>
      </c>
      <c r="D14" s="55">
        <f t="shared" si="0"/>
        <v>3000</v>
      </c>
      <c r="E14" s="56"/>
    </row>
    <row r="15" spans="1:5" x14ac:dyDescent="0.2">
      <c r="A15" s="52" t="s">
        <v>2230</v>
      </c>
      <c r="B15" s="53">
        <v>1</v>
      </c>
      <c r="C15" s="54">
        <v>4800</v>
      </c>
      <c r="D15" s="55">
        <f t="shared" si="0"/>
        <v>4800</v>
      </c>
      <c r="E15" s="56"/>
    </row>
    <row r="16" spans="1:5" x14ac:dyDescent="0.2">
      <c r="A16" s="52" t="s">
        <v>2231</v>
      </c>
      <c r="B16" s="53">
        <v>1</v>
      </c>
      <c r="C16" s="54">
        <v>3000</v>
      </c>
      <c r="D16" s="55">
        <f t="shared" ref="D16:D21" si="1">C16*B16</f>
        <v>3000</v>
      </c>
      <c r="E16" s="56"/>
    </row>
    <row r="17" spans="1:5" x14ac:dyDescent="0.2">
      <c r="A17" s="52" t="s">
        <v>2232</v>
      </c>
      <c r="B17" s="53">
        <v>1</v>
      </c>
      <c r="C17" s="54">
        <v>3000</v>
      </c>
      <c r="D17" s="55">
        <f t="shared" si="1"/>
        <v>3000</v>
      </c>
      <c r="E17" s="56"/>
    </row>
    <row r="18" spans="1:5" x14ac:dyDescent="0.2">
      <c r="A18" s="52" t="s">
        <v>2233</v>
      </c>
      <c r="B18" s="53">
        <v>1</v>
      </c>
      <c r="C18" s="54">
        <v>3000</v>
      </c>
      <c r="D18" s="55">
        <f t="shared" si="1"/>
        <v>3000</v>
      </c>
      <c r="E18" s="56"/>
    </row>
    <row r="19" spans="1:5" x14ac:dyDescent="0.2">
      <c r="A19" s="52" t="s">
        <v>2234</v>
      </c>
      <c r="B19" s="53">
        <v>1</v>
      </c>
      <c r="C19" s="54">
        <v>3000</v>
      </c>
      <c r="D19" s="55">
        <f t="shared" si="1"/>
        <v>3000</v>
      </c>
      <c r="E19" s="56"/>
    </row>
    <row r="20" spans="1:5" x14ac:dyDescent="0.2">
      <c r="A20" s="52" t="s">
        <v>978</v>
      </c>
      <c r="B20" s="53">
        <v>1</v>
      </c>
      <c r="C20" s="54">
        <v>3000</v>
      </c>
      <c r="D20" s="55">
        <f t="shared" si="1"/>
        <v>3000</v>
      </c>
      <c r="E20" s="56"/>
    </row>
    <row r="21" spans="1:5" x14ac:dyDescent="0.2">
      <c r="A21" s="52" t="s">
        <v>979</v>
      </c>
      <c r="B21" s="53">
        <v>1</v>
      </c>
      <c r="C21" s="54">
        <v>3000</v>
      </c>
      <c r="D21" s="55">
        <f t="shared" si="1"/>
        <v>3000</v>
      </c>
      <c r="E21" s="56"/>
    </row>
    <row r="22" spans="1:5" x14ac:dyDescent="0.2">
      <c r="A22" s="52" t="s">
        <v>2235</v>
      </c>
      <c r="B22" s="53">
        <v>1</v>
      </c>
      <c r="C22" s="54">
        <v>3000</v>
      </c>
      <c r="D22" s="55">
        <f t="shared" si="0"/>
        <v>3000</v>
      </c>
      <c r="E22" s="56"/>
    </row>
    <row r="23" spans="1:5" x14ac:dyDescent="0.2">
      <c r="A23" s="52" t="s">
        <v>2236</v>
      </c>
      <c r="B23" s="53">
        <v>1</v>
      </c>
      <c r="C23" s="54">
        <v>3000</v>
      </c>
      <c r="D23" s="55">
        <f t="shared" si="0"/>
        <v>3000</v>
      </c>
      <c r="E23" s="56"/>
    </row>
    <row r="24" spans="1:5" x14ac:dyDescent="0.2">
      <c r="A24" s="52" t="s">
        <v>977</v>
      </c>
      <c r="B24" s="53">
        <v>1</v>
      </c>
      <c r="C24" s="54">
        <v>3000</v>
      </c>
      <c r="D24" s="55">
        <f t="shared" si="0"/>
        <v>3000</v>
      </c>
      <c r="E24" s="56"/>
    </row>
    <row r="25" spans="1:5" x14ac:dyDescent="0.2">
      <c r="A25" s="52" t="s">
        <v>1173</v>
      </c>
      <c r="B25" s="53">
        <v>1</v>
      </c>
      <c r="C25" s="54">
        <v>3000</v>
      </c>
      <c r="D25" s="55">
        <f>C25*B25</f>
        <v>3000</v>
      </c>
      <c r="E25" s="56"/>
    </row>
    <row r="26" spans="1:5" x14ac:dyDescent="0.2">
      <c r="A26" s="49" t="s">
        <v>2237</v>
      </c>
      <c r="B26" s="50"/>
      <c r="C26" s="51"/>
      <c r="D26" s="50"/>
    </row>
    <row r="27" spans="1:5" x14ac:dyDescent="0.2">
      <c r="A27" s="52" t="s">
        <v>2238</v>
      </c>
      <c r="B27" s="53">
        <v>2</v>
      </c>
      <c r="C27" s="54">
        <v>10200</v>
      </c>
      <c r="D27" s="55">
        <f t="shared" ref="D27:D40" si="2">C27*B27</f>
        <v>20400</v>
      </c>
      <c r="E27" s="56"/>
    </row>
    <row r="28" spans="1:5" x14ac:dyDescent="0.2">
      <c r="A28" s="52" t="s">
        <v>2239</v>
      </c>
      <c r="B28" s="53">
        <v>30</v>
      </c>
      <c r="C28" s="54">
        <v>1790</v>
      </c>
      <c r="D28" s="55">
        <f t="shared" si="2"/>
        <v>53700</v>
      </c>
    </row>
    <row r="29" spans="1:5" x14ac:dyDescent="0.2">
      <c r="A29" s="52" t="s">
        <v>2240</v>
      </c>
      <c r="B29" s="53">
        <v>14</v>
      </c>
      <c r="C29" s="54">
        <v>6200</v>
      </c>
      <c r="D29" s="55">
        <f t="shared" si="2"/>
        <v>86800</v>
      </c>
    </row>
    <row r="30" spans="1:5" x14ac:dyDescent="0.2">
      <c r="A30" s="52" t="s">
        <v>2241</v>
      </c>
      <c r="B30" s="53">
        <v>4</v>
      </c>
      <c r="C30" s="54">
        <v>1000</v>
      </c>
      <c r="D30" s="55">
        <f t="shared" si="2"/>
        <v>4000</v>
      </c>
    </row>
    <row r="31" spans="1:5" x14ac:dyDescent="0.2">
      <c r="A31" s="52" t="s">
        <v>2242</v>
      </c>
      <c r="B31" s="53">
        <v>4</v>
      </c>
      <c r="C31" s="54">
        <v>1240</v>
      </c>
      <c r="D31" s="55">
        <f t="shared" si="2"/>
        <v>4960</v>
      </c>
    </row>
    <row r="32" spans="1:5" x14ac:dyDescent="0.2">
      <c r="A32" s="52" t="s">
        <v>2243</v>
      </c>
      <c r="B32" s="53">
        <v>3</v>
      </c>
      <c r="C32" s="54">
        <v>430</v>
      </c>
      <c r="D32" s="55">
        <f t="shared" si="2"/>
        <v>1290</v>
      </c>
    </row>
    <row r="33" spans="1:4" x14ac:dyDescent="0.2">
      <c r="A33" s="52" t="s">
        <v>2244</v>
      </c>
      <c r="B33" s="53">
        <v>12</v>
      </c>
      <c r="C33" s="54">
        <v>9230</v>
      </c>
      <c r="D33" s="55">
        <f t="shared" si="2"/>
        <v>110760</v>
      </c>
    </row>
    <row r="34" spans="1:4" x14ac:dyDescent="0.2">
      <c r="A34" s="52" t="s">
        <v>2245</v>
      </c>
      <c r="B34" s="53">
        <v>10</v>
      </c>
      <c r="C34" s="54">
        <v>1260</v>
      </c>
      <c r="D34" s="55">
        <f t="shared" si="2"/>
        <v>12600</v>
      </c>
    </row>
    <row r="35" spans="1:4" x14ac:dyDescent="0.2">
      <c r="A35" s="52" t="s">
        <v>2246</v>
      </c>
      <c r="B35" s="53">
        <v>30</v>
      </c>
      <c r="C35" s="54">
        <v>480</v>
      </c>
      <c r="D35" s="55">
        <f t="shared" si="2"/>
        <v>14400</v>
      </c>
    </row>
    <row r="36" spans="1:4" x14ac:dyDescent="0.2">
      <c r="A36" s="52" t="s">
        <v>2247</v>
      </c>
      <c r="B36" s="53">
        <v>30</v>
      </c>
      <c r="C36" s="54">
        <v>920</v>
      </c>
      <c r="D36" s="55">
        <f t="shared" si="2"/>
        <v>27600</v>
      </c>
    </row>
    <row r="37" spans="1:4" x14ac:dyDescent="0.2">
      <c r="A37" s="52" t="s">
        <v>2248</v>
      </c>
      <c r="B37" s="53">
        <v>10</v>
      </c>
      <c r="C37" s="54">
        <v>3400</v>
      </c>
      <c r="D37" s="55">
        <f t="shared" si="2"/>
        <v>34000</v>
      </c>
    </row>
    <row r="38" spans="1:4" x14ac:dyDescent="0.2">
      <c r="A38" s="52" t="s">
        <v>2249</v>
      </c>
      <c r="B38" s="53">
        <v>30</v>
      </c>
      <c r="C38" s="54">
        <v>360</v>
      </c>
      <c r="D38" s="55">
        <f t="shared" si="2"/>
        <v>10800</v>
      </c>
    </row>
    <row r="39" spans="1:4" x14ac:dyDescent="0.2">
      <c r="A39" s="52" t="s">
        <v>2250</v>
      </c>
      <c r="B39" s="53">
        <v>2</v>
      </c>
      <c r="C39" s="54">
        <v>8400</v>
      </c>
      <c r="D39" s="55">
        <f t="shared" si="2"/>
        <v>16800</v>
      </c>
    </row>
    <row r="40" spans="1:4" x14ac:dyDescent="0.2">
      <c r="A40" s="52" t="s">
        <v>2251</v>
      </c>
      <c r="B40" s="53">
        <v>5</v>
      </c>
      <c r="C40" s="54">
        <v>970</v>
      </c>
      <c r="D40" s="55">
        <f t="shared" si="2"/>
        <v>4850</v>
      </c>
    </row>
    <row r="41" spans="1:4" x14ac:dyDescent="0.2">
      <c r="A41" s="49" t="s">
        <v>2252</v>
      </c>
      <c r="B41" s="50"/>
      <c r="C41" s="51"/>
      <c r="D41" s="51"/>
    </row>
    <row r="42" spans="1:4" x14ac:dyDescent="0.2">
      <c r="A42" s="57" t="s">
        <v>2253</v>
      </c>
      <c r="B42" s="53">
        <v>4</v>
      </c>
      <c r="C42" s="54">
        <v>510</v>
      </c>
      <c r="D42" s="55">
        <f t="shared" ref="D42:D47" si="3">C42*B42</f>
        <v>2040</v>
      </c>
    </row>
    <row r="43" spans="1:4" x14ac:dyDescent="0.2">
      <c r="A43" s="57" t="s">
        <v>2254</v>
      </c>
      <c r="B43" s="53">
        <v>4</v>
      </c>
      <c r="C43" s="54">
        <v>560</v>
      </c>
      <c r="D43" s="55">
        <f t="shared" si="3"/>
        <v>2240</v>
      </c>
    </row>
    <row r="44" spans="1:4" x14ac:dyDescent="0.2">
      <c r="A44" s="57" t="s">
        <v>2255</v>
      </c>
      <c r="B44" s="53">
        <v>4</v>
      </c>
      <c r="C44" s="54">
        <v>290</v>
      </c>
      <c r="D44" s="55">
        <f t="shared" si="3"/>
        <v>1160</v>
      </c>
    </row>
    <row r="45" spans="1:4" x14ac:dyDescent="0.2">
      <c r="A45" s="57" t="s">
        <v>2256</v>
      </c>
      <c r="B45" s="53">
        <v>2</v>
      </c>
      <c r="C45" s="54">
        <v>510</v>
      </c>
      <c r="D45" s="55">
        <f t="shared" si="3"/>
        <v>1020</v>
      </c>
    </row>
    <row r="46" spans="1:4" x14ac:dyDescent="0.2">
      <c r="A46" s="57" t="s">
        <v>2257</v>
      </c>
      <c r="B46" s="53">
        <v>5</v>
      </c>
      <c r="C46" s="54">
        <v>700</v>
      </c>
      <c r="D46" s="55">
        <f t="shared" si="3"/>
        <v>3500</v>
      </c>
    </row>
    <row r="47" spans="1:4" x14ac:dyDescent="0.2">
      <c r="A47" s="57" t="s">
        <v>2258</v>
      </c>
      <c r="B47" s="53">
        <v>1</v>
      </c>
      <c r="C47" s="54">
        <v>950</v>
      </c>
      <c r="D47" s="55">
        <f t="shared" si="3"/>
        <v>950</v>
      </c>
    </row>
    <row r="48" spans="1:4" x14ac:dyDescent="0.2">
      <c r="A48" s="49" t="s">
        <v>2259</v>
      </c>
      <c r="B48" s="50"/>
      <c r="C48" s="51"/>
      <c r="D48" s="51"/>
    </row>
    <row r="49" spans="1:5" x14ac:dyDescent="0.2">
      <c r="A49" s="57" t="s">
        <v>2260</v>
      </c>
      <c r="B49" s="53">
        <v>2</v>
      </c>
      <c r="C49" s="54">
        <v>43470</v>
      </c>
      <c r="D49" s="55">
        <f>C49*B49</f>
        <v>86940</v>
      </c>
    </row>
    <row r="50" spans="1:5" x14ac:dyDescent="0.2">
      <c r="A50" s="57" t="s">
        <v>2261</v>
      </c>
      <c r="B50" s="53">
        <v>10</v>
      </c>
      <c r="C50" s="54">
        <v>1610</v>
      </c>
      <c r="D50" s="55">
        <f>C50*B50</f>
        <v>16100</v>
      </c>
    </row>
    <row r="51" spans="1:5" x14ac:dyDescent="0.2">
      <c r="A51" s="57" t="s">
        <v>2262</v>
      </c>
      <c r="B51" s="53">
        <v>2</v>
      </c>
      <c r="C51" s="54">
        <v>2280</v>
      </c>
      <c r="D51" s="55">
        <f>C51*B51</f>
        <v>4560</v>
      </c>
      <c r="E51" s="58"/>
    </row>
    <row r="52" spans="1:5" x14ac:dyDescent="0.2">
      <c r="A52" s="57" t="s">
        <v>2263</v>
      </c>
      <c r="B52" s="53">
        <v>1</v>
      </c>
      <c r="C52" s="54">
        <v>5750</v>
      </c>
      <c r="D52" s="55">
        <f>C52*B52</f>
        <v>5750</v>
      </c>
    </row>
    <row r="53" spans="1:5" x14ac:dyDescent="0.2">
      <c r="A53" s="49" t="s">
        <v>2264</v>
      </c>
      <c r="B53" s="50"/>
      <c r="C53" s="51"/>
      <c r="D53" s="51"/>
    </row>
    <row r="54" spans="1:5" x14ac:dyDescent="0.2">
      <c r="A54" s="57" t="s">
        <v>2265</v>
      </c>
      <c r="B54" s="53">
        <v>2</v>
      </c>
      <c r="C54" s="54">
        <v>8740</v>
      </c>
      <c r="D54" s="55">
        <f>C54*B54</f>
        <v>17480</v>
      </c>
    </row>
    <row r="55" spans="1:5" x14ac:dyDescent="0.2">
      <c r="A55" s="57" t="s">
        <v>2266</v>
      </c>
      <c r="B55" s="53">
        <v>4</v>
      </c>
      <c r="C55" s="54">
        <v>3200</v>
      </c>
      <c r="D55" s="55">
        <f>C55*B55</f>
        <v>12800</v>
      </c>
    </row>
    <row r="56" spans="1:5" x14ac:dyDescent="0.2">
      <c r="A56" s="57" t="s">
        <v>2267</v>
      </c>
      <c r="B56" s="53">
        <v>20</v>
      </c>
      <c r="C56" s="54">
        <v>2800</v>
      </c>
      <c r="D56" s="55">
        <f>C56*B56</f>
        <v>56000</v>
      </c>
    </row>
    <row r="57" spans="1:5" x14ac:dyDescent="0.2">
      <c r="A57" s="49" t="s">
        <v>2268</v>
      </c>
      <c r="B57" s="53"/>
      <c r="C57" s="54"/>
      <c r="D57" s="55"/>
    </row>
    <row r="58" spans="1:5" x14ac:dyDescent="0.2">
      <c r="A58" s="57" t="s">
        <v>2269</v>
      </c>
      <c r="B58" s="53">
        <v>4</v>
      </c>
      <c r="C58" s="54">
        <v>3200</v>
      </c>
      <c r="D58" s="55">
        <f>C58*B58</f>
        <v>12800</v>
      </c>
    </row>
    <row r="59" spans="1:5" x14ac:dyDescent="0.2">
      <c r="A59" s="57" t="s">
        <v>2270</v>
      </c>
      <c r="B59" s="53">
        <v>20</v>
      </c>
      <c r="C59" s="54">
        <v>2760</v>
      </c>
      <c r="D59" s="55">
        <f>C59*B59</f>
        <v>55200</v>
      </c>
    </row>
    <row r="60" spans="1:5" x14ac:dyDescent="0.2">
      <c r="A60" s="49" t="s">
        <v>2271</v>
      </c>
      <c r="B60" s="53"/>
      <c r="C60" s="54"/>
      <c r="D60" s="55"/>
    </row>
    <row r="61" spans="1:5" x14ac:dyDescent="0.2">
      <c r="A61" s="57" t="s">
        <v>2272</v>
      </c>
      <c r="B61" s="53">
        <v>2</v>
      </c>
      <c r="C61" s="54">
        <v>2750</v>
      </c>
      <c r="D61" s="55">
        <f>C61*B61</f>
        <v>5500</v>
      </c>
    </row>
    <row r="62" spans="1:5" x14ac:dyDescent="0.2">
      <c r="A62" s="57" t="s">
        <v>2273</v>
      </c>
      <c r="B62" s="53">
        <v>4</v>
      </c>
      <c r="C62" s="54">
        <v>3100</v>
      </c>
      <c r="D62" s="55">
        <f>C62*B62</f>
        <v>12400</v>
      </c>
    </row>
    <row r="63" spans="1:5" x14ac:dyDescent="0.2">
      <c r="A63" s="57" t="s">
        <v>2274</v>
      </c>
      <c r="B63" s="53">
        <v>20</v>
      </c>
      <c r="C63" s="54">
        <v>2900</v>
      </c>
      <c r="D63" s="55">
        <f>C63*B63</f>
        <v>58000</v>
      </c>
    </row>
    <row r="64" spans="1:5" x14ac:dyDescent="0.2">
      <c r="A64" s="57" t="s">
        <v>2275</v>
      </c>
      <c r="B64" s="53">
        <v>20</v>
      </c>
      <c r="C64" s="54">
        <v>2070</v>
      </c>
      <c r="D64" s="55">
        <f>C64*B64</f>
        <v>41400</v>
      </c>
    </row>
    <row r="65" spans="1:4" x14ac:dyDescent="0.2">
      <c r="A65" s="49" t="s">
        <v>2276</v>
      </c>
      <c r="B65" s="53"/>
      <c r="C65" s="54"/>
      <c r="D65" s="55"/>
    </row>
    <row r="66" spans="1:4" x14ac:dyDescent="0.2">
      <c r="A66" s="59" t="s">
        <v>2277</v>
      </c>
      <c r="B66" s="53">
        <v>10</v>
      </c>
      <c r="C66" s="54">
        <v>1490</v>
      </c>
      <c r="D66" s="55">
        <f>C66*B66</f>
        <v>14900</v>
      </c>
    </row>
    <row r="67" spans="1:4" x14ac:dyDescent="0.2">
      <c r="A67" s="59" t="s">
        <v>2278</v>
      </c>
      <c r="B67" s="53">
        <v>10</v>
      </c>
      <c r="C67" s="54">
        <v>930</v>
      </c>
      <c r="D67" s="55">
        <f>C67*B67</f>
        <v>9300</v>
      </c>
    </row>
    <row r="68" spans="1:4" x14ac:dyDescent="0.2">
      <c r="A68" s="49" t="s">
        <v>2279</v>
      </c>
      <c r="B68" s="53"/>
      <c r="C68" s="54"/>
      <c r="D68" s="55"/>
    </row>
    <row r="69" spans="1:4" x14ac:dyDescent="0.2">
      <c r="A69" s="59" t="s">
        <v>2280</v>
      </c>
      <c r="B69" s="53">
        <v>30</v>
      </c>
      <c r="C69" s="54">
        <v>730</v>
      </c>
      <c r="D69" s="55">
        <f>C69*B69</f>
        <v>21900</v>
      </c>
    </row>
    <row r="70" spans="1:4" x14ac:dyDescent="0.2">
      <c r="A70" s="59" t="s">
        <v>2281</v>
      </c>
      <c r="B70" s="53">
        <v>30</v>
      </c>
      <c r="C70" s="54">
        <v>1490</v>
      </c>
      <c r="D70" s="55">
        <f>C70*B70</f>
        <v>44700</v>
      </c>
    </row>
    <row r="71" spans="1:4" x14ac:dyDescent="0.2">
      <c r="A71" s="59" t="s">
        <v>2282</v>
      </c>
      <c r="B71" s="53">
        <v>10</v>
      </c>
      <c r="C71" s="54">
        <v>2410</v>
      </c>
      <c r="D71" s="55">
        <f>C71*B71</f>
        <v>24100</v>
      </c>
    </row>
    <row r="72" spans="1:4" x14ac:dyDescent="0.2">
      <c r="A72" s="59" t="s">
        <v>2283</v>
      </c>
      <c r="B72" s="53">
        <v>4</v>
      </c>
      <c r="C72" s="54">
        <v>4830</v>
      </c>
      <c r="D72" s="55">
        <f>C72*B72</f>
        <v>19320</v>
      </c>
    </row>
    <row r="73" spans="1:4" x14ac:dyDescent="0.2">
      <c r="A73" s="49" t="s">
        <v>2284</v>
      </c>
      <c r="B73" s="53"/>
      <c r="C73" s="55"/>
      <c r="D73" s="55"/>
    </row>
    <row r="74" spans="1:4" x14ac:dyDescent="0.2">
      <c r="A74" s="57" t="s">
        <v>2285</v>
      </c>
      <c r="B74" s="53">
        <v>10</v>
      </c>
      <c r="C74" s="54">
        <v>460</v>
      </c>
      <c r="D74" s="55">
        <f t="shared" ref="D74:D82" si="4">C74*B74</f>
        <v>4600</v>
      </c>
    </row>
    <row r="75" spans="1:4" x14ac:dyDescent="0.2">
      <c r="A75" s="57" t="s">
        <v>2286</v>
      </c>
      <c r="B75" s="53">
        <v>10</v>
      </c>
      <c r="C75" s="54">
        <v>230</v>
      </c>
      <c r="D75" s="55">
        <f t="shared" si="4"/>
        <v>2300</v>
      </c>
    </row>
    <row r="76" spans="1:4" x14ac:dyDescent="0.2">
      <c r="A76" s="57" t="s">
        <v>2287</v>
      </c>
      <c r="B76" s="53">
        <v>10</v>
      </c>
      <c r="C76" s="54">
        <v>1260</v>
      </c>
      <c r="D76" s="55">
        <f t="shared" si="4"/>
        <v>12600</v>
      </c>
    </row>
    <row r="77" spans="1:4" x14ac:dyDescent="0.2">
      <c r="A77" s="57" t="s">
        <v>2288</v>
      </c>
      <c r="B77" s="53">
        <v>10</v>
      </c>
      <c r="C77" s="54">
        <v>920</v>
      </c>
      <c r="D77" s="55">
        <f t="shared" si="4"/>
        <v>9200</v>
      </c>
    </row>
    <row r="78" spans="1:4" x14ac:dyDescent="0.2">
      <c r="A78" s="59" t="s">
        <v>2289</v>
      </c>
      <c r="B78" s="53">
        <v>4</v>
      </c>
      <c r="C78" s="54">
        <v>1840</v>
      </c>
      <c r="D78" s="55">
        <f t="shared" si="4"/>
        <v>7360</v>
      </c>
    </row>
    <row r="79" spans="1:4" x14ac:dyDescent="0.2">
      <c r="A79" s="59" t="s">
        <v>2290</v>
      </c>
      <c r="B79" s="53">
        <v>4</v>
      </c>
      <c r="C79" s="54">
        <v>800</v>
      </c>
      <c r="D79" s="55">
        <f t="shared" si="4"/>
        <v>3200</v>
      </c>
    </row>
    <row r="80" spans="1:4" x14ac:dyDescent="0.2">
      <c r="A80" s="57" t="s">
        <v>2291</v>
      </c>
      <c r="B80" s="53">
        <v>10</v>
      </c>
      <c r="C80" s="54">
        <v>850</v>
      </c>
      <c r="D80" s="55">
        <f t="shared" si="4"/>
        <v>8500</v>
      </c>
    </row>
    <row r="81" spans="1:4" x14ac:dyDescent="0.2">
      <c r="A81" s="57" t="s">
        <v>2292</v>
      </c>
      <c r="B81" s="53">
        <v>4</v>
      </c>
      <c r="C81" s="54">
        <v>5720</v>
      </c>
      <c r="D81" s="55">
        <f t="shared" si="4"/>
        <v>22880</v>
      </c>
    </row>
    <row r="82" spans="1:4" x14ac:dyDescent="0.2">
      <c r="A82" s="57" t="s">
        <v>2293</v>
      </c>
      <c r="B82" s="53">
        <v>1</v>
      </c>
      <c r="C82" s="54">
        <v>2720</v>
      </c>
      <c r="D82" s="55">
        <f t="shared" si="4"/>
        <v>2720</v>
      </c>
    </row>
    <row r="83" spans="1:4" x14ac:dyDescent="0.2">
      <c r="A83" s="49" t="s">
        <v>2294</v>
      </c>
      <c r="B83" s="53"/>
      <c r="C83" s="55"/>
      <c r="D83" s="55"/>
    </row>
    <row r="84" spans="1:4" x14ac:dyDescent="0.2">
      <c r="A84" s="57" t="s">
        <v>2295</v>
      </c>
      <c r="B84" s="53">
        <v>3</v>
      </c>
      <c r="C84" s="54">
        <v>2700</v>
      </c>
      <c r="D84" s="55">
        <f t="shared" ref="D84:D89" si="5">C84*B84</f>
        <v>8100</v>
      </c>
    </row>
    <row r="85" spans="1:4" x14ac:dyDescent="0.2">
      <c r="A85" s="57" t="s">
        <v>2296</v>
      </c>
      <c r="B85" s="53">
        <v>2</v>
      </c>
      <c r="C85" s="54">
        <v>2550</v>
      </c>
      <c r="D85" s="55">
        <f t="shared" si="5"/>
        <v>5100</v>
      </c>
    </row>
    <row r="86" spans="1:4" x14ac:dyDescent="0.2">
      <c r="A86" s="57" t="s">
        <v>2297</v>
      </c>
      <c r="B86" s="53">
        <v>2</v>
      </c>
      <c r="C86" s="54">
        <v>400</v>
      </c>
      <c r="D86" s="55">
        <f t="shared" si="5"/>
        <v>800</v>
      </c>
    </row>
    <row r="87" spans="1:4" x14ac:dyDescent="0.2">
      <c r="A87" s="57" t="s">
        <v>2298</v>
      </c>
      <c r="B87" s="53">
        <v>4</v>
      </c>
      <c r="C87" s="54">
        <v>290</v>
      </c>
      <c r="D87" s="55">
        <f t="shared" si="5"/>
        <v>1160</v>
      </c>
    </row>
    <row r="88" spans="1:4" x14ac:dyDescent="0.2">
      <c r="A88" s="57" t="s">
        <v>2299</v>
      </c>
      <c r="B88" s="53">
        <v>2</v>
      </c>
      <c r="C88" s="54">
        <v>4020</v>
      </c>
      <c r="D88" s="55">
        <f t="shared" si="5"/>
        <v>8040</v>
      </c>
    </row>
    <row r="89" spans="1:4" x14ac:dyDescent="0.2">
      <c r="A89" s="57" t="s">
        <v>2300</v>
      </c>
      <c r="B89" s="53">
        <v>2</v>
      </c>
      <c r="C89" s="54">
        <v>6900</v>
      </c>
      <c r="D89" s="55">
        <f t="shared" si="5"/>
        <v>13800</v>
      </c>
    </row>
    <row r="90" spans="1:4" x14ac:dyDescent="0.2">
      <c r="A90" s="60" t="s">
        <v>2301</v>
      </c>
      <c r="B90" s="61"/>
      <c r="C90" s="62"/>
      <c r="D90" s="63">
        <f>SUM(D26:D89)</f>
        <v>1043380</v>
      </c>
    </row>
  </sheetData>
  <sheetProtection selectLockedCells="1" selectUnlockedCells="1"/>
  <customSheetViews>
    <customSheetView guid="{528656D1-32FF-4CAA-99A3-773D8B52F1E9}" topLeftCell="A37">
      <selection activeCell="B57" sqref="B57"/>
      <pageMargins left="0.25" right="0.25" top="0.75" bottom="0.75" header="0.3" footer="0.3"/>
      <pageSetup paperSize="9" firstPageNumber="0" orientation="portrait" useFirstPageNumber="1" horizontalDpi="300" verticalDpi="300"/>
      <headerFooter alignWithMargins="0">
        <oddFooter>&amp;R&amp;P из &amp;N</oddFooter>
      </headerFooter>
    </customSheetView>
    <customSheetView guid="{33FCA2F7-7818-4E49-B924-0B37668B36A0}">
      <selection activeCell="D98" sqref="D98"/>
      <pageMargins left="0.25" right="0.25" top="0.75" bottom="0.75" header="0.3" footer="0.3"/>
      <pageSetup paperSize="9" firstPageNumber="0" orientation="portrait" useFirstPageNumber="1" horizontalDpi="300" verticalDpi="300"/>
      <headerFooter alignWithMargins="0">
        <oddFooter>&amp;R&amp;P из &amp;N</oddFooter>
      </headerFooter>
    </customSheetView>
    <customSheetView guid="{E7D56A4B-C9D0-4B32-979F-CFE8D5A4B7C2}">
      <selection activeCell="D98" sqref="D98"/>
      <pageMargins left="0.25" right="0.25" top="0.75" bottom="0.75" header="0.3" footer="0.3"/>
      <pageSetup paperSize="9" firstPageNumber="0" orientation="portrait" useFirstPageNumber="1" horizontalDpi="300" verticalDpi="300"/>
      <headerFooter alignWithMargins="0">
        <oddFooter>&amp;R&amp;P из &amp;N</oddFooter>
      </headerFooter>
    </customSheetView>
    <customSheetView guid="{B37146AE-7024-4825-8C03-E97A2B10C2A2}">
      <selection activeCell="D98" sqref="D98"/>
      <pageMargins left="0.25" right="0.25" top="0.75" bottom="0.75" header="0.3" footer="0.3"/>
      <pageSetup paperSize="9" firstPageNumber="0" orientation="portrait" useFirstPageNumber="1" horizontalDpi="300" verticalDpi="300"/>
      <headerFooter alignWithMargins="0">
        <oddFooter>&amp;R&amp;P из &amp;N</oddFooter>
      </headerFooter>
    </customSheetView>
    <customSheetView guid="{93984E74-0CF6-4B15-84C0-F259207BA204}">
      <selection activeCell="D98" sqref="D98"/>
      <pageMargins left="0.25" right="0.25" top="0.75" bottom="0.75" header="0.3" footer="0.3"/>
      <pageSetup paperSize="9" firstPageNumber="0" orientation="portrait" useFirstPageNumber="1" horizontalDpi="300" verticalDpi="300"/>
      <headerFooter alignWithMargins="0">
        <oddFooter>&amp;R&amp;P из &amp;N</oddFooter>
      </headerFooter>
    </customSheetView>
    <customSheetView guid="{69B2BF30-709E-4E97-8251-8899061233B0}">
      <selection activeCell="D11" sqref="D11"/>
      <pageMargins left="0.25" right="0.25" top="0.75" bottom="0.75" header="0.3" footer="0.3"/>
      <pageSetup paperSize="9" firstPageNumber="0" orientation="portrait" useFirstPageNumber="1" horizontalDpi="300" verticalDpi="300"/>
      <headerFooter alignWithMargins="0">
        <oddFooter>&amp;R&amp;P из &amp;N</oddFooter>
      </headerFooter>
    </customSheetView>
  </customSheetViews>
  <hyperlinks>
    <hyperlink ref="D1" r:id="rId1"/>
  </hyperlinks>
  <pageMargins left="0.25" right="0.25" top="0.75" bottom="0.75" header="0.3" footer="0.3"/>
  <pageSetup paperSize="9" firstPageNumber="0" orientation="portrait" useFirstPageNumber="1" horizontalDpi="300" verticalDpi="300"/>
  <headerFooter alignWithMargins="0">
    <oddFooter>&amp;R&amp;P из &amp;N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79998168889431442"/>
  </sheetPr>
  <dimension ref="A1:II22"/>
  <sheetViews>
    <sheetView zoomScaleSheetLayoutView="100" workbookViewId="0">
      <selection activeCell="A7" sqref="A7"/>
    </sheetView>
  </sheetViews>
  <sheetFormatPr defaultColWidth="9" defaultRowHeight="15" x14ac:dyDescent="0.25"/>
  <cols>
    <col min="1" max="1" width="60.85546875" customWidth="1"/>
    <col min="2" max="2" width="15.42578125" style="94" customWidth="1"/>
    <col min="3" max="3" width="10.7109375" style="94" customWidth="1"/>
  </cols>
  <sheetData>
    <row r="1" spans="1:243" s="90" customFormat="1" ht="12.75" x14ac:dyDescent="0.2">
      <c r="A1" s="808"/>
      <c r="B1" s="809" t="s">
        <v>2494</v>
      </c>
      <c r="C1" s="211"/>
      <c r="IG1" s="210"/>
      <c r="IH1" s="210"/>
      <c r="II1" s="210"/>
    </row>
    <row r="2" spans="1:243" s="90" customFormat="1" ht="12.75" x14ac:dyDescent="0.2">
      <c r="A2" s="808"/>
      <c r="B2" s="810" t="s">
        <v>2495</v>
      </c>
      <c r="C2" s="212"/>
      <c r="IG2" s="210"/>
      <c r="IH2" s="210"/>
      <c r="II2" s="210"/>
    </row>
    <row r="3" spans="1:243" s="90" customFormat="1" ht="12.75" x14ac:dyDescent="0.2">
      <c r="A3" s="808"/>
      <c r="B3" s="446" t="s">
        <v>2496</v>
      </c>
      <c r="C3" s="212"/>
      <c r="IG3" s="210"/>
      <c r="IH3" s="210"/>
      <c r="II3" s="210"/>
    </row>
    <row r="4" spans="1:243" s="90" customFormat="1" ht="12.75" x14ac:dyDescent="0.2">
      <c r="A4" s="808"/>
      <c r="B4" s="446" t="s">
        <v>2489</v>
      </c>
      <c r="C4" s="212"/>
      <c r="IG4" s="210"/>
      <c r="IH4" s="210"/>
      <c r="II4" s="210"/>
    </row>
    <row r="5" spans="1:243" s="90" customFormat="1" ht="12.75" x14ac:dyDescent="0.2">
      <c r="A5" s="808"/>
      <c r="B5" s="810" t="s">
        <v>2491</v>
      </c>
      <c r="C5" s="212"/>
      <c r="IG5" s="210"/>
      <c r="IH5" s="210"/>
      <c r="II5" s="210"/>
    </row>
    <row r="6" spans="1:243" s="90" customFormat="1" ht="12.75" x14ac:dyDescent="0.2">
      <c r="A6" s="808"/>
      <c r="B6" s="810" t="s">
        <v>2492</v>
      </c>
      <c r="C6" s="99"/>
      <c r="IG6" s="210"/>
      <c r="IH6" s="210"/>
      <c r="II6" s="210"/>
    </row>
    <row r="7" spans="1:243" s="90" customFormat="1" ht="18.75" x14ac:dyDescent="0.2">
      <c r="A7" s="808"/>
      <c r="B7" s="810" t="s">
        <v>2493</v>
      </c>
      <c r="C7" s="69"/>
      <c r="IG7" s="210"/>
      <c r="IH7" s="210"/>
      <c r="II7" s="210"/>
    </row>
    <row r="8" spans="1:243" s="207" customFormat="1" ht="18.75" x14ac:dyDescent="0.25">
      <c r="A8" s="40" t="s">
        <v>1892</v>
      </c>
      <c r="B8" s="69"/>
    </row>
    <row r="9" spans="1:243" s="208" customFormat="1" ht="12.75" customHeight="1" x14ac:dyDescent="0.25">
      <c r="A9" s="213" t="s">
        <v>2</v>
      </c>
      <c r="B9" s="214" t="s">
        <v>3</v>
      </c>
    </row>
    <row r="10" spans="1:243" ht="12.75" customHeight="1" x14ac:dyDescent="0.25">
      <c r="A10" s="188" t="s">
        <v>1893</v>
      </c>
      <c r="B10" s="215">
        <v>4950</v>
      </c>
      <c r="C10"/>
    </row>
    <row r="11" spans="1:243" s="208" customFormat="1" ht="12.75" customHeight="1" x14ac:dyDescent="0.25">
      <c r="A11" s="188" t="s">
        <v>265</v>
      </c>
      <c r="B11" s="215">
        <v>3950</v>
      </c>
    </row>
    <row r="12" spans="1:243" s="209" customFormat="1" ht="12.75" x14ac:dyDescent="0.25">
      <c r="A12" s="188" t="s">
        <v>1894</v>
      </c>
      <c r="B12" s="215">
        <v>5950</v>
      </c>
      <c r="C12" s="216"/>
    </row>
    <row r="13" spans="1:243" s="209" customFormat="1" ht="12.75" x14ac:dyDescent="0.25">
      <c r="A13" s="166" t="s">
        <v>266</v>
      </c>
      <c r="B13" s="20">
        <v>5950</v>
      </c>
      <c r="C13" s="216"/>
    </row>
    <row r="14" spans="1:243" s="208" customFormat="1" ht="12.75" customHeight="1" x14ac:dyDescent="0.25">
      <c r="A14" s="166" t="s">
        <v>267</v>
      </c>
      <c r="B14" s="20">
        <v>3950</v>
      </c>
    </row>
    <row r="15" spans="1:243" s="208" customFormat="1" ht="12.75" customHeight="1" x14ac:dyDescent="0.25">
      <c r="A15" s="166" t="s">
        <v>263</v>
      </c>
      <c r="B15" s="215">
        <v>4950</v>
      </c>
    </row>
    <row r="16" spans="1:243" s="208" customFormat="1" ht="12.75" customHeight="1" x14ac:dyDescent="0.25">
      <c r="A16" s="166" t="s">
        <v>268</v>
      </c>
      <c r="B16" s="215">
        <v>4950</v>
      </c>
    </row>
    <row r="17" spans="1:3" s="208" customFormat="1" ht="12.75" customHeight="1" x14ac:dyDescent="0.25">
      <c r="A17" s="188" t="s">
        <v>1895</v>
      </c>
      <c r="B17" s="215">
        <v>9050</v>
      </c>
    </row>
    <row r="18" spans="1:3" s="210" customFormat="1" ht="12.75" customHeight="1" x14ac:dyDescent="0.2">
      <c r="A18" s="188" t="s">
        <v>2408</v>
      </c>
      <c r="B18" s="215">
        <v>1500</v>
      </c>
    </row>
    <row r="19" spans="1:3" s="210" customFormat="1" ht="12.75" customHeight="1" x14ac:dyDescent="0.2">
      <c r="A19" s="166" t="s">
        <v>269</v>
      </c>
      <c r="B19" s="215">
        <v>5950</v>
      </c>
    </row>
    <row r="20" spans="1:3" s="210" customFormat="1" ht="12.75" customHeight="1" x14ac:dyDescent="0.2">
      <c r="A20" s="188" t="s">
        <v>1896</v>
      </c>
      <c r="B20" s="215">
        <v>5950</v>
      </c>
    </row>
    <row r="21" spans="1:3" s="209" customFormat="1" ht="12.75" x14ac:dyDescent="0.25">
      <c r="A21" s="188" t="s">
        <v>1897</v>
      </c>
      <c r="B21" s="215">
        <v>9900</v>
      </c>
      <c r="C21" s="216"/>
    </row>
    <row r="22" spans="1:3" x14ac:dyDescent="0.25">
      <c r="A22" s="166" t="s">
        <v>270</v>
      </c>
      <c r="B22" s="20">
        <v>6500</v>
      </c>
    </row>
  </sheetData>
  <sheetProtection selectLockedCells="1" selectUnlockedCells="1"/>
  <customSheetViews>
    <customSheetView guid="{528656D1-32FF-4CAA-99A3-773D8B52F1E9}">
      <selection activeCell="C21" sqref="C21"/>
      <pageMargins left="0.7" right="0.7" top="0.75" bottom="0.75" header="0.51180555555555596" footer="0.51180555555555596"/>
      <pageSetup paperSize="9" firstPageNumber="0" orientation="portrait" useFirstPageNumber="1" horizontalDpi="300" verticalDpi="300"/>
      <headerFooter alignWithMargins="0"/>
    </customSheetView>
    <customSheetView guid="{33FCA2F7-7818-4E49-B924-0B37668B36A0}">
      <selection activeCell="B7" sqref="B7"/>
      <pageMargins left="0.7" right="0.7" top="0.75" bottom="0.75" header="0.51180555555555596" footer="0.51180555555555596"/>
      <pageSetup paperSize="9" firstPageNumber="0" orientation="portrait" useFirstPageNumber="1" horizontalDpi="300" verticalDpi="300"/>
      <headerFooter alignWithMargins="0"/>
    </customSheetView>
    <customSheetView guid="{E7D56A4B-C9D0-4B32-979F-CFE8D5A4B7C2}">
      <selection activeCell="B7" sqref="B7"/>
      <pageMargins left="0.7" right="0.7" top="0.75" bottom="0.75" header="0.51180555555555596" footer="0.51180555555555596"/>
      <pageSetup paperSize="9" firstPageNumber="0" orientation="portrait" useFirstPageNumber="1" horizontalDpi="300" verticalDpi="300"/>
      <headerFooter alignWithMargins="0"/>
    </customSheetView>
    <customSheetView guid="{B37146AE-7024-4825-8C03-E97A2B10C2A2}">
      <selection activeCell="B7" sqref="B7"/>
      <pageMargins left="0.7" right="0.7" top="0.75" bottom="0.75" header="0.51180555555555596" footer="0.51180555555555596"/>
      <pageSetup paperSize="9" firstPageNumber="0" orientation="portrait" useFirstPageNumber="1" horizontalDpi="300" verticalDpi="300"/>
      <headerFooter alignWithMargins="0"/>
    </customSheetView>
    <customSheetView guid="{93984E74-0CF6-4B15-84C0-F259207BA204}">
      <selection activeCell="C21" sqref="C21"/>
      <pageMargins left="0.7" right="0.7" top="0.75" bottom="0.75" header="0.51180555555555596" footer="0.51180555555555596"/>
      <pageSetup paperSize="9" firstPageNumber="0" orientation="portrait" useFirstPageNumber="1" horizontalDpi="300" verticalDpi="300"/>
      <headerFooter alignWithMargins="0"/>
    </customSheetView>
    <customSheetView guid="{69B2BF30-709E-4E97-8251-8899061233B0}">
      <selection activeCell="D9" sqref="D9:D19"/>
      <pageMargins left="0.7" right="0.7" top="0.75" bottom="0.75" header="0.51180555555555596" footer="0.51180555555555596"/>
      <pageSetup paperSize="9" firstPageNumber="0" orientation="portrait" useFirstPageNumber="1" horizontalDpi="300" verticalDpi="300"/>
      <headerFooter alignWithMargins="0"/>
    </customSheetView>
  </customSheetViews>
  <hyperlinks>
    <hyperlink ref="B1" r:id="rId1"/>
  </hyperlinks>
  <pageMargins left="0.7" right="0.7" top="0.75" bottom="0.75" header="0.51180555555555596" footer="0.51180555555555596"/>
  <pageSetup paperSize="9" firstPageNumber="0" orientation="portrait" useFirstPageNumber="1" horizontalDpi="300" verticalDpi="300"/>
  <headerFooter alignWithMargins="0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B49"/>
  <sheetViews>
    <sheetView zoomScaleSheetLayoutView="100" workbookViewId="0">
      <selection sqref="A1:A1048576"/>
    </sheetView>
  </sheetViews>
  <sheetFormatPr defaultRowHeight="12.75" x14ac:dyDescent="0.2"/>
  <cols>
    <col min="1" max="1" width="73" style="210" customWidth="1"/>
    <col min="2" max="2" width="14.42578125" style="219" customWidth="1"/>
    <col min="3" max="16384" width="9.140625" style="210"/>
  </cols>
  <sheetData>
    <row r="1" spans="1:2" x14ac:dyDescent="0.2">
      <c r="A1" s="808"/>
      <c r="B1" s="809" t="s">
        <v>2494</v>
      </c>
    </row>
    <row r="2" spans="1:2" s="217" customFormat="1" ht="12.95" customHeight="1" x14ac:dyDescent="0.2">
      <c r="A2" s="808"/>
      <c r="B2" s="810" t="s">
        <v>2495</v>
      </c>
    </row>
    <row r="3" spans="1:2" s="217" customFormat="1" ht="12.95" customHeight="1" x14ac:dyDescent="0.2">
      <c r="A3" s="808"/>
      <c r="B3" s="446" t="s">
        <v>2496</v>
      </c>
    </row>
    <row r="4" spans="1:2" s="217" customFormat="1" ht="12.95" customHeight="1" x14ac:dyDescent="0.2">
      <c r="A4" s="808"/>
      <c r="B4" s="446" t="s">
        <v>2489</v>
      </c>
    </row>
    <row r="5" spans="1:2" s="217" customFormat="1" ht="12.95" customHeight="1" x14ac:dyDescent="0.2">
      <c r="A5" s="808"/>
      <c r="B5" s="810" t="s">
        <v>2491</v>
      </c>
    </row>
    <row r="6" spans="1:2" s="217" customFormat="1" ht="30.75" customHeight="1" x14ac:dyDescent="0.2">
      <c r="A6" s="808"/>
      <c r="B6" s="810" t="s">
        <v>2492</v>
      </c>
    </row>
    <row r="7" spans="1:2" s="90" customFormat="1" ht="17.25" customHeight="1" x14ac:dyDescent="0.2">
      <c r="A7" s="808"/>
      <c r="B7" s="810" t="s">
        <v>2493</v>
      </c>
    </row>
    <row r="8" spans="1:2" ht="18.75" x14ac:dyDescent="0.2">
      <c r="A8" s="40" t="s">
        <v>1855</v>
      </c>
      <c r="B8" s="220"/>
    </row>
    <row r="9" spans="1:2" ht="25.5" x14ac:dyDescent="0.2">
      <c r="A9" s="221" t="s">
        <v>2</v>
      </c>
      <c r="B9" s="222" t="s">
        <v>3</v>
      </c>
    </row>
    <row r="10" spans="1:2" x14ac:dyDescent="0.2">
      <c r="A10" s="223" t="s">
        <v>1856</v>
      </c>
      <c r="B10" s="20">
        <v>4500</v>
      </c>
    </row>
    <row r="11" spans="1:2" x14ac:dyDescent="0.2">
      <c r="A11" s="224" t="s">
        <v>412</v>
      </c>
      <c r="B11" s="225">
        <v>21000</v>
      </c>
    </row>
    <row r="12" spans="1:2" x14ac:dyDescent="0.2">
      <c r="A12" s="226" t="s">
        <v>413</v>
      </c>
      <c r="B12" s="225">
        <v>3330</v>
      </c>
    </row>
    <row r="13" spans="1:2" x14ac:dyDescent="0.2">
      <c r="A13" s="227" t="s">
        <v>1857</v>
      </c>
      <c r="B13" s="228">
        <v>15000</v>
      </c>
    </row>
    <row r="14" spans="1:2" x14ac:dyDescent="0.2">
      <c r="A14" s="229" t="s">
        <v>1858</v>
      </c>
      <c r="B14" s="225">
        <v>4900</v>
      </c>
    </row>
    <row r="15" spans="1:2" x14ac:dyDescent="0.2">
      <c r="A15" s="229" t="s">
        <v>1859</v>
      </c>
      <c r="B15" s="225">
        <v>4700</v>
      </c>
    </row>
    <row r="16" spans="1:2" x14ac:dyDescent="0.2">
      <c r="A16" s="229" t="s">
        <v>1860</v>
      </c>
      <c r="B16" s="225">
        <v>5100</v>
      </c>
    </row>
    <row r="17" spans="1:2" x14ac:dyDescent="0.2">
      <c r="A17" s="230" t="s">
        <v>1861</v>
      </c>
      <c r="B17" s="20">
        <v>100</v>
      </c>
    </row>
    <row r="18" spans="1:2" x14ac:dyDescent="0.2">
      <c r="A18" s="106" t="s">
        <v>1862</v>
      </c>
      <c r="B18" s="20">
        <v>250</v>
      </c>
    </row>
    <row r="19" spans="1:2" x14ac:dyDescent="0.2">
      <c r="A19" s="106" t="s">
        <v>359</v>
      </c>
      <c r="B19" s="20">
        <v>210</v>
      </c>
    </row>
    <row r="20" spans="1:2" x14ac:dyDescent="0.2">
      <c r="A20" s="106" t="s">
        <v>1863</v>
      </c>
      <c r="B20" s="231">
        <v>1100</v>
      </c>
    </row>
    <row r="21" spans="1:2" x14ac:dyDescent="0.2">
      <c r="A21" s="106" t="s">
        <v>379</v>
      </c>
      <c r="B21" s="20">
        <v>130</v>
      </c>
    </row>
    <row r="22" spans="1:2" x14ac:dyDescent="0.2">
      <c r="A22" s="106" t="s">
        <v>1864</v>
      </c>
      <c r="B22" s="20">
        <v>130</v>
      </c>
    </row>
    <row r="23" spans="1:2" x14ac:dyDescent="0.2">
      <c r="A23" s="106" t="s">
        <v>1865</v>
      </c>
      <c r="B23" s="20">
        <v>150</v>
      </c>
    </row>
    <row r="24" spans="1:2" x14ac:dyDescent="0.2">
      <c r="A24" s="106" t="s">
        <v>1866</v>
      </c>
      <c r="B24" s="20">
        <v>150</v>
      </c>
    </row>
    <row r="25" spans="1:2" x14ac:dyDescent="0.2">
      <c r="A25" s="223" t="s">
        <v>1867</v>
      </c>
      <c r="B25" s="22">
        <v>400</v>
      </c>
    </row>
    <row r="26" spans="1:2" x14ac:dyDescent="0.2">
      <c r="A26" s="106" t="s">
        <v>1868</v>
      </c>
      <c r="B26" s="22">
        <v>360</v>
      </c>
    </row>
    <row r="27" spans="1:2" x14ac:dyDescent="0.2">
      <c r="A27" s="106" t="s">
        <v>1869</v>
      </c>
      <c r="B27" s="231">
        <v>360</v>
      </c>
    </row>
    <row r="28" spans="1:2" x14ac:dyDescent="0.2">
      <c r="A28" s="232" t="s">
        <v>1870</v>
      </c>
      <c r="B28" s="22"/>
    </row>
    <row r="29" spans="1:2" x14ac:dyDescent="0.2">
      <c r="A29" s="106" t="s">
        <v>1871</v>
      </c>
      <c r="B29" s="20">
        <v>3440</v>
      </c>
    </row>
    <row r="30" spans="1:2" x14ac:dyDescent="0.2">
      <c r="A30" s="106" t="s">
        <v>1872</v>
      </c>
      <c r="B30" s="20">
        <v>2950</v>
      </c>
    </row>
    <row r="31" spans="1:2" x14ac:dyDescent="0.2">
      <c r="A31" s="106" t="s">
        <v>1873</v>
      </c>
      <c r="B31" s="20">
        <v>3500</v>
      </c>
    </row>
    <row r="32" spans="1:2" ht="13.5" customHeight="1" x14ac:dyDescent="0.2">
      <c r="A32" s="106" t="s">
        <v>1874</v>
      </c>
      <c r="B32" s="20">
        <v>3632</v>
      </c>
    </row>
    <row r="33" spans="1:2" x14ac:dyDescent="0.2">
      <c r="A33" s="106" t="s">
        <v>1875</v>
      </c>
      <c r="B33" s="20">
        <v>1500</v>
      </c>
    </row>
    <row r="34" spans="1:2" x14ac:dyDescent="0.2">
      <c r="A34" s="106" t="s">
        <v>1876</v>
      </c>
      <c r="B34" s="20">
        <v>1500</v>
      </c>
    </row>
    <row r="35" spans="1:2" x14ac:dyDescent="0.2">
      <c r="A35" s="106" t="s">
        <v>1877</v>
      </c>
      <c r="B35" s="20">
        <v>2300</v>
      </c>
    </row>
    <row r="36" spans="1:2" x14ac:dyDescent="0.2">
      <c r="A36" s="106" t="s">
        <v>1878</v>
      </c>
      <c r="B36" s="20">
        <v>2300</v>
      </c>
    </row>
    <row r="37" spans="1:2" x14ac:dyDescent="0.2">
      <c r="A37" s="106" t="s">
        <v>1879</v>
      </c>
      <c r="B37" s="20">
        <v>2300</v>
      </c>
    </row>
    <row r="38" spans="1:2" x14ac:dyDescent="0.2">
      <c r="A38" s="106" t="s">
        <v>1880</v>
      </c>
      <c r="B38" s="20">
        <v>2300</v>
      </c>
    </row>
    <row r="39" spans="1:2" ht="12" customHeight="1" x14ac:dyDescent="0.2">
      <c r="A39" s="106" t="s">
        <v>1881</v>
      </c>
      <c r="B39" s="20">
        <v>1300</v>
      </c>
    </row>
    <row r="40" spans="1:2" x14ac:dyDescent="0.2">
      <c r="A40" s="106" t="s">
        <v>1882</v>
      </c>
      <c r="B40" s="20">
        <v>3400</v>
      </c>
    </row>
    <row r="41" spans="1:2" x14ac:dyDescent="0.2">
      <c r="A41" s="106" t="s">
        <v>1883</v>
      </c>
      <c r="B41" s="20">
        <v>3100</v>
      </c>
    </row>
    <row r="42" spans="1:2" x14ac:dyDescent="0.2">
      <c r="A42" s="106" t="s">
        <v>1884</v>
      </c>
      <c r="B42" s="20">
        <v>2400</v>
      </c>
    </row>
    <row r="43" spans="1:2" ht="13.5" customHeight="1" x14ac:dyDescent="0.2">
      <c r="A43" s="106" t="s">
        <v>1885</v>
      </c>
      <c r="B43" s="20">
        <v>1406</v>
      </c>
    </row>
    <row r="44" spans="1:2" ht="13.5" customHeight="1" x14ac:dyDescent="0.2">
      <c r="A44" s="106" t="s">
        <v>1886</v>
      </c>
      <c r="B44" s="20">
        <v>2620</v>
      </c>
    </row>
    <row r="45" spans="1:2" x14ac:dyDescent="0.2">
      <c r="A45" s="106" t="s">
        <v>1887</v>
      </c>
      <c r="B45" s="20">
        <v>2656</v>
      </c>
    </row>
    <row r="46" spans="1:2" ht="12" customHeight="1" x14ac:dyDescent="0.2">
      <c r="A46" s="106" t="s">
        <v>1888</v>
      </c>
      <c r="B46" s="20">
        <v>990</v>
      </c>
    </row>
    <row r="47" spans="1:2" x14ac:dyDescent="0.2">
      <c r="A47" s="106" t="s">
        <v>1889</v>
      </c>
      <c r="B47" s="20">
        <v>2650</v>
      </c>
    </row>
    <row r="48" spans="1:2" x14ac:dyDescent="0.2">
      <c r="A48" s="106" t="s">
        <v>1890</v>
      </c>
      <c r="B48" s="20">
        <v>3300</v>
      </c>
    </row>
    <row r="49" spans="1:2" x14ac:dyDescent="0.2">
      <c r="A49" s="106" t="s">
        <v>1891</v>
      </c>
      <c r="B49" s="20">
        <v>7000</v>
      </c>
    </row>
  </sheetData>
  <sheetProtection selectLockedCells="1" selectUnlockedCells="1"/>
  <customSheetViews>
    <customSheetView guid="{528656D1-32FF-4CAA-99A3-773D8B52F1E9}" topLeftCell="A4">
      <selection activeCell="A39" sqref="A39"/>
      <pageMargins left="0.59027777777777801" right="0.19652777777777802" top="0.19652777777777802" bottom="0.62986111111111098" header="0.51180555555555596" footer="0.19652777777777802"/>
      <pageSetup paperSize="9" firstPageNumber="0" orientation="portrait" useFirstPageNumber="1" horizontalDpi="300" verticalDpi="300"/>
      <headerFooter alignWithMargins="0">
        <oddFooter>&amp;L&amp;8Прайс-лист на учебное оборудование кабинета ФИЗИКИ.  Цены приведены с НДС. Возможна доставка почтой, авто, ж/д.   ООО "Школьный мир", www.td-school.ru, sale@td-school.ru, lmicro2008@gmail.com, тел./факс (495) 640-6341.&amp;R&amp;8Стр. &amp;P из &amp;N</oddFooter>
      </headerFooter>
    </customSheetView>
    <customSheetView guid="{33FCA2F7-7818-4E49-B924-0B37668B36A0}" topLeftCell="A4">
      <selection activeCell="B7" sqref="B7"/>
      <pageMargins left="0.59027777777777801" right="0.19652777777777802" top="0.19652777777777802" bottom="0.62986111111111098" header="0.51180555555555596" footer="0.19652777777777802"/>
      <pageSetup paperSize="9" firstPageNumber="0" orientation="portrait" useFirstPageNumber="1" horizontalDpi="300" verticalDpi="300"/>
      <headerFooter alignWithMargins="0">
        <oddFooter>&amp;L&amp;8Прайс-лист на учебное оборудование кабинета ФИЗИКИ.  Цены приведены с НДС. Возможна доставка почтой, авто, ж/д.   ООО "Школьный мир", www.td-school.ru, sale@td-school.ru, lmicro2008@gmail.com, тел./факс (495) 640-6341.&amp;R&amp;8Стр. &amp;P из &amp;N</oddFooter>
      </headerFooter>
    </customSheetView>
    <customSheetView guid="{E7D56A4B-C9D0-4B32-979F-CFE8D5A4B7C2}" topLeftCell="A23">
      <selection activeCell="B35" sqref="B35"/>
      <pageMargins left="0.59027777777777801" right="0.19652777777777802" top="0.19652777777777802" bottom="0.62986111111111098" header="0.51180555555555596" footer="0.19652777777777802"/>
      <pageSetup paperSize="9" firstPageNumber="0" orientation="portrait" useFirstPageNumber="1" horizontalDpi="300" verticalDpi="300"/>
      <headerFooter alignWithMargins="0">
        <oddFooter>&amp;L&amp;8Прайс-лист на учебное оборудование кабинета ФИЗИКИ.  Цены приведены с НДС. Возможна доставка почтой, авто, ж/д.   ООО "Школьный мир", www.td-school.ru, sale@td-school.ru, lmicro2008@gmail.com, тел./факс (495) 640-6341.&amp;R&amp;8Стр. &amp;P из &amp;N</oddFooter>
      </headerFooter>
    </customSheetView>
    <customSheetView guid="{B37146AE-7024-4825-8C03-E97A2B10C2A2}" topLeftCell="A4">
      <selection activeCell="B7" sqref="B7"/>
      <pageMargins left="0.59027777777777801" right="0.19652777777777802" top="0.19652777777777802" bottom="0.62986111111111098" header="0.51180555555555596" footer="0.19652777777777802"/>
      <pageSetup paperSize="9" firstPageNumber="0" orientation="portrait" useFirstPageNumber="1" horizontalDpi="300" verticalDpi="300"/>
      <headerFooter alignWithMargins="0">
        <oddFooter>&amp;L&amp;8Прайс-лист на учебное оборудование кабинета ФИЗИКИ.  Цены приведены с НДС. Возможна доставка почтой, авто, ж/д.   ООО "Школьный мир", www.td-school.ru, sale@td-school.ru, lmicro2008@gmail.com, тел./факс (495) 640-6341.&amp;R&amp;8Стр. &amp;P из &amp;N</oddFooter>
      </headerFooter>
    </customSheetView>
    <customSheetView guid="{93984E74-0CF6-4B15-84C0-F259207BA204}" topLeftCell="A4">
      <selection activeCell="B22" sqref="B22"/>
      <pageMargins left="0.59027777777777801" right="0.19652777777777802" top="0.19652777777777802" bottom="0.62986111111111098" header="0.51180555555555596" footer="0.19652777777777802"/>
      <pageSetup paperSize="9" firstPageNumber="0" orientation="portrait" useFirstPageNumber="1" horizontalDpi="300" verticalDpi="300"/>
      <headerFooter alignWithMargins="0">
        <oddFooter>&amp;L&amp;8Прайс-лист на учебное оборудование кабинета ФИЗИКИ.  Цены приведены с НДС. Возможна доставка почтой, авто, ж/д.   ООО "Школьный мир", www.td-school.ru, sale@td-school.ru, lmicro2008@gmail.com, тел./факс (495) 640-6341.&amp;R&amp;8Стр. &amp;P из &amp;N</oddFooter>
      </headerFooter>
    </customSheetView>
    <customSheetView guid="{69B2BF30-709E-4E97-8251-8899061233B0}" topLeftCell="A4">
      <selection activeCell="D9" sqref="D9"/>
      <pageMargins left="0.59027777777777801" right="0.19652777777777802" top="0.19652777777777802" bottom="0.62986111111111098" header="0.51180555555555596" footer="0.19652777777777802"/>
      <pageSetup paperSize="9" firstPageNumber="0" orientation="portrait" useFirstPageNumber="1" horizontalDpi="300" verticalDpi="300"/>
      <headerFooter alignWithMargins="0">
        <oddFooter>&amp;L&amp;8Прайс-лист на учебное оборудование кабинета ФИЗИКИ.  Цены приведены с НДС. Возможна доставка почтой, авто, ж/д.   ООО "Школьный мир", www.td-school.ru, sale@td-school.ru, lmicro2008@gmail.com, тел./факс (495) 640-6341.&amp;R&amp;8Стр. &amp;P из &amp;N</oddFooter>
      </headerFooter>
    </customSheetView>
  </customSheetViews>
  <hyperlinks>
    <hyperlink ref="B1" r:id="rId1"/>
  </hyperlinks>
  <pageMargins left="0.59027777777777801" right="0.19652777777777802" top="0.19652777777777802" bottom="0.62986111111111098" header="0.51180555555555596" footer="0.19652777777777802"/>
  <pageSetup paperSize="9" firstPageNumber="0" orientation="portrait" useFirstPageNumber="1" horizontalDpi="300" verticalDpi="300"/>
  <headerFooter alignWithMargins="0">
    <oddFooter>&amp;L&amp;8Прайс-лист на учебное оборудование кабинета ФИЗИКИ.  Цены приведены с НДС. Возможна доставка почтой, авто, ж/д.   ООО "Школьный мир", www.td-school.ru, sale@td-school.ru, lmicro2008@gmail.com, тел./факс (495) 640-6341.&amp;R&amp;8Стр. &amp;P из &amp;N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79998168889431442"/>
  </sheetPr>
  <dimension ref="A1:E26"/>
  <sheetViews>
    <sheetView tabSelected="1" zoomScaleSheetLayoutView="100" workbookViewId="0">
      <selection activeCell="K26" sqref="K26"/>
    </sheetView>
  </sheetViews>
  <sheetFormatPr defaultRowHeight="15" x14ac:dyDescent="0.25"/>
  <cols>
    <col min="1" max="1" width="60.85546875" style="4" customWidth="1"/>
    <col min="2" max="2" width="7" style="5" customWidth="1"/>
    <col min="3" max="3" width="11.140625" style="6" customWidth="1"/>
    <col min="4" max="4" width="11.7109375" style="4" customWidth="1"/>
    <col min="5" max="5" width="14.140625" style="4" customWidth="1"/>
    <col min="6" max="16384" width="9.140625" style="4"/>
  </cols>
  <sheetData>
    <row r="1" spans="1:5" s="1" customFormat="1" ht="12.75" x14ac:dyDescent="0.2">
      <c r="A1" s="7"/>
      <c r="B1" s="8"/>
      <c r="C1" s="808"/>
      <c r="D1" s="809" t="s">
        <v>2494</v>
      </c>
    </row>
    <row r="2" spans="1:5" s="1" customFormat="1" ht="12.75" x14ac:dyDescent="0.2">
      <c r="B2" s="8"/>
      <c r="C2" s="808"/>
      <c r="D2" s="810" t="s">
        <v>2495</v>
      </c>
    </row>
    <row r="3" spans="1:5" s="1" customFormat="1" ht="12.75" x14ac:dyDescent="0.2">
      <c r="B3" s="8"/>
      <c r="C3" s="808"/>
      <c r="D3" s="446" t="s">
        <v>2496</v>
      </c>
    </row>
    <row r="4" spans="1:5" s="1" customFormat="1" ht="12.75" x14ac:dyDescent="0.2">
      <c r="B4" s="8"/>
      <c r="C4" s="808"/>
      <c r="D4" s="446" t="s">
        <v>2489</v>
      </c>
    </row>
    <row r="5" spans="1:5" s="1" customFormat="1" ht="12.75" x14ac:dyDescent="0.2">
      <c r="B5" s="8"/>
      <c r="C5" s="808"/>
      <c r="D5" s="810" t="s">
        <v>2491</v>
      </c>
    </row>
    <row r="6" spans="1:5" s="1" customFormat="1" ht="15.75" x14ac:dyDescent="0.25">
      <c r="A6" s="874"/>
      <c r="B6" s="874"/>
      <c r="C6" s="808"/>
      <c r="D6" s="810" t="s">
        <v>2492</v>
      </c>
    </row>
    <row r="7" spans="1:5" s="2" customFormat="1" ht="12.75" x14ac:dyDescent="0.2">
      <c r="C7" s="808"/>
      <c r="D7" s="810" t="s">
        <v>2493</v>
      </c>
      <c r="E7" s="13"/>
    </row>
    <row r="8" spans="1:5" s="3" customFormat="1" ht="24" x14ac:dyDescent="0.25">
      <c r="A8" s="9" t="s">
        <v>2</v>
      </c>
      <c r="B8" s="10" t="s">
        <v>2302</v>
      </c>
      <c r="C8" s="11" t="s">
        <v>418</v>
      </c>
      <c r="D8" s="12" t="s">
        <v>419</v>
      </c>
    </row>
    <row r="9" spans="1:5" s="3" customFormat="1" ht="12.75" x14ac:dyDescent="0.25">
      <c r="A9" s="14" t="s">
        <v>2303</v>
      </c>
      <c r="B9" s="15"/>
      <c r="C9" s="16"/>
      <c r="D9" s="17"/>
    </row>
    <row r="10" spans="1:5" s="3" customFormat="1" ht="12.75" x14ac:dyDescent="0.25">
      <c r="A10" s="18" t="s">
        <v>406</v>
      </c>
      <c r="B10" s="19">
        <v>1</v>
      </c>
      <c r="C10" s="20">
        <v>9410</v>
      </c>
      <c r="D10" s="20">
        <f t="shared" ref="D10:D16" si="0">C10*B10</f>
        <v>9410</v>
      </c>
    </row>
    <row r="11" spans="1:5" s="3" customFormat="1" ht="12.75" x14ac:dyDescent="0.25">
      <c r="A11" s="18" t="s">
        <v>407</v>
      </c>
      <c r="B11" s="19">
        <v>1</v>
      </c>
      <c r="C11" s="20">
        <v>10920</v>
      </c>
      <c r="D11" s="20">
        <f t="shared" si="0"/>
        <v>10920</v>
      </c>
    </row>
    <row r="12" spans="1:5" s="3" customFormat="1" ht="12.75" x14ac:dyDescent="0.25">
      <c r="A12" s="18" t="s">
        <v>2304</v>
      </c>
      <c r="B12" s="19">
        <v>1</v>
      </c>
      <c r="C12" s="20">
        <v>65500</v>
      </c>
      <c r="D12" s="20">
        <f t="shared" si="0"/>
        <v>65500</v>
      </c>
    </row>
    <row r="13" spans="1:5" s="3" customFormat="1" ht="12.75" x14ac:dyDescent="0.25">
      <c r="A13" s="18" t="s">
        <v>2305</v>
      </c>
      <c r="B13" s="19">
        <v>1</v>
      </c>
      <c r="C13" s="20">
        <v>10500</v>
      </c>
      <c r="D13" s="20">
        <f t="shared" si="0"/>
        <v>10500</v>
      </c>
    </row>
    <row r="14" spans="1:5" s="3" customFormat="1" ht="12.75" x14ac:dyDescent="0.25">
      <c r="A14" s="18" t="s">
        <v>2306</v>
      </c>
      <c r="B14" s="19">
        <v>1</v>
      </c>
      <c r="C14" s="20">
        <v>7500</v>
      </c>
      <c r="D14" s="20">
        <f t="shared" si="0"/>
        <v>7500</v>
      </c>
    </row>
    <row r="15" spans="1:5" s="3" customFormat="1" ht="12.75" x14ac:dyDescent="0.25">
      <c r="A15" s="18" t="s">
        <v>408</v>
      </c>
      <c r="B15" s="19">
        <v>1</v>
      </c>
      <c r="C15" s="20">
        <v>5980</v>
      </c>
      <c r="D15" s="20">
        <f t="shared" si="0"/>
        <v>5980</v>
      </c>
    </row>
    <row r="16" spans="1:5" s="3" customFormat="1" ht="12.75" customHeight="1" x14ac:dyDescent="0.25">
      <c r="A16" s="18" t="s">
        <v>409</v>
      </c>
      <c r="B16" s="19">
        <v>1</v>
      </c>
      <c r="C16" s="20">
        <v>4480</v>
      </c>
      <c r="D16" s="20">
        <f t="shared" si="0"/>
        <v>4480</v>
      </c>
      <c r="E16" s="4"/>
    </row>
    <row r="17" spans="1:5" s="3" customFormat="1" ht="12.75" customHeight="1" x14ac:dyDescent="0.25">
      <c r="A17" s="14" t="s">
        <v>2307</v>
      </c>
      <c r="B17" s="19"/>
      <c r="C17" s="20"/>
      <c r="D17" s="22"/>
      <c r="E17" s="24"/>
    </row>
    <row r="18" spans="1:5" s="3" customFormat="1" ht="12.75" customHeight="1" x14ac:dyDescent="0.25">
      <c r="A18" s="18" t="s">
        <v>413</v>
      </c>
      <c r="B18" s="23">
        <v>1</v>
      </c>
      <c r="C18" s="20">
        <v>3330</v>
      </c>
      <c r="D18" s="20">
        <f t="shared" ref="D18:D25" si="1">B18*C18</f>
        <v>3330</v>
      </c>
      <c r="E18" s="24"/>
    </row>
    <row r="19" spans="1:5" s="3" customFormat="1" ht="12.75" customHeight="1" x14ac:dyDescent="0.25">
      <c r="A19" s="18" t="s">
        <v>2308</v>
      </c>
      <c r="B19" s="23">
        <v>1</v>
      </c>
      <c r="C19" s="20">
        <v>77000</v>
      </c>
      <c r="D19" s="20">
        <f t="shared" si="1"/>
        <v>77000</v>
      </c>
      <c r="E19" s="25"/>
    </row>
    <row r="20" spans="1:5" s="3" customFormat="1" ht="12.75" customHeight="1" x14ac:dyDescent="0.25">
      <c r="A20" s="18" t="s">
        <v>2309</v>
      </c>
      <c r="B20" s="23">
        <v>1</v>
      </c>
      <c r="C20" s="20">
        <v>52900</v>
      </c>
      <c r="D20" s="20">
        <f t="shared" si="1"/>
        <v>52900</v>
      </c>
      <c r="E20" s="26"/>
    </row>
    <row r="21" spans="1:5" s="3" customFormat="1" ht="12.75" customHeight="1" x14ac:dyDescent="0.25">
      <c r="A21" s="18" t="s">
        <v>684</v>
      </c>
      <c r="B21" s="23">
        <v>1</v>
      </c>
      <c r="C21" s="20">
        <v>119000</v>
      </c>
      <c r="D21" s="20">
        <f t="shared" si="1"/>
        <v>119000</v>
      </c>
      <c r="E21" s="26"/>
    </row>
    <row r="22" spans="1:5" ht="12.75" customHeight="1" x14ac:dyDescent="0.25">
      <c r="A22" s="18" t="s">
        <v>416</v>
      </c>
      <c r="B22" s="23">
        <v>1</v>
      </c>
      <c r="C22" s="20">
        <v>76000</v>
      </c>
      <c r="D22" s="20">
        <f t="shared" si="1"/>
        <v>76000</v>
      </c>
      <c r="E22" s="3"/>
    </row>
    <row r="23" spans="1:5" x14ac:dyDescent="0.25">
      <c r="A23" s="18" t="s">
        <v>2310</v>
      </c>
      <c r="B23" s="23">
        <v>1</v>
      </c>
      <c r="C23" s="20">
        <v>132250</v>
      </c>
      <c r="D23" s="22">
        <f t="shared" si="1"/>
        <v>132250</v>
      </c>
      <c r="E23" s="35"/>
    </row>
    <row r="24" spans="1:5" x14ac:dyDescent="0.25">
      <c r="A24" s="27" t="s">
        <v>415</v>
      </c>
      <c r="B24" s="28">
        <v>1</v>
      </c>
      <c r="C24" s="29">
        <v>16790</v>
      </c>
      <c r="D24" s="30">
        <f t="shared" si="1"/>
        <v>16790</v>
      </c>
      <c r="E24" s="35"/>
    </row>
    <row r="25" spans="1:5" x14ac:dyDescent="0.25">
      <c r="A25" s="31" t="s">
        <v>2311</v>
      </c>
      <c r="B25" s="32">
        <v>1</v>
      </c>
      <c r="C25" s="33">
        <v>29000</v>
      </c>
      <c r="D25" s="34">
        <f t="shared" si="1"/>
        <v>29000</v>
      </c>
      <c r="E25" s="35"/>
    </row>
    <row r="26" spans="1:5" ht="21.75" customHeight="1" x14ac:dyDescent="0.25">
      <c r="E26" s="35"/>
    </row>
  </sheetData>
  <sheetProtection selectLockedCells="1" selectUnlockedCells="1"/>
  <customSheetViews>
    <customSheetView guid="{528656D1-32FF-4CAA-99A3-773D8B52F1E9}">
      <selection activeCell="A24" sqref="A24"/>
      <pageMargins left="0.25" right="0.25" top="0.75" bottom="0.75" header="0.3" footer="0.3"/>
      <pageSetup paperSize="9" firstPageNumber="0" orientation="portrait" useFirstPageNumber="1" horizontalDpi="300" verticalDpi="300"/>
      <headerFooter alignWithMargins="0"/>
    </customSheetView>
    <customSheetView guid="{33FCA2F7-7818-4E49-B924-0B37668B36A0}">
      <selection activeCell="A24" sqref="A24"/>
      <pageMargins left="0.25" right="0.25" top="0.75" bottom="0.75" header="0.3" footer="0.3"/>
      <pageSetup paperSize="9" firstPageNumber="0" orientation="portrait" useFirstPageNumber="1" horizontalDpi="300" verticalDpi="300"/>
      <headerFooter alignWithMargins="0"/>
    </customSheetView>
    <customSheetView guid="{E7D56A4B-C9D0-4B32-979F-CFE8D5A4B7C2}" topLeftCell="A13">
      <selection activeCell="B25" sqref="B25"/>
      <pageMargins left="0.25" right="0.25" top="0.75" bottom="0.75" header="0.3" footer="0.3"/>
      <pageSetup paperSize="9" firstPageNumber="0" orientation="portrait" useFirstPageNumber="1" horizontalDpi="300" verticalDpi="300"/>
      <headerFooter alignWithMargins="0"/>
    </customSheetView>
    <customSheetView guid="{B37146AE-7024-4825-8C03-E97A2B10C2A2}">
      <selection activeCell="A24" sqref="A24"/>
      <pageMargins left="0.25" right="0.25" top="0.75" bottom="0.75" header="0.3" footer="0.3"/>
      <pageSetup paperSize="9" firstPageNumber="0" orientation="portrait" useFirstPageNumber="1" horizontalDpi="300" verticalDpi="300"/>
      <headerFooter alignWithMargins="0"/>
    </customSheetView>
    <customSheetView guid="{93984E74-0CF6-4B15-84C0-F259207BA204}">
      <selection activeCell="A24" sqref="A24"/>
      <pageMargins left="0.25" right="0.25" top="0.75" bottom="0.75" header="0.3" footer="0.3"/>
      <pageSetup paperSize="9" firstPageNumber="0" orientation="portrait" useFirstPageNumber="1" horizontalDpi="300" verticalDpi="300"/>
      <headerFooter alignWithMargins="0"/>
    </customSheetView>
    <customSheetView guid="{69B2BF30-709E-4E97-8251-8899061233B0}">
      <selection activeCell="A9" sqref="A9"/>
      <pageMargins left="0.25" right="0.25" top="0.75" bottom="0.75" header="0.3" footer="0.3"/>
      <pageSetup paperSize="9" firstPageNumber="0" orientation="portrait" useFirstPageNumber="1" horizontalDpi="300" verticalDpi="300"/>
      <headerFooter alignWithMargins="0"/>
    </customSheetView>
  </customSheetViews>
  <hyperlinks>
    <hyperlink ref="D1" r:id="rId1"/>
  </hyperlinks>
  <pageMargins left="0.25" right="0.25" top="0.75" bottom="0.75" header="0.3" footer="0.3"/>
  <pageSetup paperSize="9" firstPageNumber="0" orientation="portrait" useFirstPageNumber="1" horizontalDpi="300" verticalDpi="300"/>
  <headerFooter alignWithMargins="0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SheetLayoutView="100" workbookViewId="0"/>
  </sheetViews>
  <sheetFormatPr defaultColWidth="9" defaultRowHeight="15" x14ac:dyDescent="0.25"/>
  <sheetData/>
  <customSheetViews>
    <customSheetView guid="{528656D1-32FF-4CAA-99A3-773D8B52F1E9}" state="hidden">
      <pageMargins left="0.7" right="0.7" top="0.75" bottom="0.75" header="0.3" footer="0.3"/>
    </customSheetView>
    <customSheetView guid="{33FCA2F7-7818-4E49-B924-0B37668B36A0}" state="hidden">
      <pageMargins left="0.7" right="0.7" top="0.75" bottom="0.75" header="0.3" footer="0.3"/>
    </customSheetView>
    <customSheetView guid="{E7D56A4B-C9D0-4B32-979F-CFE8D5A4B7C2}" state="hidden">
      <pageMargins left="0.7" right="0.7" top="0.75" bottom="0.75" header="0.3" footer="0.3"/>
    </customSheetView>
    <customSheetView guid="{B37146AE-7024-4825-8C03-E97A2B10C2A2}" state="hidden">
      <pageMargins left="0.7" right="0.7" top="0.75" bottom="0.75" header="0.3" footer="0.3"/>
    </customSheetView>
    <customSheetView guid="{93984E74-0CF6-4B15-84C0-F259207BA204}" state="hidden">
      <pageMargins left="0.7" right="0.7" top="0.75" bottom="0.75" header="0.3" footer="0.3"/>
    </customSheetView>
    <customSheetView guid="{69B2BF30-709E-4E97-8251-8899061233B0}" state="hidden">
      <pageMargins left="0.7" right="0.7" top="0.75" bottom="0.75" header="0.3" footer="0.3"/>
    </customSheetView>
  </customSheetView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25</vt:i4>
      </vt:variant>
    </vt:vector>
  </HeadingPairs>
  <TitlesOfParts>
    <vt:vector size="25" baseType="lpstr">
      <vt:lpstr>ПРАЙС-ЛИСТ</vt:lpstr>
      <vt:lpstr>Физика </vt:lpstr>
      <vt:lpstr>Химия</vt:lpstr>
      <vt:lpstr>Биология </vt:lpstr>
      <vt:lpstr>Нач.школа</vt:lpstr>
      <vt:lpstr>Робототех</vt:lpstr>
      <vt:lpstr>Астрономия</vt:lpstr>
      <vt:lpstr>ОБЗР </vt:lpstr>
      <vt:lpstr>Русск.язык</vt:lpstr>
      <vt:lpstr>Логопедия</vt:lpstr>
      <vt:lpstr>Математика</vt:lpstr>
      <vt:lpstr>География</vt:lpstr>
      <vt:lpstr>История</vt:lpstr>
      <vt:lpstr>Английский</vt:lpstr>
      <vt:lpstr>Музыка</vt:lpstr>
      <vt:lpstr>ИЗО и черчение</vt:lpstr>
      <vt:lpstr>Столярный</vt:lpstr>
      <vt:lpstr>Слесарный</vt:lpstr>
      <vt:lpstr>Домоводство</vt:lpstr>
      <vt:lpstr>Точка Роста</vt:lpstr>
      <vt:lpstr>Спорт</vt:lpstr>
      <vt:lpstr>Факультатив</vt:lpstr>
      <vt:lpstr> РАСПРОДАЖА</vt:lpstr>
      <vt:lpstr>Мебель и ТСО</vt:lpstr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</dc:creator>
  <cp:lastModifiedBy>user</cp:lastModifiedBy>
  <cp:lastPrinted>2021-10-13T12:42:00Z</cp:lastPrinted>
  <dcterms:created xsi:type="dcterms:W3CDTF">2020-03-19T09:07:00Z</dcterms:created>
  <dcterms:modified xsi:type="dcterms:W3CDTF">2025-01-28T09:34:54Z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71012C923A4E41FAA17CC96C6FA4F9CB_13</vt:lpwstr>
  </property>
  <property fmtid="{D5CDD505-2E9C-101B-9397-08002B2CF9AE}" pid="3" name="KSOProductBuildVer">
    <vt:lpwstr>1049-12.2.0.13489</vt:lpwstr>
  </property>
</Properties>
</file>