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BF408D-2FC1-4BB6-A543-58161D8864CE}" xr6:coauthVersionLast="47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ПРАЙС-ЛИСТ" sheetId="1" r:id="rId1"/>
    <sheet name="Химия" sheetId="2" r:id="rId2"/>
    <sheet name="Физика " sheetId="3" r:id="rId3"/>
    <sheet name="Биология " sheetId="4" r:id="rId4"/>
    <sheet name="Нач.школа" sheetId="5" r:id="rId5"/>
    <sheet name="Робототехника" sheetId="6" r:id="rId6"/>
    <sheet name="Английский" sheetId="7" r:id="rId7"/>
    <sheet name="Астрономия" sheetId="8" r:id="rId8"/>
    <sheet name="ОБЗР (ОБЖ и НВП) " sheetId="9" r:id="rId9"/>
    <sheet name="Русск.язык" sheetId="10" r:id="rId10"/>
    <sheet name="Логопедия" sheetId="11" r:id="rId11"/>
    <sheet name="Математика" sheetId="12" r:id="rId12"/>
    <sheet name="География" sheetId="13" r:id="rId13"/>
    <sheet name="История" sheetId="14" r:id="rId14"/>
    <sheet name="Музыка" sheetId="15" r:id="rId15"/>
    <sheet name="ИЗО и черчение" sheetId="16" r:id="rId16"/>
    <sheet name="Технология" sheetId="17" r:id="rId17"/>
    <sheet name="Точка Роста" sheetId="20" r:id="rId18"/>
    <sheet name="Увлекательные эксперименты" sheetId="21" r:id="rId19"/>
    <sheet name="Лист1" sheetId="25" state="hidden" r:id="rId20"/>
  </sheets>
  <definedNames>
    <definedName name="YANDEX_13_1">#REF!</definedName>
    <definedName name="YANDEX_6_1">#REF!</definedName>
  </definedNames>
  <calcPr calcId="181029"/>
  <extLst>
    <ext uri="GoogleSheetsCustomDataVersion2">
      <go:sheetsCustomData xmlns:go="http://customooxmlschemas.google.com/" r:id="rId29" roundtripDataChecksum="UuKnZIzSu+pEac6YOK70T4/kRrP7lezh7f2J1GX5/wA="/>
    </ext>
  </extLst>
</workbook>
</file>

<file path=xl/calcChain.xml><?xml version="1.0" encoding="utf-8"?>
<calcChain xmlns="http://schemas.openxmlformats.org/spreadsheetml/2006/main">
  <c r="D286" i="17" l="1"/>
  <c r="D285" i="17"/>
  <c r="D284" i="17"/>
  <c r="D283" i="17"/>
  <c r="D281" i="17"/>
  <c r="D280" i="17"/>
  <c r="D279" i="17"/>
  <c r="D278" i="17"/>
  <c r="D276" i="17"/>
  <c r="D275" i="17"/>
  <c r="D274" i="17"/>
  <c r="D273" i="17"/>
  <c r="D271" i="17"/>
  <c r="D270" i="17"/>
  <c r="D269" i="17"/>
  <c r="D268" i="17"/>
  <c r="D267" i="17"/>
  <c r="D266" i="17"/>
  <c r="D265" i="17"/>
  <c r="D264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5" i="17"/>
  <c r="D214" i="17"/>
  <c r="D213" i="17"/>
  <c r="D212" i="17"/>
  <c r="D211" i="17"/>
  <c r="D210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3" i="17"/>
  <c r="D192" i="17"/>
  <c r="D191" i="17"/>
  <c r="D190" i="17"/>
  <c r="D189" i="17"/>
  <c r="D188" i="17"/>
  <c r="D186" i="17"/>
  <c r="D185" i="17"/>
  <c r="D184" i="17"/>
  <c r="D183" i="17"/>
  <c r="D181" i="17"/>
  <c r="D180" i="17"/>
  <c r="D179" i="17"/>
  <c r="D178" i="17"/>
  <c r="D177" i="17"/>
  <c r="D176" i="17"/>
  <c r="D175" i="17"/>
  <c r="D174" i="17"/>
  <c r="D173" i="17"/>
  <c r="D172" i="17"/>
  <c r="D171" i="17"/>
  <c r="D169" i="17"/>
  <c r="D168" i="17"/>
  <c r="D167" i="17"/>
  <c r="D166" i="17"/>
  <c r="D164" i="17"/>
  <c r="D163" i="17"/>
  <c r="D162" i="17"/>
  <c r="D161" i="17"/>
  <c r="D160" i="17"/>
  <c r="D159" i="17"/>
  <c r="D157" i="17"/>
  <c r="D156" i="17"/>
  <c r="D155" i="17"/>
  <c r="D154" i="17"/>
  <c r="D153" i="17"/>
  <c r="D152" i="17"/>
  <c r="D151" i="17"/>
  <c r="D150" i="17"/>
  <c r="D149" i="17"/>
  <c r="D148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1" i="17"/>
  <c r="D110" i="17"/>
  <c r="D109" i="17"/>
  <c r="D108" i="17"/>
  <c r="D107" i="17"/>
  <c r="D106" i="17"/>
  <c r="D105" i="17"/>
  <c r="D104" i="17"/>
  <c r="D103" i="17"/>
  <c r="D287" i="17" l="1"/>
  <c r="D100" i="17"/>
  <c r="D99" i="17"/>
  <c r="D98" i="17"/>
  <c r="D97" i="17"/>
  <c r="D96" i="17"/>
  <c r="D207" i="17" s="1"/>
  <c r="D95" i="17"/>
  <c r="D94" i="17"/>
  <c r="D93" i="17"/>
  <c r="D92" i="17"/>
  <c r="D90" i="17"/>
  <c r="D89" i="17"/>
  <c r="D88" i="17"/>
  <c r="D87" i="17"/>
  <c r="D85" i="17"/>
  <c r="D84" i="17"/>
  <c r="D83" i="17"/>
  <c r="D82" i="17"/>
  <c r="D81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49" i="17"/>
  <c r="D48" i="17"/>
  <c r="D47" i="17"/>
  <c r="D46" i="17"/>
  <c r="D45" i="17"/>
  <c r="D44" i="17"/>
  <c r="D42" i="17"/>
  <c r="D41" i="17"/>
  <c r="D40" i="17"/>
  <c r="D39" i="17"/>
  <c r="D38" i="17"/>
  <c r="D37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7" i="17"/>
  <c r="D16" i="17"/>
  <c r="D15" i="17"/>
  <c r="D14" i="17"/>
  <c r="D101" i="17" s="1"/>
  <c r="D67" i="16"/>
  <c r="D66" i="16"/>
  <c r="D65" i="16"/>
  <c r="D64" i="16"/>
  <c r="D63" i="16"/>
  <c r="D62" i="16"/>
  <c r="D61" i="16"/>
  <c r="D60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5" i="16"/>
  <c r="D24" i="16"/>
  <c r="D23" i="16"/>
  <c r="D22" i="16"/>
  <c r="D21" i="16"/>
  <c r="D19" i="16"/>
  <c r="D18" i="16"/>
  <c r="D17" i="16"/>
  <c r="D16" i="16"/>
  <c r="D15" i="16"/>
  <c r="D14" i="16"/>
  <c r="D68" i="16" s="1"/>
  <c r="D47" i="15"/>
  <c r="D46" i="15"/>
  <c r="D45" i="15"/>
  <c r="D43" i="15"/>
  <c r="D42" i="15"/>
  <c r="D41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6" i="15"/>
  <c r="D15" i="15"/>
  <c r="D14" i="15"/>
  <c r="D226" i="14"/>
  <c r="D225" i="14"/>
  <c r="D224" i="14"/>
  <c r="D223" i="14"/>
  <c r="D222" i="14"/>
  <c r="D221" i="14"/>
  <c r="D220" i="14"/>
  <c r="D219" i="14"/>
  <c r="D218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29" i="14"/>
  <c r="D128" i="14"/>
  <c r="D127" i="14"/>
  <c r="D126" i="14"/>
  <c r="D125" i="14"/>
  <c r="D124" i="14"/>
  <c r="D123" i="14"/>
  <c r="D122" i="14"/>
  <c r="D121" i="14"/>
  <c r="D120" i="14"/>
  <c r="D119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227" i="14" s="1"/>
  <c r="D240" i="13"/>
  <c r="D239" i="13"/>
  <c r="D238" i="13"/>
  <c r="D237" i="13"/>
  <c r="D236" i="13"/>
  <c r="D234" i="13"/>
  <c r="D233" i="13"/>
  <c r="D232" i="13"/>
  <c r="D231" i="13"/>
  <c r="D230" i="13"/>
  <c r="D229" i="13"/>
  <c r="D227" i="13"/>
  <c r="D226" i="13"/>
  <c r="D225" i="13"/>
  <c r="D224" i="13"/>
  <c r="D223" i="13"/>
  <c r="D222" i="13"/>
  <c r="D221" i="13"/>
  <c r="D220" i="13"/>
  <c r="D219" i="13"/>
  <c r="D218" i="13"/>
  <c r="D217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7" i="13"/>
  <c r="D56" i="13"/>
  <c r="D55" i="13"/>
  <c r="D54" i="13"/>
  <c r="D53" i="13"/>
  <c r="D52" i="13"/>
  <c r="D51" i="13"/>
  <c r="D50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241" i="13" s="1"/>
  <c r="D87" i="12"/>
  <c r="D86" i="12"/>
  <c r="D85" i="12"/>
  <c r="D84" i="12"/>
  <c r="D83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3" i="12"/>
  <c r="D22" i="12"/>
  <c r="D21" i="12"/>
  <c r="D20" i="12"/>
  <c r="D19" i="12"/>
  <c r="D18" i="12"/>
  <c r="D17" i="12"/>
  <c r="D16" i="12"/>
  <c r="D15" i="12"/>
  <c r="D14" i="12"/>
  <c r="D88" i="12" s="1"/>
  <c r="D51" i="11"/>
  <c r="D50" i="11"/>
  <c r="D48" i="11"/>
  <c r="D47" i="11"/>
  <c r="D46" i="11"/>
  <c r="D45" i="11"/>
  <c r="D44" i="11"/>
  <c r="D42" i="11"/>
  <c r="D41" i="11"/>
  <c r="D40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179" i="9"/>
  <c r="D178" i="9"/>
  <c r="D177" i="9"/>
  <c r="D176" i="9"/>
  <c r="D175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5" i="9"/>
  <c r="D154" i="9"/>
  <c r="D153" i="9"/>
  <c r="D151" i="9"/>
  <c r="D150" i="9"/>
  <c r="D149" i="9"/>
  <c r="D148" i="9"/>
  <c r="D147" i="9"/>
  <c r="D146" i="9"/>
  <c r="D145" i="9"/>
  <c r="D144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6" i="9"/>
  <c r="D15" i="9"/>
  <c r="D14" i="9"/>
  <c r="D64" i="8"/>
  <c r="D62" i="8"/>
  <c r="D61" i="8"/>
  <c r="D60" i="8"/>
  <c r="D59" i="8"/>
  <c r="D58" i="8"/>
  <c r="D57" i="8"/>
  <c r="D55" i="8"/>
  <c r="D54" i="8"/>
  <c r="D53" i="8"/>
  <c r="D52" i="8"/>
  <c r="D51" i="8"/>
  <c r="D50" i="8"/>
  <c r="D49" i="8"/>
  <c r="D48" i="8"/>
  <c r="D47" i="8"/>
  <c r="D46" i="8"/>
  <c r="D44" i="8"/>
  <c r="D43" i="8"/>
  <c r="D42" i="8"/>
  <c r="D41" i="8"/>
  <c r="D40" i="8"/>
  <c r="D39" i="8"/>
  <c r="D37" i="8"/>
  <c r="D36" i="8"/>
  <c r="D35" i="8"/>
  <c r="D34" i="8"/>
  <c r="D32" i="8"/>
  <c r="D31" i="8"/>
  <c r="D30" i="8"/>
  <c r="D29" i="8"/>
  <c r="D27" i="8"/>
  <c r="D26" i="8"/>
  <c r="D25" i="8"/>
  <c r="D24" i="8"/>
  <c r="D23" i="8"/>
  <c r="D22" i="8"/>
  <c r="D21" i="8"/>
  <c r="D20" i="8"/>
  <c r="D19" i="8"/>
  <c r="D18" i="8"/>
  <c r="D17" i="8"/>
  <c r="D16" i="8"/>
  <c r="D14" i="8"/>
  <c r="D59" i="7"/>
  <c r="D58" i="7"/>
  <c r="D57" i="7"/>
  <c r="D56" i="7"/>
  <c r="D55" i="7"/>
  <c r="D54" i="7"/>
  <c r="D53" i="7"/>
  <c r="D52" i="7"/>
  <c r="D51" i="7"/>
  <c r="D50" i="7"/>
  <c r="D49" i="7"/>
  <c r="D48" i="7"/>
  <c r="D46" i="7"/>
  <c r="D45" i="7"/>
  <c r="D44" i="7"/>
  <c r="D43" i="7"/>
  <c r="D41" i="7"/>
  <c r="D40" i="7"/>
  <c r="D39" i="7"/>
  <c r="D38" i="7"/>
  <c r="D36" i="7"/>
  <c r="D35" i="7"/>
  <c r="D34" i="7"/>
  <c r="D32" i="7"/>
  <c r="D31" i="7"/>
  <c r="D30" i="7"/>
  <c r="D29" i="7"/>
  <c r="D28" i="7"/>
  <c r="D26" i="7"/>
  <c r="D25" i="7"/>
  <c r="D23" i="7"/>
  <c r="D22" i="7"/>
  <c r="D21" i="7"/>
  <c r="D19" i="7"/>
  <c r="D18" i="7"/>
  <c r="D17" i="7"/>
  <c r="D16" i="7"/>
  <c r="D15" i="7"/>
  <c r="D14" i="7"/>
  <c r="D60" i="6"/>
  <c r="D59" i="6"/>
  <c r="D58" i="6"/>
  <c r="D57" i="6"/>
  <c r="D56" i="6"/>
  <c r="D55" i="6"/>
  <c r="D54" i="6"/>
  <c r="D53" i="6"/>
  <c r="D52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5" i="6"/>
  <c r="D24" i="6"/>
  <c r="D23" i="6"/>
  <c r="D22" i="6"/>
  <c r="D21" i="6"/>
  <c r="D20" i="6"/>
  <c r="D19" i="6"/>
  <c r="D18" i="6"/>
  <c r="D17" i="6"/>
  <c r="D16" i="6"/>
  <c r="D15" i="6"/>
  <c r="D61" i="6" s="1"/>
  <c r="D14" i="6"/>
  <c r="D244" i="5"/>
  <c r="D243" i="5"/>
  <c r="D242" i="5"/>
  <c r="D241" i="5"/>
  <c r="D240" i="5"/>
  <c r="D239" i="5"/>
  <c r="D238" i="5"/>
  <c r="D237" i="5"/>
  <c r="D236" i="5"/>
  <c r="D235" i="5"/>
  <c r="D234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3" i="5"/>
  <c r="D192" i="5"/>
  <c r="D191" i="5"/>
  <c r="D190" i="5"/>
  <c r="D189" i="5"/>
  <c r="D188" i="5"/>
  <c r="D187" i="5"/>
  <c r="D186" i="5"/>
  <c r="D185" i="5"/>
  <c r="D184" i="5"/>
  <c r="D183" i="5"/>
  <c r="D180" i="5"/>
  <c r="D179" i="5"/>
  <c r="D178" i="5"/>
  <c r="D177" i="5"/>
  <c r="D176" i="5"/>
  <c r="D175" i="5"/>
  <c r="D174" i="5"/>
  <c r="D173" i="5"/>
  <c r="D171" i="5"/>
  <c r="D170" i="5"/>
  <c r="D169" i="5"/>
  <c r="D168" i="5"/>
  <c r="D167" i="5"/>
  <c r="D166" i="5"/>
  <c r="D165" i="5"/>
  <c r="D164" i="5"/>
  <c r="D163" i="5"/>
  <c r="D162" i="5"/>
  <c r="D161" i="5"/>
  <c r="D159" i="5"/>
  <c r="D158" i="5"/>
  <c r="D157" i="5"/>
  <c r="D156" i="5"/>
  <c r="D155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2" i="5"/>
  <c r="D91" i="5"/>
  <c r="D89" i="5"/>
  <c r="D88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7" i="5"/>
  <c r="D46" i="5"/>
  <c r="D45" i="5"/>
  <c r="D42" i="5"/>
  <c r="D41" i="5"/>
  <c r="D40" i="5"/>
  <c r="D39" i="5"/>
  <c r="D38" i="5"/>
  <c r="D37" i="5"/>
  <c r="D35" i="5"/>
  <c r="D34" i="5"/>
  <c r="D33" i="5"/>
  <c r="D32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285" i="4"/>
  <c r="D284" i="4"/>
  <c r="D283" i="4"/>
  <c r="D282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6" i="4"/>
  <c r="D175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2" i="4"/>
  <c r="D121" i="4"/>
  <c r="D120" i="4"/>
  <c r="D119" i="4"/>
  <c r="D118" i="4"/>
  <c r="D117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7" i="4"/>
  <c r="D66" i="4"/>
  <c r="D65" i="4"/>
  <c r="D64" i="4"/>
  <c r="D63" i="4"/>
  <c r="D62" i="4"/>
  <c r="D61" i="4"/>
  <c r="D60" i="4"/>
  <c r="D59" i="4"/>
  <c r="D58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5" i="4"/>
  <c r="D34" i="4"/>
  <c r="D33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286" i="4" s="1"/>
  <c r="D14" i="4"/>
  <c r="D271" i="3"/>
  <c r="D270" i="3"/>
  <c r="D269" i="3"/>
  <c r="D268" i="3"/>
  <c r="D267" i="3"/>
  <c r="D265" i="3"/>
  <c r="D264" i="3"/>
  <c r="D263" i="3"/>
  <c r="D262" i="3"/>
  <c r="D261" i="3"/>
  <c r="D260" i="3"/>
  <c r="D259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2" i="3"/>
  <c r="D221" i="3"/>
  <c r="D219" i="3"/>
  <c r="D218" i="3"/>
  <c r="D217" i="3"/>
  <c r="D216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59" i="3"/>
  <c r="D158" i="3"/>
  <c r="D157" i="3"/>
  <c r="D156" i="3"/>
  <c r="D155" i="3"/>
  <c r="D154" i="3"/>
  <c r="D153" i="3"/>
  <c r="D152" i="3"/>
  <c r="D151" i="3"/>
  <c r="D150" i="3"/>
  <c r="D149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7" i="3"/>
  <c r="D96" i="3"/>
  <c r="D95" i="3"/>
  <c r="D94" i="3"/>
  <c r="D93" i="3"/>
  <c r="D92" i="3"/>
  <c r="D91" i="3"/>
  <c r="D90" i="3"/>
  <c r="D89" i="3"/>
  <c r="D88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2" i="3"/>
  <c r="D51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255" i="3" s="1"/>
  <c r="D272" i="3" s="1"/>
  <c r="D328" i="2"/>
  <c r="D327" i="2"/>
  <c r="D326" i="2"/>
  <c r="D325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0" i="2"/>
  <c r="D19" i="2"/>
  <c r="D18" i="2"/>
  <c r="D17" i="2"/>
  <c r="D15" i="2"/>
  <c r="D14" i="2"/>
  <c r="D329" i="2" s="1"/>
  <c r="D245" i="5" l="1"/>
  <c r="D60" i="7"/>
  <c r="D65" i="8"/>
  <c r="D180" i="9"/>
  <c r="D80" i="10"/>
  <c r="D52" i="11"/>
  <c r="D48" i="15"/>
</calcChain>
</file>

<file path=xl/sharedStrings.xml><?xml version="1.0" encoding="utf-8"?>
<sst xmlns="http://schemas.openxmlformats.org/spreadsheetml/2006/main" count="3000" uniqueCount="2448">
  <si>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</si>
  <si>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эл.почта: spb@iparta.ru</t>
  </si>
  <si>
    <t>msk@iparta.ru</t>
  </si>
  <si>
    <t>info@iparta.ru</t>
  </si>
  <si>
    <t>тел: +7 (800) 350-62-75</t>
  </si>
  <si>
    <t>тел: +7 (818) 534-53-25</t>
  </si>
  <si>
    <t xml:space="preserve">Прайс-лист </t>
  </si>
  <si>
    <t>Наименование</t>
  </si>
  <si>
    <t>Цена, руб. без НДС</t>
  </si>
  <si>
    <t xml:space="preserve">Комплекты для проверки знаний учащихся </t>
  </si>
  <si>
    <t>Комплект оборудования "ОГЭ-ЛАБОРАТОРИЯ 2024" по физике    ХИТ ПРОДАЖ!!!</t>
  </si>
  <si>
    <t>Набор ОГЭ по химии 2024: оборудование для учителя и реактивы     ХИТ ПРОДАЖ!!!</t>
  </si>
  <si>
    <r>
      <rPr>
        <sz val="10"/>
        <color theme="1"/>
        <rFont val="Times New Roman"/>
      </rPr>
      <t xml:space="preserve">Набор </t>
    </r>
    <r>
      <rPr>
        <b/>
        <sz val="10"/>
        <color theme="1"/>
        <rFont val="Times New Roman Cyr"/>
      </rPr>
      <t>ОГЭ по химии 2024</t>
    </r>
    <r>
      <rPr>
        <sz val="10"/>
        <color theme="1"/>
        <rFont val="Times New Roman Cyr"/>
      </rPr>
      <t>: оборудование для ученика</t>
    </r>
  </si>
  <si>
    <t>Начальные классы и Логопедия</t>
  </si>
  <si>
    <t xml:space="preserve">Цифровая лаборатория "Наураша в стране Наурандии" (8 модулей со стойкой) </t>
  </si>
  <si>
    <t>Академия Наураши "Курс логики 30 элементов"</t>
  </si>
  <si>
    <t>Академия Наураши "Курс логики 60 элементов"</t>
  </si>
  <si>
    <t>Академия Наураши "Курс логики" расширенный</t>
  </si>
  <si>
    <t>Академия Наураши "Математика"   НОВИНКА!!!</t>
  </si>
  <si>
    <t>Академия Наураши "Курс юного механика"</t>
  </si>
  <si>
    <t>Академия Наураши "Юный электроник"</t>
  </si>
  <si>
    <t>Академия Наураши "Азбука робототехники"</t>
  </si>
  <si>
    <t>Мультимедийный продукт "Школа профессора Дроздова"   НОВИНКА!!</t>
  </si>
  <si>
    <t>Академия Наураши "Умная теплица"</t>
  </si>
  <si>
    <t>Академия Наураши "Робототехнический комплекс "Наум" для создания роботов с голосовым управлением</t>
  </si>
  <si>
    <t>Академия Наураши "Цифровая STEAM-лаборатория" для дошкольников и младших школьников</t>
  </si>
  <si>
    <t>Академия Наураши "Цифровой робототехнический полигон для обучения программированию"</t>
  </si>
  <si>
    <r>
      <rPr>
        <sz val="10"/>
        <color theme="1"/>
        <rFont val="Times New Roman"/>
      </rPr>
      <t xml:space="preserve">Академия Наураши Инклюзивный курс конструирования "Учим логике легко!"  (приказ 804)  </t>
    </r>
    <r>
      <rPr>
        <b/>
        <sz val="10"/>
        <color rgb="FFFF0000"/>
        <rFont val="Times New Roman"/>
      </rPr>
      <t xml:space="preserve">НОВИНКА!!   </t>
    </r>
    <r>
      <rPr>
        <b/>
        <sz val="10"/>
        <color rgb="FF333399"/>
        <rFont val="Times New Roman"/>
      </rPr>
      <t>НАБОР ПО ЛОГОПЕДИИ</t>
    </r>
  </si>
  <si>
    <r>
      <rPr>
        <sz val="10"/>
        <color theme="1"/>
        <rFont val="Times New Roman"/>
      </rPr>
      <t xml:space="preserve">Академия Наураши Инклюзивный курс конструирования "Учим логике легко! Тени. Проекции"  </t>
    </r>
    <r>
      <rPr>
        <b/>
        <sz val="10"/>
        <color rgb="FFFF0000"/>
        <rFont val="Times New Roman"/>
      </rPr>
      <t xml:space="preserve">НОВИНКА!!   </t>
    </r>
    <r>
      <rPr>
        <b/>
        <sz val="10"/>
        <color rgb="FF333399"/>
        <rFont val="Times New Roman"/>
      </rPr>
      <t>НАБОР ПО ЛОГОПЕДИИ</t>
    </r>
  </si>
  <si>
    <t xml:space="preserve">Академия Наураши "Хрустальная мультлаборатория" </t>
  </si>
  <si>
    <t>Академия Наураши "Мультимедийная лаборатория"</t>
  </si>
  <si>
    <t>Оборудование по физике</t>
  </si>
  <si>
    <r>
      <rPr>
        <b/>
        <sz val="10"/>
        <color rgb="FF000000"/>
        <rFont val="Times New Roman Cyr"/>
      </rPr>
      <t xml:space="preserve">ФГОС-лаборатория  по физике </t>
    </r>
  </si>
  <si>
    <t xml:space="preserve">ФГОС-лаборатория цифровая  по физике </t>
  </si>
  <si>
    <t>Оборудование для лабораторных работ и ученических опытов по физике (на базе комплектов для ОГЭ)</t>
  </si>
  <si>
    <t>Набор демонстрационный волновых явлений (Волновая ванна)</t>
  </si>
  <si>
    <t>Набор демонстрационный "Волновая оптика"</t>
  </si>
  <si>
    <t>Набор демонстрационный "Газовые законы и свойства насыщенных паров"</t>
  </si>
  <si>
    <t>Набор демонстрационный "Геометрическая оптика" (расширенный комплект)</t>
  </si>
  <si>
    <t>Набор демонстрационный "Гидростатика и плавание тел"</t>
  </si>
  <si>
    <t>Набор демонстрационный "Динамика вращательного движения"</t>
  </si>
  <si>
    <t>Набор демонстрационный "Звуковые колебания и волны"</t>
  </si>
  <si>
    <t>Набор демонстрационный "Магнитное поле кольцевых токов"</t>
  </si>
  <si>
    <t>Набор демонстрационный "Механические колебания и волны"</t>
  </si>
  <si>
    <t>Набор демонстрационный "Механические явления"</t>
  </si>
  <si>
    <t xml:space="preserve">Набор демонстрационный "Молекулярная физика и тепловые явления" </t>
  </si>
  <si>
    <t>Набор демонстрационный "Переменный ток"</t>
  </si>
  <si>
    <t xml:space="preserve">Набор демонстрационный "Полупроводниковые приборы" </t>
  </si>
  <si>
    <t xml:space="preserve">Набор демонстрационный "Постоянный ток" </t>
  </si>
  <si>
    <t>Набор демонстрационный "Постоянный ток" (расширенный с датчиками)</t>
  </si>
  <si>
    <t>Набор демонстрационный "Электрический ток в вакууме"</t>
  </si>
  <si>
    <t xml:space="preserve">Набор демонстрационный "Электродинамика" </t>
  </si>
  <si>
    <t>Набор демонстрационный "Электромагнитные волны"</t>
  </si>
  <si>
    <t>Набор демонстрационный "Электростатические явления"</t>
  </si>
  <si>
    <t xml:space="preserve">Установка для изучения фотоэффекта </t>
  </si>
  <si>
    <t>Установка для изучения сопротивления материалов (напряжения и деформации)</t>
  </si>
  <si>
    <t>Набор для демонстрации электрических полей</t>
  </si>
  <si>
    <t>Набор для демонстрации магнитных полей</t>
  </si>
  <si>
    <t>Генератор Ван-дер-Граафа</t>
  </si>
  <si>
    <t>Спектроскоп двухтрубный</t>
  </si>
  <si>
    <t>Набор спектральных трубок с источником питания (6 шт.)</t>
  </si>
  <si>
    <t xml:space="preserve">Электроскопы (пара) </t>
  </si>
  <si>
    <t>Комплект приборов и принадлежностей для демонстрации св-в электромагнитных волн</t>
  </si>
  <si>
    <t>Комплект приборов для изучения принципов радиоприема и радиопередачи</t>
  </si>
  <si>
    <t xml:space="preserve">Излучатель лазерный (с регулировкой количества лучей)  </t>
  </si>
  <si>
    <t xml:space="preserve">Осветитель для набора "Волновая оптика"  </t>
  </si>
  <si>
    <t xml:space="preserve">Аквариум </t>
  </si>
  <si>
    <t xml:space="preserve">Блок питания 24 В регулируемый </t>
  </si>
  <si>
    <t>Ведерко Архимеда</t>
  </si>
  <si>
    <t>Весы технические с разновесами дем.</t>
  </si>
  <si>
    <t>Груз наборный 1 кг</t>
  </si>
  <si>
    <t>Динамометр демонстрационный 10Н (пара)</t>
  </si>
  <si>
    <t>Динамометр двунаправленный демонстрационный</t>
  </si>
  <si>
    <t>Диск Ньютона</t>
  </si>
  <si>
    <t>Звонок электрический демонстрационный</t>
  </si>
  <si>
    <t>Источник питания 12 В регулируемый</t>
  </si>
  <si>
    <t>Камертоны на резонансных ящиках 440 Гц</t>
  </si>
  <si>
    <t xml:space="preserve">Катушка-моток </t>
  </si>
  <si>
    <t>Комплект проводов</t>
  </si>
  <si>
    <t>Конденсатор разборный</t>
  </si>
  <si>
    <t>Магнит дугообразный демонстрационный</t>
  </si>
  <si>
    <t>Магнит полосовой демонстрационный (пара)</t>
  </si>
  <si>
    <t>Манометр жидкостной демонстрационный</t>
  </si>
  <si>
    <t>Машина электрофорная</t>
  </si>
  <si>
    <t>Метр демонстрационный</t>
  </si>
  <si>
    <t>Набор "Магнитное поле Земли"</t>
  </si>
  <si>
    <t>Маятник Максвелла</t>
  </si>
  <si>
    <t>Набор капилляров на подставке</t>
  </si>
  <si>
    <t xml:space="preserve">Набор калориметрических тел </t>
  </si>
  <si>
    <t>Набор пружин с различной жесткостью</t>
  </si>
  <si>
    <t>Насос вакуумный Комовского</t>
  </si>
  <si>
    <t>Палочка эбонитовая</t>
  </si>
  <si>
    <t xml:space="preserve">Палочка стеклянная </t>
  </si>
  <si>
    <t>Прибор для демонстрации атмосферного давления (магдебургские полушария)</t>
  </si>
  <si>
    <t>Прибор Ленца</t>
  </si>
  <si>
    <t>Призма наклоняющаяся с отвесом</t>
  </si>
  <si>
    <t>Пресс гидравлический</t>
  </si>
  <si>
    <t>Прибор для демонстрации действия глаза (Модель "Зрение")</t>
  </si>
  <si>
    <t>Прибор для демонстрации механических колебаний (на воздушной подушке)</t>
  </si>
  <si>
    <t>Прибор для демонстрации теплопроводности тел</t>
  </si>
  <si>
    <t>Прибор для изучения наклонной плоскости</t>
  </si>
  <si>
    <t>Пружина для демонстрации продольных волн</t>
  </si>
  <si>
    <t>Реостат ползунковый 5 Ом</t>
  </si>
  <si>
    <t xml:space="preserve">Сосуды сообщающиеся </t>
  </si>
  <si>
    <t>Столик подъемный 200х200</t>
  </si>
  <si>
    <t>Стрелки магнитные на штативах</t>
  </si>
  <si>
    <t>Султан электростатический (шелк) пара</t>
  </si>
  <si>
    <t>Тарелка вакуумная со звонком</t>
  </si>
  <si>
    <t>Трансформатор учебный</t>
  </si>
  <si>
    <t>Шар Паскаля</t>
  </si>
  <si>
    <t>Шар с кольцом</t>
  </si>
  <si>
    <t>Штатив демонстрационный физический</t>
  </si>
  <si>
    <t>Штатив рамный</t>
  </si>
  <si>
    <t>Штативы изолирующие</t>
  </si>
  <si>
    <t>Центрифуга демонстрационная</t>
  </si>
  <si>
    <t>Центробежная дорога (прибор "Мертвая петля")</t>
  </si>
  <si>
    <t>Электромагнит разборный (подковообразный)</t>
  </si>
  <si>
    <t>Амперметр лабораторный</t>
  </si>
  <si>
    <t xml:space="preserve">Вольтметр лабораторный </t>
  </si>
  <si>
    <t>Весы с разновесами лаб.</t>
  </si>
  <si>
    <t>Весы электронные лаб. (точность - 0,01 г)</t>
  </si>
  <si>
    <t>Динамометр школьный 1 Н</t>
  </si>
  <si>
    <t>Динамометр школьный 5 Н</t>
  </si>
  <si>
    <t>Калориметр с подогревом</t>
  </si>
  <si>
    <t>Комплект для практикума по механике</t>
  </si>
  <si>
    <t>Комплект для практикума по молекулярной физике</t>
  </si>
  <si>
    <t>Комплект для практикума по электричеству (с генератором)</t>
  </si>
  <si>
    <t>Комплект для практикума  по оптике</t>
  </si>
  <si>
    <t xml:space="preserve">Комплект для практикума "Катушки Гельмгольца"																														</t>
  </si>
  <si>
    <t>Комплект для практикума "Измерение потенциала и напряженности электрического поля"</t>
  </si>
  <si>
    <t>Комплект для практикума и проектной деятельности "Электромагнитная волна в коаксиальном кабеле"</t>
  </si>
  <si>
    <t xml:space="preserve">Комплект для практикума и проектной деятельности "Звуковые явления в трубке Квинке"																													</t>
  </si>
  <si>
    <t>Комплект для практикума и проектной деятельности "Исследование дифракции Фраунгофера на дифракционной решетке"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</si>
  <si>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</si>
  <si>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Магнит дугообразный лабораторный</t>
  </si>
  <si>
    <t>Миллиамперметр лаб.</t>
  </si>
  <si>
    <t>Модель электродвигателя (разборная) лабораторная</t>
  </si>
  <si>
    <t>Набор лабораторный "Механика" (расширенный)</t>
  </si>
  <si>
    <t>Набор лабораторный "Оптика" (расширенный)</t>
  </si>
  <si>
    <t>Термометр лаб. 100 С</t>
  </si>
  <si>
    <t>Штатив лабораторный</t>
  </si>
  <si>
    <t>Электромагнит (трансформатор) лаб.</t>
  </si>
  <si>
    <t>Оборудование по биологии</t>
  </si>
  <si>
    <t>Микроскоп демонстрационный (один окуляр)</t>
  </si>
  <si>
    <t>Микроскоп тринокулярный (ахромат, 5 объективов)</t>
  </si>
  <si>
    <t>Микроскоп тринокулярный (планахромат, 4 объектива)</t>
  </si>
  <si>
    <t>Микроскоп школьный с подсветкой</t>
  </si>
  <si>
    <t>Микроскоп цифровой usb</t>
  </si>
  <si>
    <t>Видеокамера для работы с оптическими приборами (3 Мпикс)</t>
  </si>
  <si>
    <r>
      <rPr>
        <sz val="10"/>
        <color theme="1"/>
        <rFont val="Times New Roman"/>
      </rPr>
      <t xml:space="preserve">Стереомикроскоп лабораторный    </t>
    </r>
    <r>
      <rPr>
        <b/>
        <sz val="10"/>
        <color rgb="FFFF0000"/>
        <rFont val="Times New Roman"/>
      </rPr>
      <t>РАСПРОДАЖА!!!</t>
    </r>
  </si>
  <si>
    <t>Набор для микроскопирования по биологии (лоток)</t>
  </si>
  <si>
    <t xml:space="preserve">Коллекция "Семейства бабочек" </t>
  </si>
  <si>
    <t xml:space="preserve">Коллекция "Семейства жуков" </t>
  </si>
  <si>
    <t>Коллекция "Лен и продукты его переработки"</t>
  </si>
  <si>
    <t>Коллекция "Семена и плоды"</t>
  </si>
  <si>
    <t>Коллекция "Хлопок и продукты его переработки"</t>
  </si>
  <si>
    <t>Коллекция "Шелк"</t>
  </si>
  <si>
    <t>Коллекция "Шерсть и продукты ее переработки"</t>
  </si>
  <si>
    <t>Комплект анатомических моделей демонстрационный (13 моделей)</t>
  </si>
  <si>
    <t xml:space="preserve">Комплект ботанических моделей демонстрационный (12 моделей) </t>
  </si>
  <si>
    <t>Комплект зоологических моделей демонстрационный (8 моделей)</t>
  </si>
  <si>
    <t>Комплект микропрепаратов "Анатомия" (проф)</t>
  </si>
  <si>
    <t>Комплект микропрепаратов "Зоология" (проф)</t>
  </si>
  <si>
    <t>Копмлект микропрепаратов "Общая биология" (проф)</t>
  </si>
  <si>
    <t>Копмлект микропрепаратов "Ботаника 1" (проф)</t>
  </si>
  <si>
    <t>Комплект микропрепаратов "Ботаника 2" (проф)</t>
  </si>
  <si>
    <t>Комплект микропрепаратов "Зоология 1" (проф)</t>
  </si>
  <si>
    <t>Комплект микропрепаратов "Зоология 2" (проф)</t>
  </si>
  <si>
    <t>Комплект микропрепаратов "Зоология 3" (проф)</t>
  </si>
  <si>
    <t>Комплект микропрепаратов "Зоология 4" (проф)</t>
  </si>
  <si>
    <t>Комплект микропрепаратов для стереомикроскопа</t>
  </si>
  <si>
    <t>Модель "Молекула белка"</t>
  </si>
  <si>
    <t>Модель "Структура белка"</t>
  </si>
  <si>
    <t>Модель инфузории-туфельки</t>
  </si>
  <si>
    <t>Комплект моделей  "Строение мозга позвоночных"</t>
  </si>
  <si>
    <t>Модель "Гидра"</t>
  </si>
  <si>
    <t>Модель "Позвонки" (набор из 7 штук: 4 шейных, 2 грудных, 1 поясничный)</t>
  </si>
  <si>
    <t>Модель стебля растения</t>
  </si>
  <si>
    <t>Модель строения корня</t>
  </si>
  <si>
    <t>Модель строения листа</t>
  </si>
  <si>
    <t>Модель "Клетка растения"</t>
  </si>
  <si>
    <t>Модель"Кузнечик"</t>
  </si>
  <si>
    <t>Цветок василька</t>
  </si>
  <si>
    <t>Цветок гороха</t>
  </si>
  <si>
    <t>Цветок капусты</t>
  </si>
  <si>
    <t>Цветок картофеля</t>
  </si>
  <si>
    <t>Цветок персика</t>
  </si>
  <si>
    <t>Цветок подсолнечника</t>
  </si>
  <si>
    <t>Цветок пшеницы</t>
  </si>
  <si>
    <t>Цветок тюльпана</t>
  </si>
  <si>
    <t>Цветок яблони</t>
  </si>
  <si>
    <t>Гортань в разрезе (модель)</t>
  </si>
  <si>
    <t>Желудок в разрезе (модель)</t>
  </si>
  <si>
    <t>Модель "Зуб человека"</t>
  </si>
  <si>
    <t>Модель "Череп человека"</t>
  </si>
  <si>
    <t>Модель глаза</t>
  </si>
  <si>
    <t>Модель мозга в разрезе</t>
  </si>
  <si>
    <t>Модель структуры ДНК (разборная)</t>
  </si>
  <si>
    <t>Модель носа в разрезе</t>
  </si>
  <si>
    <t>Модель печени</t>
  </si>
  <si>
    <t xml:space="preserve">Модель уха </t>
  </si>
  <si>
    <t>Почка в разрезе (модель)</t>
  </si>
  <si>
    <t>Сердце (модель демонстрационная)</t>
  </si>
  <si>
    <t>Торс человека (разборная модель, 42 см)</t>
  </si>
  <si>
    <t>Скелет человека на подставке (170 см)</t>
  </si>
  <si>
    <t>Скелет человека на штативе (85 см)</t>
  </si>
  <si>
    <t>Скелет человека с мышцами</t>
  </si>
  <si>
    <t>Скелет голубя</t>
  </si>
  <si>
    <t>Скелет костистой рыбы</t>
  </si>
  <si>
    <t>Скелет кролика</t>
  </si>
  <si>
    <t>Скелет лягушки</t>
  </si>
  <si>
    <t>Скелет ящерицы</t>
  </si>
  <si>
    <t>Набор муляжей грибов</t>
  </si>
  <si>
    <t>Оборудование по химии</t>
  </si>
  <si>
    <t>Весы электронные с USB-переходником</t>
  </si>
  <si>
    <t>Аппарат Киппа 250 мл</t>
  </si>
  <si>
    <t>Прибор для демонстрации скорости химической реакции от условий</t>
  </si>
  <si>
    <t>Прибор для получения растворимых веществ в твердом виде</t>
  </si>
  <si>
    <t>Колбонагреватель</t>
  </si>
  <si>
    <t>Спиртовка демонстрационная</t>
  </si>
  <si>
    <t>Спиртовка лабораторная 100 мл</t>
  </si>
  <si>
    <t>Набор индивидуального базового оборудования</t>
  </si>
  <si>
    <t>Набор индивидуальный для работы с газами</t>
  </si>
  <si>
    <t>Набор индивидуального вспомогательного оборудования</t>
  </si>
  <si>
    <t>Комплект стеклянной посуды на шлифах демонстрационный 21 предмет</t>
  </si>
  <si>
    <t>Комплект стеклянной посуды на шлифах демонстрационный 9 предметов</t>
  </si>
  <si>
    <t>Щипцы тигельные</t>
  </si>
  <si>
    <t>Комплект моделей кристаллических решеток (7 шт.)</t>
  </si>
  <si>
    <t>Комплект моделей атомов для составления молекул со стержнями</t>
  </si>
  <si>
    <t>Набор атомов для составления моделей молекул (лаб)</t>
  </si>
  <si>
    <t>Набор для моделирования молекул неорганических соединений</t>
  </si>
  <si>
    <t>Набор для моделирования молекул органических соединений</t>
  </si>
  <si>
    <t>Ложка для сжигания веществ</t>
  </si>
  <si>
    <t>Коллекция "Алюминий"</t>
  </si>
  <si>
    <t>Коллекция "Волокна"</t>
  </si>
  <si>
    <t>Коллекция "Каменный уголь и продукты его переработки"</t>
  </si>
  <si>
    <t>Коллекция "Металлы и сплавы"</t>
  </si>
  <si>
    <t>Коллекция "Минералы и горные породы" (20 видов)</t>
  </si>
  <si>
    <t>Коллекция "Минералы и горные породы" (49 видов)</t>
  </si>
  <si>
    <t>Коллекция "Нефть и продукты ее переработки"</t>
  </si>
  <si>
    <t>Коллекция "Пластмассы"</t>
  </si>
  <si>
    <t>Коллекция "Стекло и изделия из стекла"</t>
  </si>
  <si>
    <t>Коллекция "Топливо"</t>
  </si>
  <si>
    <t>Коллекция "Чугун и сталь"</t>
  </si>
  <si>
    <t>Штатив демонстрационный химический</t>
  </si>
  <si>
    <t>Робототехника</t>
  </si>
  <si>
    <t>Набор НАУРОБО для сборки электронных схем расширенный</t>
  </si>
  <si>
    <t xml:space="preserve">Набор НАУРОБО для сборки роботов </t>
  </si>
  <si>
    <t>Базовый робототехнический набор "Основы программирования роботов"</t>
  </si>
  <si>
    <t>Базовый робототехнический набор "Основы программирования роботов на языке Python"</t>
  </si>
  <si>
    <t xml:space="preserve">Базовый робототехнический набор "Основы программирования роботов на языке С" </t>
  </si>
  <si>
    <t>Расширенный робототехнический набор "Искусство программирования роботов"</t>
  </si>
  <si>
    <t>Робототехнический комплекс "Автоматический дозатор"</t>
  </si>
  <si>
    <t>Робототехнический комплекс "Умная гидропоника"</t>
  </si>
  <si>
    <t>Робототехнический комплекс "Умная теплица"</t>
  </si>
  <si>
    <t xml:space="preserve">Робототехнический комплекс "Умный дом" </t>
  </si>
  <si>
    <t>Робототехнический комплекс "Биологическая ферма"</t>
  </si>
  <si>
    <t>Робототехнический комплекс "Возобновляемые источники энергии"</t>
  </si>
  <si>
    <t>Робототехнический комплекс "Метеостанция"</t>
  </si>
  <si>
    <t>Робототехнический набор "Манипулятор"</t>
  </si>
  <si>
    <t>Устройство для изучения движения твердого тела с беспроводной передачей данных</t>
  </si>
  <si>
    <t>Цифровые лаборатории</t>
  </si>
  <si>
    <t>Цифровая лаборатория по физике (базовый уровень)</t>
  </si>
  <si>
    <t>Цифровая лаборатория по физике (профильный уровень)</t>
  </si>
  <si>
    <t>Цифровая лаборатория по химии (базовый уровень)</t>
  </si>
  <si>
    <t>Цифровая лаборатория по химии (профильный уровень)</t>
  </si>
  <si>
    <t>Цифровая лаборатория по естествознанию (физика, химия, биология)</t>
  </si>
  <si>
    <t>Цифровая лаборатория по математике (базовый уровень)</t>
  </si>
  <si>
    <t xml:space="preserve">Цифровая лаборатория по математике (профильный уровень)  </t>
  </si>
  <si>
    <t xml:space="preserve">Цифровая лаборатория по биологии  </t>
  </si>
  <si>
    <t>Цифровая лаборатория по физиологии  (базовый уровень)</t>
  </si>
  <si>
    <t>Цифровая лаборатория по физиологии (профильный уровень)</t>
  </si>
  <si>
    <t>Цифровая лаборатория для начальных классов по естествознанию (для учителя)</t>
  </si>
  <si>
    <t xml:space="preserve">Цифровая лаборатория для начальной школы (рабочее место учителя и 6 рабочих мест на 12 учеников)  </t>
  </si>
  <si>
    <t>Цифровая лаборатория по географии</t>
  </si>
  <si>
    <t>Цифровая лаборатория по экологии</t>
  </si>
  <si>
    <t>Учебный цифровой комплекс "Наураша в стране Наурандии" (8 модулей со стойкой)</t>
  </si>
  <si>
    <t>География и астрономия</t>
  </si>
  <si>
    <t>Теллурий</t>
  </si>
  <si>
    <t>Компас школьный</t>
  </si>
  <si>
    <t>Компас-азимут</t>
  </si>
  <si>
    <t>Линейка визирная (пластик)</t>
  </si>
  <si>
    <t>Модель "Сдвиги земной коры"</t>
  </si>
  <si>
    <t>Модель "Вулкан"</t>
  </si>
  <si>
    <t>Модель "Вулканическая поверхность. Формирование гор"</t>
  </si>
  <si>
    <t>Модель "Строение Земли" (разборная)</t>
  </si>
  <si>
    <t>Модель "Небесная сфера"</t>
  </si>
  <si>
    <t>Модель "Широта и долгота"</t>
  </si>
  <si>
    <t>Модель "Строение Солнца"</t>
  </si>
  <si>
    <t>Модель "Солнечная система"</t>
  </si>
  <si>
    <t>Лабораторные комплексы</t>
  </si>
  <si>
    <t>Лабораторный комплекс для учебной практической и проектной деятельности по естествознанию (с ноутбуком)</t>
  </si>
  <si>
    <r>
      <rPr>
        <sz val="10"/>
        <color theme="1"/>
        <rFont val="Times New Roman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rgb="FFFF0000"/>
        <rFont val="Times New Roman Cyr"/>
      </rPr>
      <t xml:space="preserve"> </t>
    </r>
  </si>
  <si>
    <t>Лабораторный комплекc для учебной и практической деятельности по биологии (с ноутбуком)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</si>
  <si>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</si>
  <si>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</si>
  <si>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Набор "Свет и цвет" (100 экспериментов)</t>
  </si>
  <si>
    <t>Набор "Лазерное шоу"  (110 экспериментов)</t>
  </si>
  <si>
    <t>Набор "Юный химик Start" (65 экспериментов)</t>
  </si>
  <si>
    <t>Набор "Юный физик. Природа магнетизма" (75 экспериментов)</t>
  </si>
  <si>
    <t>Набор "Юный физик. Электричество" (65 экспериментов)</t>
  </si>
  <si>
    <t>Набор "Механика Галилео"  (60 экспериментов)</t>
  </si>
  <si>
    <t>Набор "Азбука парфюмерии"  (45 экспериментов)</t>
  </si>
  <si>
    <t>Набор "Жизнь на Земле"</t>
  </si>
  <si>
    <t>Набор "Язык дельфинов"</t>
  </si>
  <si>
    <t>Набор "Мир Левенгука"  (77 экспериментов)</t>
  </si>
  <si>
    <t>Набор "Звездный мир"  (80 экспериментов)</t>
  </si>
  <si>
    <t>Цифровая камера (дополнение к наборам "Мир Левенгука" и "Звездный мир")</t>
  </si>
  <si>
    <t>Экспонат интерактивный "Время реакции"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</si>
  <si>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</si>
  <si>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ХИМИИ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</si>
  <si>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</si>
  <si>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</si>
  <si>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 xml:space="preserve"> Цена, руб.
 без НДС </t>
  </si>
  <si>
    <t xml:space="preserve"> Сумма, руб.
без НДС </t>
  </si>
  <si>
    <t>Цифровые лаборатории и  датчики</t>
  </si>
  <si>
    <t>Комплекты для проверки знаний учащихся</t>
  </si>
  <si>
    <t>Набор ОГЭ по химии 2024: оборудование для учителя</t>
  </si>
  <si>
    <t>Набор ОГЭ по химии 2024: оборудование для ученика</t>
  </si>
  <si>
    <t>Набор ОГЭ по химии 2024: реактивы (на 15 учеников)</t>
  </si>
  <si>
    <t>Набор ОГЭ по химии: набор для хранения реактивов</t>
  </si>
  <si>
    <t>Оборудование общего назначения</t>
  </si>
  <si>
    <t xml:space="preserve">Аптечка для кабинета химии                              </t>
  </si>
  <si>
    <t>Аппарат Киппа (250 мл)</t>
  </si>
  <si>
    <t xml:space="preserve">Баня комбинированная лабораторная </t>
  </si>
  <si>
    <t>Блок питания 24 В регулируемый</t>
  </si>
  <si>
    <t>Весы электронные</t>
  </si>
  <si>
    <t>Дистиллятор настольный</t>
  </si>
  <si>
    <t>Доска для сушки посуды</t>
  </si>
  <si>
    <t>Зажим винтовой</t>
  </si>
  <si>
    <t>Зажим Мора (пружинный)</t>
  </si>
  <si>
    <t>Извлекатель якорей из магнитной мешалки</t>
  </si>
  <si>
    <t xml:space="preserve">Комплект ершей для мытья химической посуды (10 шт.)  </t>
  </si>
  <si>
    <t xml:space="preserve">Комплект средств для индивидуальной защиты </t>
  </si>
  <si>
    <t>Комплект этикеток для химической посуды демонстрационный</t>
  </si>
  <si>
    <t>Кювета для датчика оптической плотности</t>
  </si>
  <si>
    <t>Лоток раздаточный</t>
  </si>
  <si>
    <t>Магнитная мешалка</t>
  </si>
  <si>
    <t xml:space="preserve">Набор инструментов для обслуживания (плоскогубцы, сверла, напильники, ножницы и др.) </t>
  </si>
  <si>
    <t>Набор пробок резиновых</t>
  </si>
  <si>
    <t xml:space="preserve">Перчатки резиновые химические </t>
  </si>
  <si>
    <t>Устройство для хранения химических реактивов</t>
  </si>
  <si>
    <t>Шланг силиконовый вн. диам. 4 мм (1 м)</t>
  </si>
  <si>
    <t>Шланг силиконовый вн. диам. 6 мм (5 м)</t>
  </si>
  <si>
    <t>Шланг силиконовый вн. диам. 8 мм (5 м)</t>
  </si>
  <si>
    <t>Шланг силиконовый вн. диам. 10 мм (1 м)</t>
  </si>
  <si>
    <t>Штатив для электродов ШУ-05</t>
  </si>
  <si>
    <t>Электроплитка 1000 Вт</t>
  </si>
  <si>
    <t>Оборудование и приборы для демонстрационного эксперимента</t>
  </si>
  <si>
    <t>Аппарат для проведения химических реакций (АПХР)</t>
  </si>
  <si>
    <t>Аспиратор</t>
  </si>
  <si>
    <t>Газоанализатор</t>
  </si>
  <si>
    <t>Горелка универсальная</t>
  </si>
  <si>
    <t>Зажим пробирочный</t>
  </si>
  <si>
    <t>Набор узлов и деталей для опытов по химии</t>
  </si>
  <si>
    <t>Нагреватель пробирок</t>
  </si>
  <si>
    <t>Подставка под сухое горючее</t>
  </si>
  <si>
    <t>Прибор для демонстрации зависимости скорости хим.реакций от условий</t>
  </si>
  <si>
    <t>Прибор для окисления спирта над медным катализатором</t>
  </si>
  <si>
    <t>Прибор для определения состава воздуха</t>
  </si>
  <si>
    <t>Прибор для получения газов демонстрационный</t>
  </si>
  <si>
    <t>Прибор для получения галоидоалканов дем.</t>
  </si>
  <si>
    <t>Прибор для электролиза растворов солей демонстрационный</t>
  </si>
  <si>
    <t>Пробирка ПХ-21</t>
  </si>
  <si>
    <t>Набор деталей к установке для перегонки веществ</t>
  </si>
  <si>
    <t>Установка для фильтрования под вакуумом</t>
  </si>
  <si>
    <t>Установка для перегонки веществ</t>
  </si>
  <si>
    <t>Центрифуга для микропробирок</t>
  </si>
  <si>
    <t>Чаша кристаллизационная</t>
  </si>
  <si>
    <t xml:space="preserve">Штатив для пипеток </t>
  </si>
  <si>
    <t xml:space="preserve">Штатив демонстрационный химический </t>
  </si>
  <si>
    <t xml:space="preserve">Переход  стеклянный </t>
  </si>
  <si>
    <t xml:space="preserve">Пробирка Вюрца  </t>
  </si>
  <si>
    <t xml:space="preserve">Пробирка двухколенная  </t>
  </si>
  <si>
    <t xml:space="preserve">Соединитель стеклянный </t>
  </si>
  <si>
    <t>Пипетка автоматическая (дозатор) 2-20 мкл</t>
  </si>
  <si>
    <t>Пипетка автоматическая (дозатор) 10-100 мкл</t>
  </si>
  <si>
    <t>Пипетка автоматическая (дозатор) 20-200 мкл</t>
  </si>
  <si>
    <t>Пипетка автоматическая (дозатор) 200-1000 мкл</t>
  </si>
  <si>
    <t>Пипетка механическая (дозатор) 20-200 мкл</t>
  </si>
  <si>
    <t xml:space="preserve">Эвдиометр </t>
  </si>
  <si>
    <t>Коллекции</t>
  </si>
  <si>
    <t>Коллекция "Кальцит в природе"</t>
  </si>
  <si>
    <t>Коллекция "Каучук и продукты его переработки"</t>
  </si>
  <si>
    <t>Коллекция "Кварц в природе"</t>
  </si>
  <si>
    <t>Коллекция "Минеральные удобрения"</t>
  </si>
  <si>
    <t>Коллекция "Шкала твердости"</t>
  </si>
  <si>
    <t>Модели демонстрационные</t>
  </si>
  <si>
    <t>Комплект моделей атомных орбиталей (14 моделей) М14</t>
  </si>
  <si>
    <t>Модель "Доменная печь"</t>
  </si>
  <si>
    <t>Модель "Строение атома"</t>
  </si>
  <si>
    <t>Модель кристаллической решетки алмаза</t>
  </si>
  <si>
    <t>Модель кристаллической решетки графена</t>
  </si>
  <si>
    <t>Модель кристаллической решетки графита</t>
  </si>
  <si>
    <t>Модель кристаллической решетки железа</t>
  </si>
  <si>
    <t>Модель кристаллической решетки йода</t>
  </si>
  <si>
    <t>Модель кристаллической решетки каменной соли</t>
  </si>
  <si>
    <t>Модель кристаллической решетки  льда</t>
  </si>
  <si>
    <t>Модель кристаллической решетки магния</t>
  </si>
  <si>
    <t>Модель кристаллической решетки меди</t>
  </si>
  <si>
    <t>Модель кристаллической решетки углекислого газа</t>
  </si>
  <si>
    <t>Модель кристаллической решетки фуллерена (60 атомов)</t>
  </si>
  <si>
    <t>Модель кристаллической решетки цинка</t>
  </si>
  <si>
    <t>Набор для моделирования электронного строения атомов</t>
  </si>
  <si>
    <t>Набор для составления объемных моделей молекул</t>
  </si>
  <si>
    <t>Оборудование для лабораторных работ</t>
  </si>
  <si>
    <t>Бокс пластиковый для  предметных стекол (50 шт)</t>
  </si>
  <si>
    <t>Бумага индикаторная</t>
  </si>
  <si>
    <t>Фильтры бумажные 12,5 см (100 шт.)</t>
  </si>
  <si>
    <t>Бюретка 25 мл</t>
  </si>
  <si>
    <t>Весы электронные (точность 0,01; до 200 г)</t>
  </si>
  <si>
    <t>Весы электронные (точность 0,05; до 250 г)</t>
  </si>
  <si>
    <t>Капельница-дозатор 50 мл  стекло</t>
  </si>
  <si>
    <t>Комплект запасного стекла для индивидуальных наборов</t>
  </si>
  <si>
    <t>Комплект этикеток для химической посуды лаб. самоклеющихся</t>
  </si>
  <si>
    <t>Комплект якорей для магнитной мешалки (4 шт)</t>
  </si>
  <si>
    <t xml:space="preserve">Набор банок 15 мл лаб. для твердых веществ </t>
  </si>
  <si>
    <t>Пробирка полимерная градуированная 5 мл</t>
  </si>
  <si>
    <t>Пробирка полимерная неградуированная 10 мл</t>
  </si>
  <si>
    <t>Набор карандашей по стеклу и фарфору (10 шт)</t>
  </si>
  <si>
    <t xml:space="preserve">Набор склянок 30 мл для растворов реактивов </t>
  </si>
  <si>
    <t>Планшетка для капельного анализа (10 гнезд)</t>
  </si>
  <si>
    <t>Прибор для получения галоидоалканов лабораторный</t>
  </si>
  <si>
    <t>Пробирка ПХ-14</t>
  </si>
  <si>
    <t>Пробирка ПХ-16</t>
  </si>
  <si>
    <t xml:space="preserve">Пробирка Флоринского </t>
  </si>
  <si>
    <t>Сетка асбестовая</t>
  </si>
  <si>
    <t>Стакан химический 100 мл (стекло)</t>
  </si>
  <si>
    <t>Термометр ртутный</t>
  </si>
  <si>
    <t>Цилиндр мерный с носиком 50 мл</t>
  </si>
  <si>
    <t>Шпатель-ложечка (узкий)</t>
  </si>
  <si>
    <t>Шпатель-ложечка (широкий)</t>
  </si>
  <si>
    <t>Штатив для пробирок 10 гнезд (полиэт.)</t>
  </si>
  <si>
    <t xml:space="preserve">Штатив для пробирок 20 гнезд Z-образный </t>
  </si>
  <si>
    <t>Посуда общего назначения</t>
  </si>
  <si>
    <t>Банка под реактивы 100 мл</t>
  </si>
  <si>
    <t>Банка под реактивы 250 мл с закручивающейся крышкой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</si>
  <si>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</si>
  <si>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</si>
  <si>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Банка под реактивы 500 мл из темного стекла с пробкой</t>
  </si>
  <si>
    <t>Бюретка 50 мл без крана</t>
  </si>
  <si>
    <t>Бюретка 50 мл с краном</t>
  </si>
  <si>
    <t>Воронка d=100 мм ПП</t>
  </si>
  <si>
    <t>Воронка d=75 мм  ПП</t>
  </si>
  <si>
    <t>Воронка d=100 мм стекло</t>
  </si>
  <si>
    <t>Воронка d=150 мм стекло</t>
  </si>
  <si>
    <t>Воронка делительная цилиндрическая 50 мл</t>
  </si>
  <si>
    <t>Воронка делительная цилиндрическая 125 мл</t>
  </si>
  <si>
    <t>Дозирующее устройство (механическое)</t>
  </si>
  <si>
    <t>Емкость 125 мл</t>
  </si>
  <si>
    <t>Колба коническая 50 мл</t>
  </si>
  <si>
    <t>Колба коническая 100 мл</t>
  </si>
  <si>
    <t>Колба коническая 100 мл 29/32</t>
  </si>
  <si>
    <t>Колба коническая 250 мл</t>
  </si>
  <si>
    <t>Колба коническая 1000 мл</t>
  </si>
  <si>
    <t xml:space="preserve">Колба плоскодонная 250 мл  </t>
  </si>
  <si>
    <t>Комплект изделий из керамики, фарфора и фаянса</t>
  </si>
  <si>
    <t xml:space="preserve">Комплект ложек фарфоровых (3 шт.)  </t>
  </si>
  <si>
    <t xml:space="preserve">Комплект мерных колб (12 шт.)  </t>
  </si>
  <si>
    <t xml:space="preserve">Комплект мерных цилиндров пластиковых (5 шт.)  </t>
  </si>
  <si>
    <t xml:space="preserve">Комплект мерных цилиндров стеклянных (5 шт.)  </t>
  </si>
  <si>
    <t xml:space="preserve">Комплект пипеток (9 шт.)  </t>
  </si>
  <si>
    <t>Комплект пипеток Пастера (4 шт.)</t>
  </si>
  <si>
    <t xml:space="preserve">Комплект стаканов пластиковых (15 шт.)  </t>
  </si>
  <si>
    <t xml:space="preserve">Комплект стаканов химических (15 шт.) 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</si>
  <si>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</si>
  <si>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</si>
  <si>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</si>
  <si>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Комплект ступок с пестами (12 ступок + 12 пестов)</t>
  </si>
  <si>
    <t>Комплект шпателей (22 шт.)</t>
  </si>
  <si>
    <t>Комплект шпателей фарфоровых (4 шт.)</t>
  </si>
  <si>
    <t>Кружка с носиком № 1 (250 мл фарфоровая)</t>
  </si>
  <si>
    <t>Мензурка 250 мл  ТС</t>
  </si>
  <si>
    <t>Набор пинцетов (6 шт.)</t>
  </si>
  <si>
    <t>Набор склянок для растворов 250 мл. (с притертой пробкой)</t>
  </si>
  <si>
    <t>Набор чашек Петри d=35 (10 шт.)</t>
  </si>
  <si>
    <t>Набор чашек Петри d=60 (10 шт.)</t>
  </si>
  <si>
    <t>Палочка стеклянная</t>
  </si>
  <si>
    <t>Пест № 2</t>
  </si>
  <si>
    <t>Пест № 3</t>
  </si>
  <si>
    <t>Пест № 4</t>
  </si>
  <si>
    <t>Пипетка 100 мл с меткой (Мора)</t>
  </si>
  <si>
    <t>Пипетка 50 мл с меткой (Мора)</t>
  </si>
  <si>
    <t>Пробка резиновая № 16</t>
  </si>
  <si>
    <t>Пробка резиновая № 19</t>
  </si>
  <si>
    <t>Пробка резиновая № 24</t>
  </si>
  <si>
    <t>Пробка резиновая № 45 (для колб)</t>
  </si>
  <si>
    <t>Пробка силиконовая одноконусная с каналом</t>
  </si>
  <si>
    <t>Пробка стеклянная массивная КШ 14/23</t>
  </si>
  <si>
    <t>Пробка стеклянная массивная КШ 29/32</t>
  </si>
  <si>
    <t>Стакан фарфоровый № 4</t>
  </si>
  <si>
    <t>Стакан фарфоровый № 5</t>
  </si>
  <si>
    <t>Стаканчик для взвешивания/бюкс на 35 мл</t>
  </si>
  <si>
    <t>Склянка с нижним тубусом 1 л</t>
  </si>
  <si>
    <t>Ступка фарфоровая № 1</t>
  </si>
  <si>
    <t>Ступка фарфоровая № 2</t>
  </si>
  <si>
    <t>Ступка фарфоровая № 3</t>
  </si>
  <si>
    <t>Ступка фарфоровая № 4</t>
  </si>
  <si>
    <t>Ступка фарфоровая № 5</t>
  </si>
  <si>
    <t>Ступка фарфоровая № 6</t>
  </si>
  <si>
    <t xml:space="preserve">Тигель высокий № 4 </t>
  </si>
  <si>
    <t xml:space="preserve">Тигель низкий № 6 </t>
  </si>
  <si>
    <t xml:space="preserve">Трубка стеклянная (комплект)  </t>
  </si>
  <si>
    <t>Холодильник  ХПТ-1-400-14-14</t>
  </si>
  <si>
    <t>Холодильник с прямой трубой</t>
  </si>
  <si>
    <t>Шприц 1 мл</t>
  </si>
  <si>
    <t>Шприц 3 мл</t>
  </si>
  <si>
    <t>Шприц 10 мл</t>
  </si>
  <si>
    <t>Шприц 50 мл</t>
  </si>
  <si>
    <t>Шприц 150 мл Жане</t>
  </si>
  <si>
    <t>Флакон 450 мл</t>
  </si>
  <si>
    <t xml:space="preserve">Эксикатор </t>
  </si>
  <si>
    <t>Химические реактивы</t>
  </si>
  <si>
    <t xml:space="preserve">Набор №  1 В "Кислоты"  </t>
  </si>
  <si>
    <t xml:space="preserve">Набор №  1 С "Кислоты"  </t>
  </si>
  <si>
    <t xml:space="preserve">Набор №  3 ВС "Щелочи"  </t>
  </si>
  <si>
    <t xml:space="preserve">Набор №  5 С "Органические вещества"  </t>
  </si>
  <si>
    <t xml:space="preserve">Набор №  6 С "Органические вещества"  </t>
  </si>
  <si>
    <t xml:space="preserve">Набор №  7 С "Минеральные удобрения"  </t>
  </si>
  <si>
    <t xml:space="preserve">Набор №  8 С "Иониты"  </t>
  </si>
  <si>
    <t xml:space="preserve">Набор №  9 ВС "Образцы неорганических веществ"  </t>
  </si>
  <si>
    <t xml:space="preserve">Набор № 11 С "Соли для демонстрации опытов"  </t>
  </si>
  <si>
    <t xml:space="preserve">Набор № 12 ВС "Неорганические вещества"  </t>
  </si>
  <si>
    <t xml:space="preserve">Набор № 13 ВС "Галогениды"  </t>
  </si>
  <si>
    <t xml:space="preserve">Набор № 14 ВС "Сульфаты, сульфиты"  </t>
  </si>
  <si>
    <t>Набор № 15 ВС "Галогены"</t>
  </si>
  <si>
    <t xml:space="preserve">Набор № 16 ВС "Металлы, оксиды"  </t>
  </si>
  <si>
    <t>Набор № 17 С "Нитраты" (без серебра)</t>
  </si>
  <si>
    <t>Набор № 17 С "Нитраты" (серебра нитрат -10 гр)</t>
  </si>
  <si>
    <t xml:space="preserve">Набор № 18 С "Соединения хрома"  </t>
  </si>
  <si>
    <t xml:space="preserve">Набор № 19 ВС "Соединения марганца"  </t>
  </si>
  <si>
    <t xml:space="preserve">Набор № 20 ВС "Кислоты"  </t>
  </si>
  <si>
    <t xml:space="preserve">Набор № 21 ВС "Неорганические вещества"  </t>
  </si>
  <si>
    <t xml:space="preserve">Набор № 22 ВС "Индикаторы"  </t>
  </si>
  <si>
    <t>Набор № 24 ВС "Щелочные и щелочно-земельные металлы"</t>
  </si>
  <si>
    <t>Набор № 25 "Для проведения термических работ"</t>
  </si>
  <si>
    <t xml:space="preserve">Набор №  1 ОС "Кислоты"  </t>
  </si>
  <si>
    <t xml:space="preserve">Набор №  2 ОС "Кислоты"  </t>
  </si>
  <si>
    <t xml:space="preserve">Набор №  3 ОС "Гидроксиды"  </t>
  </si>
  <si>
    <t xml:space="preserve">Набор №  4 ОС "Оксиды"  </t>
  </si>
  <si>
    <t xml:space="preserve">Набор №  5 ОС "Металлы" (большой)  </t>
  </si>
  <si>
    <t xml:space="preserve">Набор №  5 ОС "Металлы" (малый)  </t>
  </si>
  <si>
    <t xml:space="preserve">Набор №  6 ОС "Щелочные и щелочноземельные металлы"  </t>
  </si>
  <si>
    <t xml:space="preserve">Набор №  7 ОС "Огнеопасные вещества"  </t>
  </si>
  <si>
    <t xml:space="preserve">Набор №  8 ОС "Галогены"  </t>
  </si>
  <si>
    <t xml:space="preserve">Набор №  9 ОС "Галогениды"  </t>
  </si>
  <si>
    <t xml:space="preserve">Набор № 10 ОС "Сульфаты. Сульфиты. Сульфиды"  </t>
  </si>
  <si>
    <t xml:space="preserve">Набор № 11 ОС "Карбонаты"  </t>
  </si>
  <si>
    <t xml:space="preserve">Набор № 12 ОС "Фосфаты. Силикаты"  </t>
  </si>
  <si>
    <t xml:space="preserve">Набор № 13 ОС "Ацетаты. Роданиды. Цианиды"  </t>
  </si>
  <si>
    <t xml:space="preserve">Набор № 14 ОС "Соединения марганца"  </t>
  </si>
  <si>
    <t xml:space="preserve">Набор № 15 ОС "Соединения хрома"  </t>
  </si>
  <si>
    <t xml:space="preserve">Набор № 16 ОС "Нитраты"  </t>
  </si>
  <si>
    <t>Набор № 17 ОС "Индикаторы"</t>
  </si>
  <si>
    <t xml:space="preserve">Набор № 18 ОС "Минеральные удобрения"  </t>
  </si>
  <si>
    <t xml:space="preserve">Набор № 19 ОС "Углеводороды"  </t>
  </si>
  <si>
    <t xml:space="preserve">Набор № 20 ОС "Кислородосодержащие органические вещества"  </t>
  </si>
  <si>
    <t xml:space="preserve">Набор № 21 ОС "Кислоты органические"  </t>
  </si>
  <si>
    <t xml:space="preserve">Набор № 22 ОС "Углеводы. Амины"  </t>
  </si>
  <si>
    <t xml:space="preserve">Набор № 23 ОС "Образцы органических веществ"  </t>
  </si>
  <si>
    <t xml:space="preserve">Набор № 24 ОС "Материалы"  </t>
  </si>
  <si>
    <t>Набор материалов по химии</t>
  </si>
  <si>
    <t>Горючее для спиртовок</t>
  </si>
  <si>
    <t>Сухое горючее (10 таблеток)</t>
  </si>
  <si>
    <t>Цифровые образовательные ресурсы</t>
  </si>
  <si>
    <t>Интерактивное учебное пособие "Наглядная химия  8-9 классы"</t>
  </si>
  <si>
    <t>Интерактивное учебное пособие "Наглядная химия 10-11 классы"</t>
  </si>
  <si>
    <t>Интерактивное учебное пособие "Наглядная Химия. Инструктивные таблицы"</t>
  </si>
  <si>
    <t>Интерактивное учебное пособие "Наглядная химия. Металлы"</t>
  </si>
  <si>
    <t>Интерактивное учебное пособие "Наглядная химия. Начала химии. Основы химических знаний"</t>
  </si>
  <si>
    <t>Интерактивное учебное пособие "Наглядная химия. Неметаллы"</t>
  </si>
  <si>
    <t>Интерактивное учебное пособие "Наглядная химия. Органическая химия. Белки и нуклеиновые кислоты"</t>
  </si>
  <si>
    <t>Интерактивное учебное пособие "Наглядная химия. Растворы. Электролитическая диссоциация"</t>
  </si>
  <si>
    <t>Интерактивное учебное пособие "Наглядная химия. Строение вещества. Химические реакции"</t>
  </si>
  <si>
    <t xml:space="preserve">Интерактивное учебное пособие "Наглядная химия. Химическое производство. Металлургия" </t>
  </si>
  <si>
    <t>Электронные плакаты. Химические реакции</t>
  </si>
  <si>
    <t>Интерактивные творческие задания. Химия 8-9 класс.</t>
  </si>
  <si>
    <t>Электронные средства обучения для кабинета химии</t>
  </si>
  <si>
    <t>Комплект видеофильмов по химии  на DVD-Дисках</t>
  </si>
  <si>
    <t>Наглядные пособия</t>
  </si>
  <si>
    <t>Портреты химиков (компл.)</t>
  </si>
  <si>
    <t xml:space="preserve">Таблица "Количественные величины в химии" (100*140 см, винил)  </t>
  </si>
  <si>
    <t>Таблица "Международная система СИ+ Основные физические постоянные+Приставки" (100*140 винил)</t>
  </si>
  <si>
    <t>Таблица "Окраска индикаторов в различных средах" (винил, 70*100)</t>
  </si>
  <si>
    <t>Таблица "Периодическая система хим. элементов Д.И.Менделеева" (винил, 100*140 см)</t>
  </si>
  <si>
    <t>Таблица "Правила техники безопасности" (винил, 70*100 см)</t>
  </si>
  <si>
    <t>Таблица "Растворимость солей, кислот и оснований в воде" (100*140)</t>
  </si>
  <si>
    <t>Таблица "Электрохимический ряд напряжений металлов"</t>
  </si>
  <si>
    <t>Таблицы "Белки и нуклеиновые кислоты"  (8 табл.)</t>
  </si>
  <si>
    <t>Таблицы "Неорганическая химия" (9 табл.)</t>
  </si>
  <si>
    <t>Таблицы "Органическая химия" (7 табл.)</t>
  </si>
  <si>
    <t>Таблицы "Химические реакции" (8 шт.)</t>
  </si>
  <si>
    <t>Таблицы "Химическое производство. Металлургия"</t>
  </si>
  <si>
    <t>Таблицы "Химия 8-9 класс" (20 табл.)</t>
  </si>
  <si>
    <t>Таблицы "Химия 10-11 класс" (20 табл.)</t>
  </si>
  <si>
    <t>Таблицы "Химия. Металлы" (12 табл.)</t>
  </si>
  <si>
    <t>Таблицы "Химия. Неметаллы" (18 табл.)</t>
  </si>
  <si>
    <t>Технические средства обучения</t>
  </si>
  <si>
    <t>МФУ (Принтер+сканер+копир)</t>
  </si>
  <si>
    <t>Телевизор LCD (диагональ 81 см)</t>
  </si>
  <si>
    <t>DVD-плеер</t>
  </si>
  <si>
    <t>Экран настенный 1,6х1,6 м</t>
  </si>
  <si>
    <t xml:space="preserve">ИТОГО "Кабинет ХИМИИ"     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</si>
  <si>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</si>
  <si>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 xml:space="preserve">Кабинет ФИЗИКИ 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</si>
  <si>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</si>
  <si>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</si>
  <si>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Аквариум 12 л</t>
  </si>
  <si>
    <t>Амперметр демонстрационный цифровой</t>
  </si>
  <si>
    <t>Барометр-анероид</t>
  </si>
  <si>
    <t>Блок питания 24В регулируемый</t>
  </si>
  <si>
    <t>Веб-камера на подвижном штативе</t>
  </si>
  <si>
    <t>Видеокамера для работы с оптическими приборами (5 Мпикс)</t>
  </si>
  <si>
    <t>Генератор звуковой функциональній</t>
  </si>
  <si>
    <t>Гигрометр (психрометр) ВИТ-С</t>
  </si>
  <si>
    <t>Желоб Галилея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</si>
  <si>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</si>
  <si>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</si>
  <si>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</si>
  <si>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Комплект посуды демонстрационной с принадлежностями</t>
  </si>
  <si>
    <t xml:space="preserve">Комплект цифровых измерителей тока и напряжения демонстрационный																														</t>
  </si>
  <si>
    <t>Машина электрическая обратимая (двигатель-генератор)</t>
  </si>
  <si>
    <t>Набор материалов по физике</t>
  </si>
  <si>
    <t>Насос вакуумный с электроприводом</t>
  </si>
  <si>
    <t>Насос воздушный ручной</t>
  </si>
  <si>
    <t>Огниво воздушное</t>
  </si>
  <si>
    <t xml:space="preserve">Счетчик-секундомер (Датчик времени с независимой индикацией) </t>
  </si>
  <si>
    <t>Термометр с фиксацией максимального и минимального значения</t>
  </si>
  <si>
    <t>Термометр демонстрационный</t>
  </si>
  <si>
    <t>Цилиндр с отпадающим дном</t>
  </si>
  <si>
    <t>Чайник для нагрева воды</t>
  </si>
  <si>
    <t xml:space="preserve">Цифровые лаборатории </t>
  </si>
  <si>
    <t>Приборы демонстрационные. Механика</t>
  </si>
  <si>
    <t>Вольтметр демонстрационный цифровой</t>
  </si>
  <si>
    <t>Гироскоп</t>
  </si>
  <si>
    <t>Машина волновая</t>
  </si>
  <si>
    <t>Механика, простые механизмы</t>
  </si>
  <si>
    <t>Набор демонстрационный волновых явлений (Ванна волновая)</t>
  </si>
  <si>
    <t>Набор по электролизу демонстрационный</t>
  </si>
  <si>
    <t>Набор для изучения закона сохранения энергии</t>
  </si>
  <si>
    <t>Набор по механике демонстрационный</t>
  </si>
  <si>
    <t>Набор по статике с магнитными держателями</t>
  </si>
  <si>
    <t>Набор тел равного объема</t>
  </si>
  <si>
    <t>Набор тел равной массы</t>
  </si>
  <si>
    <t>Пистолет баллистический</t>
  </si>
  <si>
    <t>Прибор для демонстрации атмосферного давления</t>
  </si>
  <si>
    <t>Прибор для демонстрации давления в жидкости</t>
  </si>
  <si>
    <t>Прибор для демонстрации закона сохранения импульса</t>
  </si>
  <si>
    <t>Пружина для демонстрации волн (180 см)</t>
  </si>
  <si>
    <t>Рычаг-линейка демонстрационная</t>
  </si>
  <si>
    <t>Стакан отливной демонстрационный</t>
  </si>
  <si>
    <t>Трубка Ньютона</t>
  </si>
  <si>
    <t>Набор "Электропневматика"</t>
  </si>
  <si>
    <t>Приборы демонстрационные. Молекулярная физика</t>
  </si>
  <si>
    <t>Модель двигателя внутреннего сгорания</t>
  </si>
  <si>
    <t>Набор демонстрационный "Молекулярная физика и тепловые явления"</t>
  </si>
  <si>
    <t>Набор для демонстрации поверхностного натяжения</t>
  </si>
  <si>
    <t>Трубка для демонстрации конвекции в жидкости</t>
  </si>
  <si>
    <t>Цилиндры свинцовые со стругом</t>
  </si>
  <si>
    <t>Приборы демонстрационные. Электродинамика и звуковые волны</t>
  </si>
  <si>
    <t>Генератор (источник) высокого напряжения</t>
  </si>
  <si>
    <t>Гальванометр демонстрационный</t>
  </si>
  <si>
    <t>Генератор Ван-де-Граафа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</si>
  <si>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</si>
  <si>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</si>
  <si>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</si>
  <si>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Конденсатор переменной емкости</t>
  </si>
  <si>
    <t>Магазин сопротивлений</t>
  </si>
  <si>
    <t>Маятник электростатический</t>
  </si>
  <si>
    <t>Модель молекулярного строения магнита</t>
  </si>
  <si>
    <t>Модель для демонстр. в объеме линий магнитного поля</t>
  </si>
  <si>
    <t>Набор датчиков с независимой индикацией (индуктивности, емкости, сопротивления)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</si>
  <si>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</si>
  <si>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</si>
  <si>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</si>
  <si>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Набор демонстрационный "Электрическая емкость"</t>
  </si>
  <si>
    <t>Переключатель однополюсный демонстрационный</t>
  </si>
  <si>
    <t>Прибор для изучения газовых законов (с манометром)</t>
  </si>
  <si>
    <t>Прибор для исследования деформации резины</t>
  </si>
  <si>
    <t>Реостат ползунковый 20 Ом</t>
  </si>
  <si>
    <t>Реостат ползунковый 50 Ом</t>
  </si>
  <si>
    <t>Штативы изолирующие (пара)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</si>
  <si>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</si>
  <si>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</si>
  <si>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</si>
  <si>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r>
      <rPr>
        <sz val="10"/>
        <color theme="1"/>
        <rFont val="Times New Roman"/>
      </rPr>
      <t xml:space="preserve">Излучатель лазерный (с регулировкой количества лучей)  </t>
    </r>
    <r>
      <rPr>
        <i/>
        <sz val="10"/>
        <color theme="1"/>
        <rFont val="Times New Roman"/>
      </rPr>
      <t>продается только с набором демонстрационным "Геометрическая оптика"</t>
    </r>
  </si>
  <si>
    <r>
      <rPr>
        <sz val="10"/>
        <color theme="1"/>
        <rFont val="Times New Roman"/>
      </rPr>
      <t xml:space="preserve">Осветитель для набора "Волновая оптика"  </t>
    </r>
    <r>
      <rPr>
        <b/>
        <i/>
        <sz val="10"/>
        <color theme="1"/>
        <rFont val="Times New Roman"/>
      </rPr>
      <t>продается только с набором демонстрационным "Волновая оптика"</t>
    </r>
  </si>
  <si>
    <t>Набор дифракционных решеток (3 шт)</t>
  </si>
  <si>
    <t>Набор демонстрационный "Определение постоянной Планка"</t>
  </si>
  <si>
    <t>Набор светофильтров</t>
  </si>
  <si>
    <t>Приборы лабораторные</t>
  </si>
  <si>
    <t xml:space="preserve">Цифровая лаборатория по физике (базовый уровень) </t>
  </si>
  <si>
    <t>ФГОС-лаборатория  по физике  В СОСТАВ ВХОДИТ ВСЕ ОБОРУДОВАНИЕ, НЕОБХОДИМОЕ ДЛЯ ПРОВЕДЕНИЯ ЛАБОРАТОРНЫХ РАБОТ С 7 ПО 11 КЛАСС!!!</t>
  </si>
  <si>
    <r>
      <rPr>
        <b/>
        <sz val="12"/>
        <color rgb="FFFF0000"/>
        <rFont val="Arial Black"/>
      </rPr>
      <t xml:space="preserve">!  </t>
    </r>
    <r>
      <rPr>
        <sz val="10"/>
        <color rgb="FFFF0000"/>
        <rFont val="Arial Black"/>
      </rPr>
      <t xml:space="preserve"> </t>
    </r>
    <r>
      <rPr>
        <sz val="10"/>
        <color rgb="FFFF0000"/>
        <rFont val="Times New Roman Cyr"/>
      </rPr>
      <t xml:space="preserve">     </t>
    </r>
    <r>
      <rPr>
        <sz val="10"/>
        <color rgb="FFFF0000"/>
        <rFont val="Times New Roman Cyr"/>
      </rPr>
      <t xml:space="preserve"> </t>
    </r>
    <r>
      <rPr>
        <b/>
        <sz val="10"/>
        <color rgb="FF008000"/>
        <rFont val="Times New Roman Cyr"/>
      </rPr>
      <t xml:space="preserve">Выберите наиболее подходящий Вам вариант </t>
    </r>
  </si>
  <si>
    <t>Динамометр 1 Н</t>
  </si>
  <si>
    <t>Динамометр 5 Н</t>
  </si>
  <si>
    <t>Источник питания ВУ-4М</t>
  </si>
  <si>
    <t>Мультиметр цифровой</t>
  </si>
  <si>
    <t>Набор "Газовые законы"</t>
  </si>
  <si>
    <t>Набор "Кристаллизация"</t>
  </si>
  <si>
    <t>Катушка-моток</t>
  </si>
  <si>
    <t>Набор лабораторный "Электричество" (расширенный)</t>
  </si>
  <si>
    <t>Цилиндр мерный с носиком 100 мл (полиэт.)</t>
  </si>
  <si>
    <t>Рычаг-линейка лабораторная</t>
  </si>
  <si>
    <t xml:space="preserve">Груз наборный на 200 г       </t>
  </si>
  <si>
    <t>Комплект для сборки радиоприемников "Радиоконструктор"</t>
  </si>
  <si>
    <t>Набор лабораторный "Тепловые явления"</t>
  </si>
  <si>
    <t>Набор для сборки электронных схем (расширенный)</t>
  </si>
  <si>
    <t>Набор динамометров (от 0 до 10 Н)</t>
  </si>
  <si>
    <t>Набор для ухода за оптикой</t>
  </si>
  <si>
    <t>Переходник-разветвитель для usb</t>
  </si>
  <si>
    <t>Стакан отливной лабораторный</t>
  </si>
  <si>
    <t>Теплоприемник (пара)</t>
  </si>
  <si>
    <t>Трибометр лабораторный</t>
  </si>
  <si>
    <t>Электродвигатель демонстрационный</t>
  </si>
  <si>
    <t>Наборы для практикума</t>
  </si>
  <si>
    <t>Комплект для практикума по оптике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</si>
  <si>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</si>
  <si>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</si>
  <si>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Набор "Язык дельфинов" (эксперименты с ультразуком)</t>
  </si>
  <si>
    <t>Фермовые конструкции и разводные мосты</t>
  </si>
  <si>
    <t>Комплект оборудования "ОГЭ-ЛАБОРАТОРИЯ 2024"  (7 лотков с БПА) по физике   ХИТ ПРОДАЖ!!!</t>
  </si>
  <si>
    <r>
      <rPr>
        <b/>
        <sz val="12"/>
        <color rgb="FFFF0000"/>
        <rFont val="Arial Black"/>
      </rPr>
      <t xml:space="preserve">!   </t>
    </r>
    <r>
      <rPr>
        <b/>
        <sz val="10"/>
        <color rgb="FF008000"/>
        <rFont val="Times New Roman"/>
      </rPr>
      <t>Выберите наиболее подходящий Вам вариант</t>
    </r>
  </si>
  <si>
    <t xml:space="preserve">Комплект оборудования "ОГЭ-ЛАБОРАТОРИЯ 2024"  (7 лотков с ВУ) по физике   </t>
  </si>
  <si>
    <r>
      <rPr>
        <sz val="10"/>
        <color theme="1"/>
        <rFont val="Times New Roman"/>
      </rPr>
      <t>Комплект оборудования "ОГЭ-ЛАБОРАТОРИЯ 2024" (с БПА и с дополнительным оборудованием</t>
    </r>
    <r>
      <rPr>
        <sz val="10"/>
        <color rgb="FF008000"/>
        <rFont val="Times New Roman"/>
      </rPr>
      <t>*</t>
    </r>
    <r>
      <rPr>
        <sz val="10"/>
        <color theme="1"/>
        <rFont val="Times New Roman"/>
      </rPr>
      <t xml:space="preserve">) по физике  </t>
    </r>
  </si>
  <si>
    <r>
      <rPr>
        <sz val="10"/>
        <color theme="1"/>
        <rFont val="Times New Roman"/>
      </rPr>
      <t>Комплект оборудования "ОГЭ-ЛАБОРАТОРИЯ 2024" (с ВУ и с дополнительным оборудованием</t>
    </r>
    <r>
      <rPr>
        <b/>
        <sz val="10"/>
        <color rgb="FF008000"/>
        <rFont val="Times New Roman"/>
      </rPr>
      <t>*</t>
    </r>
    <r>
      <rPr>
        <sz val="10"/>
        <color theme="1"/>
        <rFont val="Times New Roman"/>
      </rPr>
      <t xml:space="preserve">) по физике </t>
    </r>
  </si>
  <si>
    <r>
      <rPr>
        <i/>
        <sz val="10"/>
        <color rgb="FF008000"/>
        <rFont val="Times New Roman"/>
      </rPr>
      <t xml:space="preserve">* </t>
    </r>
    <r>
      <rPr>
        <i/>
        <sz val="10"/>
        <color theme="1"/>
        <rFont val="Times New Roman"/>
      </rPr>
      <t>Допоборудование: Чайник с термостатом - 1 шт., графин - 1 шт., термометр лаб. 100С - 1шт.</t>
    </r>
  </si>
  <si>
    <t>Блок питания аккумуляторный 4,5 В</t>
  </si>
  <si>
    <t>Зарядное устройство для блока питания</t>
  </si>
  <si>
    <t>Комплект карточек "Оптика"</t>
  </si>
  <si>
    <t>Комплект карточек "Электричество"(13 шт)</t>
  </si>
  <si>
    <t xml:space="preserve">Комплект видеофильмов по физике </t>
  </si>
  <si>
    <t>Электронные средства обучения для кабинета физики</t>
  </si>
  <si>
    <t>Интерактивное пособие "Наглядная физика. 7 класс"</t>
  </si>
  <si>
    <t>Интерактивное пособие "Наглядная физика. 8 класс"</t>
  </si>
  <si>
    <t>Интерактивное пособие "Наглядная физика. 9 класс"</t>
  </si>
  <si>
    <t>Интерактивное пособие "Наглядная физика. Геометрическая и волновая оптика."</t>
  </si>
  <si>
    <t>Интерактивное пособие "Наглядная физика. Кинематика и динамика. Законы сохранения"</t>
  </si>
  <si>
    <t>Интерактивное пособие "Наглядная физика. Магнитное поле. Электромагнетизм"</t>
  </si>
  <si>
    <t>Интерактивные плакаты "Молекулярная физика. Часть 1"</t>
  </si>
  <si>
    <t>Интерактивные плакаты "Молекулярная физика. Часть 2"</t>
  </si>
  <si>
    <t>Портреты физиков (компл., стекло)</t>
  </si>
  <si>
    <t>Таблица "Международная система единиц" (винил, 100x140)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</si>
  <si>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</si>
  <si>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</si>
  <si>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Таблица "Физические величины и фундаментальные константы" винил 70*100</t>
  </si>
  <si>
    <t>Таблицы "Динамика и кинематика материальной точки" (12 шт.)</t>
  </si>
  <si>
    <t>Таблица "Множители и приставки СИ" (винил, 100х140)</t>
  </si>
  <si>
    <t>Таблица "Правила техники безопасности при работе в кабинете физике"  (винил, 100х140)</t>
  </si>
  <si>
    <t>Таблица "Физические величины. Фундаментальные константы" (винил, 100х140)</t>
  </si>
  <si>
    <t>Таблица "Шкала электромагнитных волн" (винил)</t>
  </si>
  <si>
    <t>Таблицы "Геометрическая и волновая оптика" (18 шт)</t>
  </si>
  <si>
    <t>Таблицы "Квантовая физика" (8 шт)</t>
  </si>
  <si>
    <t>Таблицы "Механические волны. Акустика" (8 шт.)</t>
  </si>
  <si>
    <t>Таблицы "Молекулярно-кинетическая теория" (10 шт.)</t>
  </si>
  <si>
    <t>Таблицы "Статика. Специальная теория относительности"</t>
  </si>
  <si>
    <t>Таблицы "Электродинамика" (10 шт.)</t>
  </si>
  <si>
    <t>Таблицы "Электростатика" (8 шт.)</t>
  </si>
  <si>
    <t xml:space="preserve">Таблицы раздаточные "Физика 7 класс" (20 шт.,  А4) </t>
  </si>
  <si>
    <t xml:space="preserve">Таблицы раздаточные "Физика 8 класс" (20 шт.,  А4) </t>
  </si>
  <si>
    <t>Итого "Кабинет ФИЗИКИ"</t>
  </si>
  <si>
    <t>Комплектация кабинета физики с мебелью и тсо</t>
  </si>
  <si>
    <t xml:space="preserve">Мебель </t>
  </si>
  <si>
    <t xml:space="preserve">Доска трехэлементная с белой поверхностью </t>
  </si>
  <si>
    <t>Подкатная тумба для хранения нетбуков</t>
  </si>
  <si>
    <t>Стол для проведения демонстраций и системой хранения</t>
  </si>
  <si>
    <t>Комплект столов демонстрационных</t>
  </si>
  <si>
    <t>Стол преподавателя для кабинета физики</t>
  </si>
  <si>
    <t>Тумба выкатная</t>
  </si>
  <si>
    <t>Тумба приставная</t>
  </si>
  <si>
    <t>Мультимедийный проектор с креплением</t>
  </si>
  <si>
    <t xml:space="preserve">Устройство обратной проекции </t>
  </si>
  <si>
    <t>Ноутбук ученика</t>
  </si>
  <si>
    <t>Итого "Кабинет ФИЗИКИ" с мебелью и тсо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</si>
  <si>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</si>
  <si>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БИОЛОГИИ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</si>
  <si>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</si>
  <si>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</si>
  <si>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Лабораторное оборудование</t>
  </si>
  <si>
    <t>Микроскоп тринокулярный (ахромат)</t>
  </si>
  <si>
    <r>
      <rPr>
        <b/>
        <sz val="10"/>
        <color theme="1"/>
        <rFont val="Times New Roman"/>
      </rPr>
      <t>Микроскоп тринокулярный (планахромат)</t>
    </r>
    <r>
      <rPr>
        <b/>
        <sz val="10"/>
        <color rgb="FFFF0000"/>
        <rFont val="Times New Roman"/>
      </rPr>
      <t xml:space="preserve"> </t>
    </r>
  </si>
  <si>
    <t>Микроскоп цифровой с видеоокуляром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</si>
  <si>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</si>
  <si>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</si>
  <si>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</si>
  <si>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Прибор для демонстрации водных свойств почвы</t>
  </si>
  <si>
    <t>Прибор для демонстрации всасывания воды корнями</t>
  </si>
  <si>
    <t>Прибор для обнаружения дыхательного газообмена у растений и животных</t>
  </si>
  <si>
    <t>Прибор для сравнения углекислого газа во вдыхаемом и выдыхаемом воздухе</t>
  </si>
  <si>
    <t xml:space="preserve">Умная теплица </t>
  </si>
  <si>
    <t>Лупа препаровальная</t>
  </si>
  <si>
    <t>Влажные препараты</t>
  </si>
  <si>
    <t>Влажный препарат "Беззубка"</t>
  </si>
  <si>
    <t>Влажный препарат "Внутреннее строение брюхоногого моллюска"</t>
  </si>
  <si>
    <t>Влажный препарат "Внутреннее строение крысы"</t>
  </si>
  <si>
    <t>Влажный препарат "Внутреннее строение лягушки"</t>
  </si>
  <si>
    <t xml:space="preserve">Влажный препарат "Внутреннее строение птицы" </t>
  </si>
  <si>
    <t>Влажный препарат "Внутреннее строение рыбы"</t>
  </si>
  <si>
    <t>Влажный препарат "Гадюка"</t>
  </si>
  <si>
    <t>Влажный препарат "Карась"</t>
  </si>
  <si>
    <t>Влажный препарат "Корень бобового растения с клубеньками"</t>
  </si>
  <si>
    <t>Влажный препарат "Креветка"</t>
  </si>
  <si>
    <t>Влажный препарат "Нереида"</t>
  </si>
  <si>
    <t>Влажный препарат "Пескожил"</t>
  </si>
  <si>
    <t>Влажный препарат "Развитие костистой рыбы"</t>
  </si>
  <si>
    <t>Влажный препарат "Развитие курицы"</t>
  </si>
  <si>
    <t>Влажный препарат "Сцифомедуза"</t>
  </si>
  <si>
    <t>Влажный препарат "Тритон"</t>
  </si>
  <si>
    <t>Влажный препарат "Уж"</t>
  </si>
  <si>
    <t>Влажный препарат "Черепаха болотная"</t>
  </si>
  <si>
    <t>Влажный препарат "Ящерица"</t>
  </si>
  <si>
    <t>Комплект влажных препаратов (15 шт.)</t>
  </si>
  <si>
    <t>Гербарии</t>
  </si>
  <si>
    <t>Гербарий "Деревья и кустарники"</t>
  </si>
  <si>
    <t>Гербарий "Дикорастущие растения"</t>
  </si>
  <si>
    <t>Гербарий "Культурные растения"</t>
  </si>
  <si>
    <t>Гербарий "Лекарственные растения"</t>
  </si>
  <si>
    <t>Гербарий "Морфология растений"</t>
  </si>
  <si>
    <t xml:space="preserve">Гербарий "Основные группы растений" </t>
  </si>
  <si>
    <t>Гербарий "Растительные сообщества"</t>
  </si>
  <si>
    <t>Гербарий "Сельскохозяйственные растения"</t>
  </si>
  <si>
    <t xml:space="preserve">Гербарий "Ядовитые растения" </t>
  </si>
  <si>
    <t>Гербарий к курсу основ по общей биологии</t>
  </si>
  <si>
    <t xml:space="preserve">Коллекция "Виды корневых систем" в акриле       </t>
  </si>
  <si>
    <t xml:space="preserve">Коллекция "Голосеменные растения" </t>
  </si>
  <si>
    <t>Коллекция "Гранит и его составные части"</t>
  </si>
  <si>
    <t>Коллекция "Древесные породы"</t>
  </si>
  <si>
    <t>Коллекция "Насекомые вредители"</t>
  </si>
  <si>
    <t>Коллекция "Обитатели морского дна"</t>
  </si>
  <si>
    <t>Коллекция "Палеонтологическая"</t>
  </si>
  <si>
    <t>Коллекция "Плоды сельскохозяйственных растений"</t>
  </si>
  <si>
    <t>Коллекция "Почва  и ее состав"</t>
  </si>
  <si>
    <t>Коллекция "Представители отрядов насекомых"</t>
  </si>
  <si>
    <t>Коллекция "Примеры защитных приспособлений у насекомых"</t>
  </si>
  <si>
    <t>Коллекция "Приспособительные изменения в конечностях насекомых"</t>
  </si>
  <si>
    <t>Коллекция "Развитие бабочки" в акриле</t>
  </si>
  <si>
    <t xml:space="preserve">Коллекция "Развитие зерна арахиса" в акриле       </t>
  </si>
  <si>
    <t xml:space="preserve">Коллекция "Развитие лягушки" (головастика) в акриле       </t>
  </si>
  <si>
    <t>Коллекция "Развитие насекомых с неполным превращением"</t>
  </si>
  <si>
    <t>Коллекция "Развитие насекомых с полным превращением"</t>
  </si>
  <si>
    <t>Коллекция "Развитие пшеницы" в акриле</t>
  </si>
  <si>
    <t>Коллекция "Развитие хвойного растения" в акриле</t>
  </si>
  <si>
    <t>Коллекция "Раковины моллюсков"</t>
  </si>
  <si>
    <r>
      <rPr>
        <sz val="10"/>
        <color theme="1"/>
        <rFont val="Times New Roman Cyr"/>
      </rPr>
      <t xml:space="preserve">Коллекция "Семейства бабочек"  </t>
    </r>
    <r>
      <rPr>
        <b/>
        <sz val="10"/>
        <color rgb="FFFF0000"/>
        <rFont val="Times New Roman Cyr"/>
      </rPr>
      <t>НОВИНКА!!!</t>
    </r>
  </si>
  <si>
    <r>
      <rPr>
        <sz val="10"/>
        <color theme="1"/>
        <rFont val="Times New Roman Cyr"/>
      </rPr>
      <t xml:space="preserve">Коллекция "Семейства жуков"   </t>
    </r>
    <r>
      <rPr>
        <b/>
        <sz val="10"/>
        <color rgb="FFFF0000"/>
        <rFont val="Times New Roman Cyr"/>
      </rPr>
      <t xml:space="preserve"> НОВИНКА !!!</t>
    </r>
  </si>
  <si>
    <t>Коллекция "Формы сохранности ископаемых растений и животных"</t>
  </si>
  <si>
    <t>Коллекция "Шишки, плоды, семена деревьев и кустарников"</t>
  </si>
  <si>
    <t>Набор палеонтологических находок "Происхождение человека"</t>
  </si>
  <si>
    <t>Сухой препарат "Ёж морской"</t>
  </si>
  <si>
    <t>Микропрепараты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</si>
  <si>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</si>
  <si>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</si>
  <si>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</si>
  <si>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</si>
  <si>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</si>
  <si>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</si>
  <si>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</si>
  <si>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</si>
  <si>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</si>
  <si>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</si>
  <si>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</si>
  <si>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</si>
  <si>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</si>
  <si>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Таблицы "Человек и его здоровье 1" (20 табл., формат А1, лам.)</t>
  </si>
  <si>
    <t>Таблицы "Человек и его здоровье 2" (10 табл., формат А1, лам.)</t>
  </si>
  <si>
    <t>Муляжи</t>
  </si>
  <si>
    <t>Набор муляжей "Дикая форма и культурные сорта томатов"</t>
  </si>
  <si>
    <t>Набор муляжей "Дикая форма и культурные сорта яблок"</t>
  </si>
  <si>
    <t>Набор муляжей "Корнеплоды и плоды"</t>
  </si>
  <si>
    <t>Набор муляжей овощей (большой)</t>
  </si>
  <si>
    <t>Набор муляжей фруктов (большой)</t>
  </si>
  <si>
    <t>Динамические пособия</t>
  </si>
  <si>
    <t>Модель-аппликация "Агроценоз"</t>
  </si>
  <si>
    <t>Модель-аппликация "Биосинтез белка"</t>
  </si>
  <si>
    <t>Модель-аппликация "Биосфера и человек"</t>
  </si>
  <si>
    <t xml:space="preserve">Модель-аппликация "Гаметогенез у человека и млекопитающих" </t>
  </si>
  <si>
    <t>Модель-аппликация "Генеалогический метод антропогенетики"</t>
  </si>
  <si>
    <t>Модель-аппликация "Генетика групп крови" (демонстрационный набор 24 карты)</t>
  </si>
  <si>
    <t>Модель-аппликация "Генетика групп крови" (раздаточный материал 15 комплектов по 24 карты)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</si>
  <si>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</si>
  <si>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</si>
  <si>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</si>
  <si>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Модель-аппликация "Классификация растений и животных"</t>
  </si>
  <si>
    <t>Модель-аппликация "Наследование резус-фактора"</t>
  </si>
  <si>
    <t>Модель-аппликация "Неполное доминирование и взаимодействие генов"</t>
  </si>
  <si>
    <t>Модель-аппликация "Перекрест хромосом"</t>
  </si>
  <si>
    <t>Модель-аппликация "Размножение папоротника"</t>
  </si>
  <si>
    <t>Модель-аппликация "Строение клетки"</t>
  </si>
  <si>
    <t>Модели по ботанике</t>
  </si>
  <si>
    <t>Модели по зоологии</t>
  </si>
  <si>
    <t>Комплект моделей "Позвоночные животные" (8 шт.)</t>
  </si>
  <si>
    <t>Комплект моделей "Строение мозга позвоночных" (5 шт.)</t>
  </si>
  <si>
    <t>Комплект моделей "Строение сердца позвоночных"</t>
  </si>
  <si>
    <t>Комплект моделей "Ископаемые животные" (9 шт.)</t>
  </si>
  <si>
    <t>Модель "Беззубка" (двухстворчатый моллюск)</t>
  </si>
  <si>
    <t>Модель "Червь дождевой"</t>
  </si>
  <si>
    <t>Модель конечности лошади</t>
  </si>
  <si>
    <t>Модель конечности овцы</t>
  </si>
  <si>
    <t>Модель ланцетника</t>
  </si>
  <si>
    <t>Модель "Клетка животного"</t>
  </si>
  <si>
    <t>Скелет змеи</t>
  </si>
  <si>
    <t xml:space="preserve">Модели по анатомии </t>
  </si>
  <si>
    <t>Легкое (модель объемная)</t>
  </si>
  <si>
    <t>Модель "Гигиена зубов"</t>
  </si>
  <si>
    <t>Модель "Система органов дыхания"</t>
  </si>
  <si>
    <t>Модель "Митоз и мейоз клетки"</t>
  </si>
  <si>
    <t>Модель "Строение челюсти человека"</t>
  </si>
  <si>
    <t>Модель "Нейрон"</t>
  </si>
  <si>
    <t>Модель "Кожа человека"</t>
  </si>
  <si>
    <t>Модель "Вирус спида"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</si>
  <si>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</si>
  <si>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</si>
  <si>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</si>
  <si>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</si>
  <si>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Воронка лабораторная В-56-80-ХС</t>
  </si>
  <si>
    <t>Колба коническая 500 мл</t>
  </si>
  <si>
    <t>Контейнер лабораторный 30 мл (для хранения биолог. материалов)</t>
  </si>
  <si>
    <t>Комплект пипеток Пастера (4 штуки)</t>
  </si>
  <si>
    <t>Лупа d=75 мм</t>
  </si>
  <si>
    <t>Набор для препарирования (Набор инструментов препаровальных)</t>
  </si>
  <si>
    <t>Петля бактериологическая нихромовая</t>
  </si>
  <si>
    <t>Пипетка градуированная 2мл</t>
  </si>
  <si>
    <t>Пипетка градуированная 0,1мл</t>
  </si>
  <si>
    <t>Пипетка 1 мл (стекло)</t>
  </si>
  <si>
    <t>Комплект пипеток Пастера</t>
  </si>
  <si>
    <t>Пипетка пластиковая одноразовая градуированная  2 мл</t>
  </si>
  <si>
    <t>Пипетка пластиковая одноразовая градуированная  5 мл</t>
  </si>
  <si>
    <t>Пипетка механическая 200-1000 мкл</t>
  </si>
  <si>
    <t>Пипетка механическая 2-20 мкл</t>
  </si>
  <si>
    <t>Пробирка с завинчивающейся крышкой</t>
  </si>
  <si>
    <t>Пробирка цилиндрическая с защелкивающейся крышкой 5 мл</t>
  </si>
  <si>
    <t>Пресс для сушки растений</t>
  </si>
  <si>
    <t>Пробирка ПБ-14</t>
  </si>
  <si>
    <t>Пробирка ПБ-16</t>
  </si>
  <si>
    <t>Пробирка ПБ-21</t>
  </si>
  <si>
    <t>Пробирка Эппендорфа 2 мл</t>
  </si>
  <si>
    <t>Спиртовка лабораторная (100 мл)</t>
  </si>
  <si>
    <t>Стакан 50 мл (стекло)</t>
  </si>
  <si>
    <t>Стакан 400 мл с делениями</t>
  </si>
  <si>
    <t>Стакан  800 мл низкий с делением</t>
  </si>
  <si>
    <t>Стакан 1000 мл стекло</t>
  </si>
  <si>
    <t>Ступка фарфоровая с пестиком, d = 90 мм, № 3</t>
  </si>
  <si>
    <t>Штатив с ванночкой для окраски микропрепаратов (комплект DUE)</t>
  </si>
  <si>
    <t>Печатные пособия</t>
  </si>
  <si>
    <t>Биология 10-11 классы. Цитология. Генетика. Селекция  (12 табл.)</t>
  </si>
  <si>
    <t>Биология 10-11 классы. Эволюционное учение (10 табл.)</t>
  </si>
  <si>
    <t xml:space="preserve">Биология 6 класс. Растения, грибы, лишайники (14 табл.) </t>
  </si>
  <si>
    <t>Биология 7 класс. Животные (12 табл.)</t>
  </si>
  <si>
    <t>Биология 8-9 классы. Человек  (12 табл.)</t>
  </si>
  <si>
    <t>Введение в экологию (18 табл.)</t>
  </si>
  <si>
    <t>Вещества растений. Клеточное строение (12 табл.)</t>
  </si>
  <si>
    <t>Гигиена (8 табл)</t>
  </si>
  <si>
    <t>Комплект таблиц по всему курсу биологии (120 шт., А1, полноцв, лам)</t>
  </si>
  <si>
    <t>Круговорот веществ в биосфере (таблица, винил)</t>
  </si>
  <si>
    <t>Общее знакомство с цветковыми растениями (6 табл.)</t>
  </si>
  <si>
    <t>Потоки энергии и пищевые цепи в биосфере (таблица, винил)</t>
  </si>
  <si>
    <t>Птицы России (4 табл., винил)</t>
  </si>
  <si>
    <t>Растение - живой организм (4 табл.)</t>
  </si>
  <si>
    <t>Растения и окружающая среда (7  табл.)</t>
  </si>
  <si>
    <t>Строение тела человека (10 табл. + 80 карточек)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</si>
  <si>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</si>
  <si>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</si>
  <si>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</si>
  <si>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Портреты биологов (компл.)</t>
  </si>
  <si>
    <t>Интерактивное пособие "Наглядная биология. Введение в экологию"</t>
  </si>
  <si>
    <t>Интерактивное пособие "Наглядная биология. Животные"</t>
  </si>
  <si>
    <t>Интерактивноее пособие "Наглядная биология. Растение - живой организм"</t>
  </si>
  <si>
    <t>Интерактивное пособие "Наглядная биология. Растения. Грибы. Бактерии"</t>
  </si>
  <si>
    <t xml:space="preserve">Интерактивное пособие "Наглядная биология. Химия клетки. Вещества, клетки и ткани растений" </t>
  </si>
  <si>
    <t>Интерактивное пособие "Наглядная биология. Человек. Строение тела человека"</t>
  </si>
  <si>
    <t>Интерактивное пособие "Наглядная биология. Эволюционное учение"</t>
  </si>
  <si>
    <t>Комплект видеофильмов для кабинета биологии на DVD-Дисках</t>
  </si>
  <si>
    <t>Электронное пособие "Птицы" (CD+методичка)</t>
  </si>
  <si>
    <t>Электронное пособие "Растения" (CD+80 карточек)</t>
  </si>
  <si>
    <t>Электронное пособие "Рыбы. Земноводные. Пресмыкающиеся" (CD+методичка)</t>
  </si>
  <si>
    <t>Электронное пособие "Человек и его здоровье" (CD+методичка)</t>
  </si>
  <si>
    <t>Электронные средства обучения для кабинета биологии (7 шт.)</t>
  </si>
  <si>
    <t>ИТОГО "Кабинет БИОЛОГИИ"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</si>
  <si>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</si>
  <si>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 xml:space="preserve"> Кабинет  НАЧАЛЬНОЙ ШКОЛЫ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</si>
  <si>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</si>
  <si>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</si>
  <si>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Русский язык и литературное чтение</t>
  </si>
  <si>
    <t>Азбука подвижная</t>
  </si>
  <si>
    <t>Звуки и буквы русского алфавита ( 2 табл+128 карточек)</t>
  </si>
  <si>
    <t>Касса букв классная</t>
  </si>
  <si>
    <t>Литературное чтение 1 класс (16 табл.)</t>
  </si>
  <si>
    <t>Литературное чтение 2 класс (16 табл.)</t>
  </si>
  <si>
    <t>Литературное чтение 3 класс (16 табл.)</t>
  </si>
  <si>
    <t>Литературное чтение 4 класс (16 табл.)</t>
  </si>
  <si>
    <t>Основные правила и понятия 1-4 класс</t>
  </si>
  <si>
    <t>Комплект динамических раздаточных пособий Русский язык (Эластичные элементы) –  Словарные слова. Пишем правильно.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</si>
  <si>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</si>
  <si>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Русский алфавит (4 таблицы +224 карточки)</t>
  </si>
  <si>
    <t>Русский язык 1 класс (10 таблиц)</t>
  </si>
  <si>
    <t>Русский язык 2 класс (8 таблиц)</t>
  </si>
  <si>
    <t>Русский язык 3 класс" (10 таблиц)</t>
  </si>
  <si>
    <t>Русский язык 4 класс  (10 таблиц)</t>
  </si>
  <si>
    <t>Словарные слова</t>
  </si>
  <si>
    <t>Экранно-звуковые пособия</t>
  </si>
  <si>
    <t xml:space="preserve">DVD "Сказка про сказку" </t>
  </si>
  <si>
    <t>Электронное пособие "Расскажи о человеке" (портрет)</t>
  </si>
  <si>
    <t>Электронное пособие "Пейзаж в произведениях русских художников"</t>
  </si>
  <si>
    <t>Электронное пособие "Сочини рассказ"</t>
  </si>
  <si>
    <t>Игры и игрушки</t>
  </si>
  <si>
    <t>Игровое пособие "Гидровикторина"</t>
  </si>
  <si>
    <t>Игровое пособие "Очень важная вода"</t>
  </si>
  <si>
    <t>Магнитная орфография</t>
  </si>
  <si>
    <t>Развивающее пособие по обучению чтению, основам грамоты, развитию речи с базой упражнений</t>
  </si>
  <si>
    <t>Комплект настольных развивающих игр по литературе</t>
  </si>
  <si>
    <t xml:space="preserve">Комплект настольных развивающих игр по русскому языку </t>
  </si>
  <si>
    <t>Математика</t>
  </si>
  <si>
    <t>Математика 1 класс (8 таблиц)</t>
  </si>
  <si>
    <t>Математика 2 класс  (8 таблиц)</t>
  </si>
  <si>
    <t>Математика 3 класс  (8 таблиц)</t>
  </si>
  <si>
    <t>Математика 4 класс (8 таблиц)</t>
  </si>
  <si>
    <t>Геометрические фигуры и величины (9 таблиц)</t>
  </si>
  <si>
    <t>Однозначные и многозначные числа (7 таблиц)</t>
  </si>
  <si>
    <t>Порядок действий  (3 табл. +32 карточки)</t>
  </si>
  <si>
    <t>Простые задачи  (2 таблиц+128 карт.)</t>
  </si>
  <si>
    <t>Умножение и деление (8 табл.)</t>
  </si>
  <si>
    <t>Устные приемы сложения и вычитания в пределах сотни (4 табл.)</t>
  </si>
  <si>
    <t>Демонстрационные и лабораторные пособия</t>
  </si>
  <si>
    <t>Бусы для счета в пределах 10</t>
  </si>
  <si>
    <t xml:space="preserve">Геоборд 6х6        </t>
  </si>
  <si>
    <t>Комплект "Игра Никитина. Сложи квадрат"</t>
  </si>
  <si>
    <t>Комплект магнитных карточек</t>
  </si>
  <si>
    <t>Лабораторный набор для изготовления моделей по математике</t>
  </si>
  <si>
    <t>Магические кружочки (развивающие игры-счет)</t>
  </si>
  <si>
    <t>Магнитно-маркерное поле А3</t>
  </si>
  <si>
    <t>Магнитная таблица умножения "Поле"</t>
  </si>
  <si>
    <t>Магнитное развивающее пособие "Строим разноцветный мир"</t>
  </si>
  <si>
    <t>Магнитное развивающее пособие "Упрямые звуки Р"</t>
  </si>
  <si>
    <t>Модель "Единицы объема"</t>
  </si>
  <si>
    <t>Модель циферблата часов (раздаточная)</t>
  </si>
  <si>
    <t>Математика (шнуровка). Величины. Работа с информацией.</t>
  </si>
  <si>
    <t>Математика (шнуровка). Арифметика, Геометрия, Логика.</t>
  </si>
  <si>
    <t>Комплект динамических раздаточных пособий по математике "Единицы измерения. Доли и дроби"</t>
  </si>
  <si>
    <t>Набор для объемного представления дробей в виде кубов и шаров</t>
  </si>
  <si>
    <t xml:space="preserve">Набор "Части целого на круге. Простые дроби" </t>
  </si>
  <si>
    <t>Набор деревянных геометрических тел (7 шт.)</t>
  </si>
  <si>
    <t>Набор магнитных карточек "Город цифр"</t>
  </si>
  <si>
    <t>Набор магнитных карточек "Знаки действий"</t>
  </si>
  <si>
    <t>Набор магнитных карточек "Числа от 1 до 20"</t>
  </si>
  <si>
    <t>Набор цифр, букв и знаков с магнитным креплением по математике</t>
  </si>
  <si>
    <t>Набор "Цифры на магните" (40 штук, дерево)</t>
  </si>
  <si>
    <t>Набор прозрачных геометрических тел с разверткой (8 шт.)</t>
  </si>
  <si>
    <t>Развивающее пособие по обучению математики</t>
  </si>
  <si>
    <t xml:space="preserve">Счетная лесенка </t>
  </si>
  <si>
    <t>Счетные палочки</t>
  </si>
  <si>
    <t>Указка классная</t>
  </si>
  <si>
    <t>Часовой циферблат (пластик)</t>
  </si>
  <si>
    <t>Часы песочные 2 мин</t>
  </si>
  <si>
    <t>DVD "Математика начинается. Часть I"</t>
  </si>
  <si>
    <t>DVD "Математика начинается. Часть II"</t>
  </si>
  <si>
    <t>Комплект настольных развивающих игр по математике</t>
  </si>
  <si>
    <t>Конструктор (геометрия, 155 деталей-многоугольников)</t>
  </si>
  <si>
    <t>Окружающий мир</t>
  </si>
  <si>
    <t>Учебно-практическое и учебно-лабораторное оборудование</t>
  </si>
  <si>
    <t xml:space="preserve">Цифровая лаборатория "Наураша в стране Наурандии" (8 модулей со стойкой)  ХИТ  ПРОДАЖ!!! </t>
  </si>
  <si>
    <t xml:space="preserve">Цифровая лаборатория для начальной школы (рабочее место учителя и 6 рабочих мест на 12 учеников)   </t>
  </si>
  <si>
    <t>НАУРАША Академия "Курс логики расширенный" (для 2 учеников)</t>
  </si>
  <si>
    <t>НАУРАША Академия "Азбука робототехники"  (для 2 учеников)</t>
  </si>
  <si>
    <t>Мультимедийный продукт "Школа профессора Дроздова"</t>
  </si>
  <si>
    <r>
      <rPr>
        <sz val="10"/>
        <color theme="1"/>
        <rFont val="Times New Roman"/>
      </rPr>
      <t xml:space="preserve">Академия Наураши "Учим логике легко!"  (приказ 804)  </t>
    </r>
    <r>
      <rPr>
        <b/>
        <sz val="10"/>
        <color rgb="FFFF0000"/>
        <rFont val="Times New Roman"/>
      </rPr>
      <t xml:space="preserve">НОВИНКА!! </t>
    </r>
    <r>
      <rPr>
        <b/>
        <sz val="10"/>
        <color rgb="FF333399"/>
        <rFont val="Times New Roman"/>
      </rPr>
      <t>НАБОР ПО ЛОГОПЕДИИ</t>
    </r>
  </si>
  <si>
    <r>
      <rPr>
        <sz val="10"/>
        <color theme="1"/>
        <rFont val="Times New Roman"/>
      </rPr>
      <t xml:space="preserve">Академия Наураши "Учим логике легко! Тени. Проекции"  </t>
    </r>
    <r>
      <rPr>
        <b/>
        <sz val="10"/>
        <color rgb="FFFF0000"/>
        <rFont val="Times New Roman"/>
      </rPr>
      <t xml:space="preserve">НОВИНКА!! </t>
    </r>
    <r>
      <rPr>
        <b/>
        <sz val="10"/>
        <color rgb="FF333399"/>
        <rFont val="Times New Roman"/>
      </rPr>
      <t>НАБОР ПО ЛОГОПЕДИИ</t>
    </r>
  </si>
  <si>
    <t>Набор "Дары Фребеля"</t>
  </si>
  <si>
    <t>Набор "Солнечные машины"</t>
  </si>
  <si>
    <t>Лупа  d=75 мм</t>
  </si>
  <si>
    <t>Компас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</si>
  <si>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</si>
  <si>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</si>
  <si>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</si>
  <si>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Набор "Чудеса погоды"</t>
  </si>
  <si>
    <t>Набор денежных знаков</t>
  </si>
  <si>
    <t>Набор муляжей для рисования</t>
  </si>
  <si>
    <t>Альбом "Детям о правилах дорожного движения" (10л., ф.А-3)</t>
  </si>
  <si>
    <t>Альбом "Детям о правилах пожарной безопасности" (10л., ф.А-3)</t>
  </si>
  <si>
    <t>Карта "Животный и растительный мир Земли"</t>
  </si>
  <si>
    <t>Карта "Карта нашей Родины"</t>
  </si>
  <si>
    <t>Карта "Страны и народы мира"</t>
  </si>
  <si>
    <t>Физическая карта полушарий (начальная школа)</t>
  </si>
  <si>
    <t>Летние и осенние изменения в природе (13 таблиц + 32 карт.)</t>
  </si>
  <si>
    <t>Музыка. Начальная школа (10 табл.)</t>
  </si>
  <si>
    <t>Набор магнитных карточек "Солнечная система"</t>
  </si>
  <si>
    <t>Безопасное поведение школьника (5 таблиц)</t>
  </si>
  <si>
    <t xml:space="preserve">ОБЖ. 1-4 кл. (8 таблиц.) </t>
  </si>
  <si>
    <t>Основы безопасности жизнедеятельности 1-4 классы." (10 табл.)</t>
  </si>
  <si>
    <t>Окружающий мир 1 класс (14 таблиц)</t>
  </si>
  <si>
    <t>Окружающий мир 2 класс (14 таблиц)</t>
  </si>
  <si>
    <t>Окружающий мир 3 класс (14 таблиц)</t>
  </si>
  <si>
    <t>Окружающий мир 4 класс (14 таблиц)</t>
  </si>
  <si>
    <t>Окружающий мир 1-4 классы (24 таблицы)</t>
  </si>
  <si>
    <t>Окружающий мир. Животные и растения (12 шт. + 16 карт.)</t>
  </si>
  <si>
    <t>Символы и понятия (8 таблиц)</t>
  </si>
  <si>
    <t>Плакаты "Знаки дорожного движения" (8 шт)</t>
  </si>
  <si>
    <t xml:space="preserve">Портреты композиторов </t>
  </si>
  <si>
    <t>Природные зоны России (карта)</t>
  </si>
  <si>
    <t>Стенд "Режим дня для школьников" (100*70 см)</t>
  </si>
  <si>
    <t>Стенд "Олимпийские зимние виды спорта" (70*100 см)</t>
  </si>
  <si>
    <t>Стенд "Олимпийские летние виды спорта" (70*100 см)</t>
  </si>
  <si>
    <t>Таблицы "Основы православной культуры 1-4 классы" (12 шт.)</t>
  </si>
  <si>
    <t>Таблицы "Развитие речи. Мои рассказы" (8 шт. + 16 карт.)</t>
  </si>
  <si>
    <t xml:space="preserve">Модель-аппликация "Здоровье человека" </t>
  </si>
  <si>
    <t>Электронное пособие "Времена года"</t>
  </si>
  <si>
    <t>Электронное пособие "Животные"</t>
  </si>
  <si>
    <t>DVD "Мир вокруг нас. Природа" (для 1 класса)</t>
  </si>
  <si>
    <t>DVD "Мир вокруг нас. Как устроен город"</t>
  </si>
  <si>
    <t>DVD "ОБЖ. Улица полна неожиданностей"</t>
  </si>
  <si>
    <t>Натуральные объекты</t>
  </si>
  <si>
    <t>Коллекция "Полезные ископаемые" 32 вида</t>
  </si>
  <si>
    <t>Гербарий для начальной школы</t>
  </si>
  <si>
    <t>Глобус Земли политический 320 мм с подсветкой</t>
  </si>
  <si>
    <t>Глобус Земли физический 320 мм c подсветкой</t>
  </si>
  <si>
    <t>Глобус Луны 210 мм с подсветкой</t>
  </si>
  <si>
    <t>Глобус зоогеографический с подсветкой 250 мм</t>
  </si>
  <si>
    <t>Магнитное развивающее пособие "Чудо-спасатели"</t>
  </si>
  <si>
    <t>Магнитная доска "Ракеты"</t>
  </si>
  <si>
    <t>Комплект настольных развивающих игр по тематике предмета "Окружающий мир"</t>
  </si>
  <si>
    <t>Комплект магнитных развивающих игр</t>
  </si>
  <si>
    <t>Комплект карточек "Обучающий калейдоскоп. Общество"</t>
  </si>
  <si>
    <t>Комплект карточек "Обучающий калейдоскоп. Музыкальные произведения"</t>
  </si>
  <si>
    <t>Комплект карточек "Обучающий калейдоскоп. Музыкальные термины"</t>
  </si>
  <si>
    <t>Технология</t>
  </si>
  <si>
    <t>Коллекция "Голосеменные растения"</t>
  </si>
  <si>
    <t>Коллекция "Образцы бумаги и картона"</t>
  </si>
  <si>
    <t>Коллекция "Чугун и сталь" раздаточная</t>
  </si>
  <si>
    <t>Комплект раздаточный учебно-лабораторного и практического оборудования по технологии для начальной школы</t>
  </si>
  <si>
    <t>Набор "Рукоделие"</t>
  </si>
  <si>
    <t>Цифровые образовательные ресурсы начальной школы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</si>
  <si>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</si>
  <si>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Интерактивное пособие "Литературное чтение 2 класс. Поэтические страницы. Миниатюры. Рассказы для детей"</t>
  </si>
  <si>
    <t>Интерактивное пособие "Литературное чтение 2 класс. Устное народное творчество. Былины. Богатырские сказки. Сказы"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</si>
  <si>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</si>
  <si>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Интерактивное пособие "Литературное чтение 3 класс. Творчество народов мира. Басни. Поэтические страницы. Повесть"</t>
  </si>
  <si>
    <t>Интерактивное пособие "Литературное чтение 4 класс. Книги Древней Руси. Страницы старины седой"</t>
  </si>
  <si>
    <t>Интерактивное пособие "Литературное чтение 4 класс. Писатели и поэты XX в. Поэтические страницы"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</si>
  <si>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</si>
  <si>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</si>
  <si>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Интерактивное пособие "Математика 2 класс. Числа до 100. Числа и величины. Арифметические действия"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</si>
  <si>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</si>
  <si>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Интерактивное пособие "Математика 3 класс. Числа до 1000. Числа и величины. Арифметические действия"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</si>
  <si>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</si>
  <si>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Интерактивное пособие "Математика 4 класс. Числа до 1000000. Числа и величины. Арифметические действия"</t>
  </si>
  <si>
    <t>Интерактивное пособие "ОБЖ. Здоровье человека. Правила поведения дома, на улице, на дороге, в лесу. 1-4 классы"</t>
  </si>
  <si>
    <t>Интерактивное пособие "Окружающий мир 1 класс. Человек и природа. Человек и общество"</t>
  </si>
  <si>
    <t>Интерактивное пособие "Окружающий мир 2 класс. Человек и общество"</t>
  </si>
  <si>
    <t>Интерактивное пособие "Окружающий мир 2 класс. Человек и природа"</t>
  </si>
  <si>
    <t>Интерактивное пособие "Окружающий мир 3 класс. Человек и общество. Правила безопасной жизни"</t>
  </si>
  <si>
    <t>Интерактивное пособие "Окружающий мир 3 класс. Человек и природа"</t>
  </si>
  <si>
    <t>Интерактивное пособие "Окружающий мир 4 класс. История России"</t>
  </si>
  <si>
    <t>Интерактивное пособие "Окружающий мир 4 класс. Человек и природа. Человек и общество"</t>
  </si>
  <si>
    <t>Интерактивное пособие "Русский язык 1 класс. Звуки и буквы. Синтаксис. Состав слова. Орфография"</t>
  </si>
  <si>
    <t>Интерактивное пособие "Русский язык 2 класс. Синтаксис и пунктуация. Лексика. Состав слова. Части речи"</t>
  </si>
  <si>
    <t>Интерактивное пособие "Русский язык. 2 класс. Слово, текст, предложение. Звуки и буквы. Орфография"</t>
  </si>
  <si>
    <t>Интерактивное пособие "Русский язык 3 класс. Слово, текст, предложение. Состав слова. Орфография"</t>
  </si>
  <si>
    <t>Интерактивное пособие "Русский язык 3 класс. Части речи. Лексика. Синтаксис и пунктуация"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</si>
  <si>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</si>
  <si>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Интерактивное пособие "Русский язык. 4 класс. Части речи. Орфография"</t>
  </si>
  <si>
    <t xml:space="preserve">Мультимедийное учебное пособие. Академия младшего школьника: 1-4 класс. </t>
  </si>
  <si>
    <t xml:space="preserve">Мультимедийное учебное пособие. Мир музыки. </t>
  </si>
  <si>
    <t xml:space="preserve">Мультимедийное учебное пособие. Мир природы. Познавательные материалы об окружающем мире. </t>
  </si>
  <si>
    <t xml:space="preserve">Мультимедийное учебное пособие. Развитие речи. </t>
  </si>
  <si>
    <t>Мультимедийное учебное пособие. Страна Лингвиния. Русский язык в алгоритмах, стихах и рисунках</t>
  </si>
  <si>
    <t>Мультимедийное учебное пособие. Учимся изучать историю: работа с датами, картами, первоисточниками</t>
  </si>
  <si>
    <t>Мультимедийное учебное пособие. Буквария. Обучение чтению.</t>
  </si>
  <si>
    <t xml:space="preserve">Мультимедийное учебное пособие. Фантазеры. Волшебный конструктор </t>
  </si>
  <si>
    <t>Интерактивное пособие "Фантазеры. Моя страна"</t>
  </si>
  <si>
    <t xml:space="preserve">Технические средства обучения </t>
  </si>
  <si>
    <t>Доска одноэлементная 1,7х1,0 м</t>
  </si>
  <si>
    <t>Доска одноэлементрая 2,0х1,0 м</t>
  </si>
  <si>
    <t>Доска пробковая (60*90 см)</t>
  </si>
  <si>
    <t>Компьютер учителя</t>
  </si>
  <si>
    <t xml:space="preserve">Лампа для подсветки на штативе </t>
  </si>
  <si>
    <t>ИТОГО "Кабинет НАЧАЛЬНОЙ ШКОЛЫ"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</si>
  <si>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</si>
  <si>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РОБОТОТЕХНИКИ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</si>
  <si>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</si>
  <si>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</si>
  <si>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Цена, руб. 
без НДС</t>
  </si>
  <si>
    <t>Сумма, руб. 
без НДС</t>
  </si>
  <si>
    <t>1-4 класс</t>
  </si>
  <si>
    <r>
      <rPr>
        <sz val="10"/>
        <color theme="1"/>
        <rFont val="Times New Roman"/>
      </rPr>
      <t xml:space="preserve">Академия Наураши "Математика"  </t>
    </r>
    <r>
      <rPr>
        <b/>
        <sz val="10"/>
        <color rgb="FF000000"/>
        <rFont val="Times New Roman"/>
      </rPr>
      <t xml:space="preserve">  </t>
    </r>
    <r>
      <rPr>
        <b/>
        <sz val="10"/>
        <color rgb="FFFF0000"/>
        <rFont val="Times New Roman"/>
      </rPr>
      <t>НОВИНКА!!</t>
    </r>
  </si>
  <si>
    <t>Цифровая лаборатория для начальных классов по естествознанию (комплект обучающегося)</t>
  </si>
  <si>
    <t>Академи Наураши " Курс юного механика"</t>
  </si>
  <si>
    <t>5-9 класс</t>
  </si>
  <si>
    <t>Набор НАУРОБО для конструирования на уроках по предмету "Технология" в 5-6 классах</t>
  </si>
  <si>
    <t>Набор "TXT Продвинутый уровень"</t>
  </si>
  <si>
    <t>Набор Интернет вещей</t>
  </si>
  <si>
    <t>Набор "Экологическая энергетика"</t>
  </si>
  <si>
    <t>3D-принтер c 1 печатающей головкой (с расходными материалами)</t>
  </si>
  <si>
    <t>3D cканер</t>
  </si>
  <si>
    <t>3D ручка</t>
  </si>
  <si>
    <t>Паяльная станция</t>
  </si>
  <si>
    <t>Дымоуловитель</t>
  </si>
  <si>
    <t>Лазерный гравер-резак</t>
  </si>
  <si>
    <t>Стол металлический для станков</t>
  </si>
  <si>
    <t>Лампа бестеневая с увеличительным стеклом</t>
  </si>
  <si>
    <t>Набор отверток</t>
  </si>
  <si>
    <t>Набор пинцетов</t>
  </si>
  <si>
    <t>Клеевой пистолет</t>
  </si>
  <si>
    <t>Зарядное устройство для аккумуляторов</t>
  </si>
  <si>
    <t>Аккумулятор АА</t>
  </si>
  <si>
    <t>Мультиметр</t>
  </si>
  <si>
    <t>10-11 класс</t>
  </si>
  <si>
    <t>Роботизированный комплект НАУРОБО "Умная гидропоника"   НОВИНКА !!!</t>
  </si>
  <si>
    <t>Робототехнический комплекс НАУРОБО по наблюдению за погодой "Метеостанция"</t>
  </si>
  <si>
    <t>Комплект технического зрения (Основы технического зрения) НОВИНКА!!!</t>
  </si>
  <si>
    <t>Образовательный модуль для изучения аэродинамики полета "Квадрокоптер"</t>
  </si>
  <si>
    <t>ИТОГО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</si>
  <si>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</si>
  <si>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Английского языка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</si>
  <si>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</si>
  <si>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</si>
  <si>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Карты на английском языке</t>
  </si>
  <si>
    <t>Политическая карта мира с флагами государств на английском языке</t>
  </si>
  <si>
    <t xml:space="preserve">Карта "Австралия на английском языке (политическая)"  1,00*1,15  </t>
  </si>
  <si>
    <t>Россия на английском языке 1,16*1,56 м</t>
  </si>
  <si>
    <t>Карта "Канада на английском и французском языках (политическая)"</t>
  </si>
  <si>
    <t>Карта "США на английском языке" 0,56*0,87</t>
  </si>
  <si>
    <t>Карта "Великобритания на английском языке"</t>
  </si>
  <si>
    <t>Интерактивные плакаты</t>
  </si>
  <si>
    <t>Интерактивное пособие "Mice and Nice English" (7-11 класс)</t>
  </si>
  <si>
    <t>Интерактивные плакаты. Английский язык. Грамматика: части речи. Программно-методический комплекс</t>
  </si>
  <si>
    <t>Интерактивные плакаты. Английский язык.Грамматика: Глагол. Программно-методический комплекс</t>
  </si>
  <si>
    <t>Электронные плакаты и тесты. Английский язык. Времена английского глагола</t>
  </si>
  <si>
    <t>Электронные плакаты и тесты. Английский язык. Глаголы Be, Have, Can, Must</t>
  </si>
  <si>
    <t>Электронные плакаты и тесты. Английский язык. Существительные, прилагательные, местоимения, числительные</t>
  </si>
  <si>
    <t>Таблицы (демонстрационные)</t>
  </si>
  <si>
    <t>Времена английского глагола. Средняя школа (10 таблиц)</t>
  </si>
  <si>
    <t>Основная грамматика английского языка (16 таблиц)</t>
  </si>
  <si>
    <t>Страдательный залог. Сложное дополнение. Косвенная речь (9 таблиц)</t>
  </si>
  <si>
    <t>Существительное. Местоимение. Наречие (9 таблиц)</t>
  </si>
  <si>
    <t>Типы вопросов (6 таблиц)</t>
  </si>
  <si>
    <t>Стенды и портреты для оформления кабинета</t>
  </si>
  <si>
    <r>
      <rPr>
        <b/>
        <sz val="10"/>
        <color theme="1"/>
        <rFont val="Times New Roman Cyr"/>
      </rPr>
      <t xml:space="preserve">Стенд для размещения плакатов "Английская жизнь в картинках"   </t>
    </r>
    <r>
      <rPr>
        <b/>
        <sz val="10"/>
        <color rgb="FFFF0000"/>
        <rFont val="Times New Roman Cyr"/>
      </rPr>
      <t>АКЦИЯ!</t>
    </r>
  </si>
  <si>
    <t>Стенд для размещения плакатов "Достопримечательности Лондона"</t>
  </si>
  <si>
    <t>Портреты иностранных писателей (10 шт)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</si>
  <si>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</si>
  <si>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</si>
  <si>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</si>
  <si>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</si>
  <si>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Московский модерн (на англ.яз.)</t>
  </si>
  <si>
    <t xml:space="preserve">Интерактивная доска </t>
  </si>
  <si>
    <t>Английский язык для начальных классов</t>
  </si>
  <si>
    <t>Таблица "Английский алфавит в картинках" (винил, 100х140)</t>
  </si>
  <si>
    <t>Таблицы "Вопросительные и отрицательные предложения" (8 таблиц)</t>
  </si>
  <si>
    <t>Таблицы "Времена английского глагола (начальная школа)"  (15 таблиц)</t>
  </si>
  <si>
    <t>Таблицы "Глаголы Be, Have, Can, Must" (8 таблиц)</t>
  </si>
  <si>
    <t>Таблицы "Существительные. Прилагательные. Числительные" (9 таблиц)</t>
  </si>
  <si>
    <t>Игра "Эрудит. Easy English"</t>
  </si>
  <si>
    <t>Касса букв "Английский алфавит"</t>
  </si>
  <si>
    <t>Касса букв классная для изучения иностранного языка</t>
  </si>
  <si>
    <t>Английский язык (шнуровка-резинка). Буквы и слова, играем в слова. НА-4368-10</t>
  </si>
  <si>
    <t>Набор "Наглядный английский"</t>
  </si>
  <si>
    <t>Таблицы демонстрационные (комплект) по иностранному языку</t>
  </si>
  <si>
    <t>Раздаточные предметные карточки  по английскому языку</t>
  </si>
  <si>
    <t>ИТОГО "Кабинет Английского языка"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</si>
  <si>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</si>
  <si>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АСТРОНОМИИ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</si>
  <si>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</si>
  <si>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</si>
  <si>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Глобус Звездного неба (d=320 мм)</t>
  </si>
  <si>
    <t>Глобус Звездного неба (d=320 мм) с подсветкой</t>
  </si>
  <si>
    <t>Глобус Земли физический (d=320 мм)</t>
  </si>
  <si>
    <t>Глобус Земли физический (d=320 мм) с подсветкой</t>
  </si>
  <si>
    <t>Глобус Луны (d=320 мм) с подсветкой</t>
  </si>
  <si>
    <t xml:space="preserve">Глобус Луны (d=210 мм) </t>
  </si>
  <si>
    <t>Глобус Марса (d=320 мм)</t>
  </si>
  <si>
    <t>Глобус Марса (d=320 мм) с подсветкой</t>
  </si>
  <si>
    <t>Модель "Строение Солнца" (разборная)</t>
  </si>
  <si>
    <t>Теллурий (Модель Солнце-Земля-Луна)</t>
  </si>
  <si>
    <t>Модели космических аппаратов</t>
  </si>
  <si>
    <t>Ракета-носитель "Союз" грузовой [Готовая модель] (1:144)</t>
  </si>
  <si>
    <t>Ракета-носитель "Союз" пилотируемый [Готовая модель] (1:144)</t>
  </si>
  <si>
    <t>Ракета-носитель "Союз" этапа 2В [Готовая модель] (1:144)</t>
  </si>
  <si>
    <t>Ракета-носитель "Восток" [Готовая модель] (1:144)</t>
  </si>
  <si>
    <t>Приборы демонстрационные</t>
  </si>
  <si>
    <t xml:space="preserve">Астропланетарий </t>
  </si>
  <si>
    <t xml:space="preserve">Телескоп с автонаведением Levenhuk SkyMatic 
</t>
  </si>
  <si>
    <t>Телескоп Levenhuk Skyline BASE 50T со штативом</t>
  </si>
  <si>
    <t>Набор для чистки оптики</t>
  </si>
  <si>
    <t>Модели и приборы лабораторные</t>
  </si>
  <si>
    <t>Глобус Звездного неба (d=210 мм, раздаточный)</t>
  </si>
  <si>
    <t>Глобус Звездного неба (d=210 мм) с подсветкой</t>
  </si>
  <si>
    <t>Глобус Луны (d=210 мм, раздаточный)</t>
  </si>
  <si>
    <t>Глобус Луны  (d=210 мм) с подсветкой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</si>
  <si>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</si>
  <si>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</si>
  <si>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Карта звёздного неба (69*101 см)</t>
  </si>
  <si>
    <t>Плакат "Хронология развития отечественной космонавтики"</t>
  </si>
  <si>
    <t>Портреты выдающихся астрономов (дерев. рамка, под стеклом)</t>
  </si>
  <si>
    <t>Портреты космонавтов  (32 х 45 см, 17 космонавтов)</t>
  </si>
  <si>
    <t>Таблица "Земля - планета Солнечной системы" (100*140 см, винил)</t>
  </si>
  <si>
    <t>Таблицы "Земля как планета. Земля как система" (лам,  А4, 12 шт.) раздаточные</t>
  </si>
  <si>
    <t xml:space="preserve">Таблицы "Планеты солнечной системы" (12 шт.) </t>
  </si>
  <si>
    <t>Таблицы "Эволюция Вселенной" (12 шт.)</t>
  </si>
  <si>
    <t>Словари, справочники, энциклопедия по астрономии</t>
  </si>
  <si>
    <t>Электронные пособия</t>
  </si>
  <si>
    <t>DVD "Виртуальный планетарий Redshift 7"</t>
  </si>
  <si>
    <t>CD "Почемучка. Астрономия"</t>
  </si>
  <si>
    <t>DVD "Астрономия 1,2" (комплект, 2 диска)</t>
  </si>
  <si>
    <t>DVD "Астрономия Звезда по имени Солнце"</t>
  </si>
  <si>
    <t>DVD "Астрономия. Наша Вселенная"</t>
  </si>
  <si>
    <t>Интерактивное пособие "Наглядная астрономия. Эволюция Вселенной"</t>
  </si>
  <si>
    <t>Наглядные пособия раздаточные</t>
  </si>
  <si>
    <t>Карта звездного неба подвижная</t>
  </si>
  <si>
    <t>Итого "Кабинет АСТРОНОМИИ"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</si>
  <si>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</si>
  <si>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</si>
  <si>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</si>
  <si>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 xml:space="preserve">   Цена, руб. 
без НДС </t>
  </si>
  <si>
    <t xml:space="preserve">   Сумма, руб. 
без НДС </t>
  </si>
  <si>
    <t>Нормативно-правовые документы</t>
  </si>
  <si>
    <t>Конституция Российской Федерации</t>
  </si>
  <si>
    <t>Общевоинские уставы Вооруженных Сил РФ</t>
  </si>
  <si>
    <t>Федеральный закон "О воинской обязанности и военной службе"</t>
  </si>
  <si>
    <t>Демонстрационное оборудование</t>
  </si>
  <si>
    <t xml:space="preserve">Лазерный стрелковый тренажер </t>
  </si>
  <si>
    <r>
      <rPr>
        <b/>
        <sz val="12"/>
        <color rgb="FFFF0000"/>
        <rFont val="Arial Black"/>
      </rPr>
      <t xml:space="preserve">!  </t>
    </r>
    <r>
      <rPr>
        <sz val="10"/>
        <color rgb="FFFF0000"/>
        <rFont val="Arial Black"/>
      </rPr>
      <t xml:space="preserve"> </t>
    </r>
    <r>
      <rPr>
        <sz val="10"/>
        <color rgb="FFFF0000"/>
        <rFont val="Times New Roman Cyr"/>
      </rPr>
      <t xml:space="preserve">     </t>
    </r>
    <r>
      <rPr>
        <sz val="10"/>
        <color rgb="FFFF0000"/>
        <rFont val="Times New Roman Cyr"/>
      </rPr>
      <t xml:space="preserve"> </t>
    </r>
    <r>
      <rPr>
        <b/>
        <sz val="10"/>
        <color rgb="FF008000"/>
        <rFont val="Times New Roman Cyr"/>
      </rPr>
      <t xml:space="preserve">Выберите наиболее подходящий Вам вариант </t>
    </r>
  </si>
  <si>
    <t>Тренажер Боец 2.2.2 -(1 макет автомата +1макет пистолета)</t>
  </si>
  <si>
    <t>Тренажер Боец 2.1.2 -(Сейф+компьютер+1 макет автомата +1макет пистолета)</t>
  </si>
  <si>
    <t>Войсковой прибор химической разведки (ВПХР)</t>
  </si>
  <si>
    <t>Защитный костюм Л-1</t>
  </si>
  <si>
    <t>Защитный костюм ОЗК (плащ ОП-1, чулки, перчатки Л-1)</t>
  </si>
  <si>
    <t>Макет гранаты РГД-5</t>
  </si>
  <si>
    <t>Макет гранаты Ф1</t>
  </si>
  <si>
    <t>Макет жилого здания с узлами жизнеобеспечения</t>
  </si>
  <si>
    <t>Макет местности</t>
  </si>
  <si>
    <t>Макет промышленного здания с узлами жизнеобеспечения</t>
  </si>
  <si>
    <t>Макет простейшего укрытия в разрезе</t>
  </si>
  <si>
    <t>Макет убежища в разрезе</t>
  </si>
  <si>
    <t xml:space="preserve">Мини-экспресс-лаборатория радиационно-химической разведки </t>
  </si>
  <si>
    <t>Противогаз ГП-7</t>
  </si>
  <si>
    <t>Респиратор Р-2</t>
  </si>
  <si>
    <t>Сейф оружейный (на 5 стволов)</t>
  </si>
  <si>
    <t>Сейф оружейный (на 1 ствол)</t>
  </si>
  <si>
    <t>Цифровая лаборатория по физиологии</t>
  </si>
  <si>
    <t>Измеритель электропроводности, рН и температуры</t>
  </si>
  <si>
    <t>Эковизор (нитратомер)</t>
  </si>
  <si>
    <t>Медицинское имущество</t>
  </si>
  <si>
    <t>Аптечка универсальная ( пластиковый чемоданчик)</t>
  </si>
  <si>
    <t>Бинт марлевый нестерильный, 5м*10см</t>
  </si>
  <si>
    <t>Бинт марлевый нестерильный, 7м*14см</t>
  </si>
  <si>
    <t>Бинт марлевый стерильный</t>
  </si>
  <si>
    <t>Булавка безопасная (4 шт)</t>
  </si>
  <si>
    <t>Вата компрессная</t>
  </si>
  <si>
    <t>Дыхательная трубка (воздуховод)</t>
  </si>
  <si>
    <t>Газодымозащитный комплект (ГДЗК)</t>
  </si>
  <si>
    <t>Жгут кровоостанавливающий</t>
  </si>
  <si>
    <t>Жгут венозный детский</t>
  </si>
  <si>
    <t>Знак нарукавный Красного Креста</t>
  </si>
  <si>
    <t>Имитаторы ранений и поражений для тренажера Максим</t>
  </si>
  <si>
    <t>Индивидуальный перевязочный пакет ИПП-1</t>
  </si>
  <si>
    <t>Индивидуальный противохимический пакет ИПП-11</t>
  </si>
  <si>
    <t>Комплект индивидуальный медицинской гражданской защиты</t>
  </si>
  <si>
    <t>Косынка перевязочная</t>
  </si>
  <si>
    <t>Лямка носилочная (с хранения)</t>
  </si>
  <si>
    <t>Носилки санитарные</t>
  </si>
  <si>
    <t>Пакет гипотермический</t>
  </si>
  <si>
    <t>Повязка (салфетка) медицинская большая</t>
  </si>
  <si>
    <t>Повязка (салфетка) медицинская малая</t>
  </si>
  <si>
    <t>Покрывало спасательное изотермическое</t>
  </si>
  <si>
    <t>Самоспасатель фильтрующий "Феникс-2"</t>
  </si>
  <si>
    <t>Сумка для переноса тренажера "Алекс" и "Степа"</t>
  </si>
  <si>
    <t>Сумка санинструктора</t>
  </si>
  <si>
    <t>Термометр электронный для измерения температуры тела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</si>
  <si>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</si>
  <si>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rgb="FFFF0000"/>
        <rFont val="Times New Roman Cyr"/>
      </rPr>
      <t xml:space="preserve">! </t>
    </r>
    <r>
      <rPr>
        <b/>
        <sz val="11"/>
        <color rgb="FFFF0000"/>
        <rFont val="Times New Roman Cyr"/>
      </rPr>
      <t xml:space="preserve"> </t>
    </r>
    <r>
      <rPr>
        <sz val="10"/>
        <color rgb="FFFF0000"/>
        <rFont val="Times New Roman Cyr"/>
      </rPr>
      <t xml:space="preserve">      </t>
    </r>
    <r>
      <rPr>
        <sz val="10"/>
        <color rgb="FFFF0000"/>
        <rFont val="Times New Roman Cyr"/>
      </rPr>
      <t xml:space="preserve"> </t>
    </r>
    <r>
      <rPr>
        <b/>
        <sz val="10"/>
        <color rgb="FF008000"/>
        <rFont val="Times New Roman Cyr"/>
      </rPr>
      <t>Выберите наиболее подходящий Вам вариант тренажера "Максим"</t>
    </r>
    <r>
      <rPr>
        <b/>
        <sz val="11"/>
        <color rgb="FF008000"/>
        <rFont val="Times New Roman Cyr"/>
      </rPr>
      <t xml:space="preserve"> </t>
    </r>
    <r>
      <rPr>
        <sz val="11"/>
        <color rgb="FFFF0000"/>
        <rFont val="Times New Roman Cyr"/>
      </rPr>
      <t xml:space="preserve"> </t>
    </r>
    <r>
      <rPr>
        <sz val="10"/>
        <color rgb="FFFF0000"/>
        <rFont val="Times New Roman Cyr"/>
      </rPr>
      <t xml:space="preserve">      </t>
    </r>
    <r>
      <rPr>
        <b/>
        <sz val="14"/>
        <color rgb="FFFF0000"/>
        <rFont val="Times New Roman Cyr"/>
      </rPr>
      <t xml:space="preserve">! </t>
    </r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</si>
  <si>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</si>
  <si>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r>
      <rPr>
        <sz val="10"/>
        <color theme="1"/>
        <rFont val="Times New Roman Cyr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rgb="FFFF6600"/>
        <rFont val="Times New Roman Cyr"/>
      </rPr>
      <t>обучающий компьютерной интерактивной программой</t>
    </r>
    <r>
      <rPr>
        <sz val="10"/>
        <color theme="1"/>
        <rFont val="Times New Roman Cyr"/>
      </rPr>
      <t xml:space="preserve"> и отображением всех действий на экране компьютера или пульта управления - манекеном</t>
    </r>
  </si>
  <si>
    <t>Тренажер для отработки приемов удаления инородного тела из верхних дыхательных путей</t>
  </si>
  <si>
    <t>Тренажер для оказания первой медицинской помощи</t>
  </si>
  <si>
    <t>Флаг Красного Креста</t>
  </si>
  <si>
    <t>Шина Крамера (проволочная) для ног</t>
  </si>
  <si>
    <t>Шина Крамера (проволочная) для рук</t>
  </si>
  <si>
    <t>Наглядные пособия  по ОБЖ</t>
  </si>
  <si>
    <t>Стенд "Закаливание"  (100*70 см)</t>
  </si>
  <si>
    <t>Стенд "Профилактика нарушений осанки" (70*100 см)</t>
  </si>
  <si>
    <t xml:space="preserve">Плакаты "Аварийно-спасательные и другие неотложные работы " (10 шт) </t>
  </si>
  <si>
    <t>Плакаты "Безопасность на улицах и дорогах" (12 шт.)</t>
  </si>
  <si>
    <t>Плакаты "Здоровый образ жизни" (8 шт.)</t>
  </si>
  <si>
    <t>Плакаты "Знаки дорожного движения" (8 шт.)</t>
  </si>
  <si>
    <t>Плакаты "Основы безопасности жизнедеятельности" (13 шт.)</t>
  </si>
  <si>
    <t>Плакаты "Первая медицинская помощь"   (11 пл. ф. А2)</t>
  </si>
  <si>
    <t>Плакаты "Первичные средства пожаротушения" (4 шт.)</t>
  </si>
  <si>
    <t>Плакаты "Поведение в криминогенных ситуациях" (9 шт.)</t>
  </si>
  <si>
    <t>Плакаты "Пожарная безопасность" (11 шт.)</t>
  </si>
  <si>
    <t>Плакаты "Пожарная безопасность" (3 шт.)</t>
  </si>
  <si>
    <t>Плакаты "Правила оказания первой медицинской помощи" (15 шт.)</t>
  </si>
  <si>
    <t xml:space="preserve">Плакаты "Оказание первой помощи пострадавшим" (6 шт.)  </t>
  </si>
  <si>
    <t>Плакаты "Терроризм" (9 шт.)</t>
  </si>
  <si>
    <t>Плакаты "Факторы, разрушающие здоровье человека" (8 шт.)</t>
  </si>
  <si>
    <t>Наглядные пособия по НВП</t>
  </si>
  <si>
    <t xml:space="preserve">Плакат "Автомат 5,45 мм АК-74 М" </t>
  </si>
  <si>
    <t>Плакат "Автомат 7,62 мм АКМС"</t>
  </si>
  <si>
    <t>Плакат "Автомат АКС 74-У"</t>
  </si>
  <si>
    <t xml:space="preserve">Плакат "Взрывные устройства" 70*100 </t>
  </si>
  <si>
    <t>Плакат "Военная присяга" (ф.А2)</t>
  </si>
  <si>
    <t>Плакат "Военно-учетные специальности солдат, матросов, сержантов и старшин"  ( ф. А2)</t>
  </si>
  <si>
    <t>Плакат "Выверка оптических прицелов"</t>
  </si>
  <si>
    <t>Плакат "Караульная служба" (ф.А2)</t>
  </si>
  <si>
    <t>Плакат "Мины Российской армии"  (ф. А2)</t>
  </si>
  <si>
    <t>Плакат "Нормативы по прикладной физической подготовке"  (ф. А2)</t>
  </si>
  <si>
    <t>Плакат "Нормативы по радиационной, химической и биологической защите"  (ф. А2)</t>
  </si>
  <si>
    <t>Плакат "Обязательная подготовка граждан к военной службе"  (ф. А2)</t>
  </si>
  <si>
    <t>Плакат "Первоначальная постановка граждан на воинский учет"  (ф. А2)</t>
  </si>
  <si>
    <t>Плакат "Пистолет ИЖ-71" (1000х700)</t>
  </si>
  <si>
    <t xml:space="preserve">Плакат "Пистолет Макарова ПМ" (1000х700) </t>
  </si>
  <si>
    <t xml:space="preserve">Плакат "Пистолет Токарева ТТ" (1000х700) </t>
  </si>
  <si>
    <t>Плакат "Пистолеты-пулеметы специального назначения: ПП-93, Кедр, Кипарис, Бизон-2"</t>
  </si>
  <si>
    <t>Плакат "Погоны и знаки различия военнослужащих России"(ф.А2)</t>
  </si>
  <si>
    <t>Плакат "Подствольный гранатомет ГП-25"</t>
  </si>
  <si>
    <t>Плакат "Приборы химической разведки и контроля "  (ф. А2)</t>
  </si>
  <si>
    <t xml:space="preserve">Плакат "Приемы и правила стрельбы из пистолета ПМ" </t>
  </si>
  <si>
    <t>Плакат "Проверка боя стрелкового оружия" (1000х700)</t>
  </si>
  <si>
    <t>Плакат "ПСО-1 (прицел)"</t>
  </si>
  <si>
    <t>Плакат "Ручной пулемет Калашникова РПК-74" (1000х700)</t>
  </si>
  <si>
    <t xml:space="preserve">Плакат "Ручные гранаты" (1000х700) </t>
  </si>
  <si>
    <t>Плакат "Снайперская винтовка Драгунова СВД" (1000х700)</t>
  </si>
  <si>
    <t>Плакат "Спецсредства раздражающего действия"</t>
  </si>
  <si>
    <t>Плакат "Структура Вооруженных Сил РФ" (ф.А2)</t>
  </si>
  <si>
    <t xml:space="preserve">Плакат "Требования безопасности при стрельбе из стрелкового оружия" (1000х700) </t>
  </si>
  <si>
    <t>Плакат "Фортификационные сооружения "  (ф. А2)</t>
  </si>
  <si>
    <t>Плакаты "Боевые корабли ВМФ" (14 пл. ф. А4)</t>
  </si>
  <si>
    <t>Плакаты "Боевые самолеты и вертолеты" (18 пл. ф. А4)</t>
  </si>
  <si>
    <t>Плакаты "Бронетанковая техника" (11 пл. ф.А3)</t>
  </si>
  <si>
    <t>Плакаты "Дни воинской славы России" (17 пл. ф.А3)</t>
  </si>
  <si>
    <t>Плакаты "Организация Гражданской обороны"   (11 пл. ф. А2)</t>
  </si>
  <si>
    <t>Плакаты "Ордена и медали России"</t>
  </si>
  <si>
    <t>Плакаты "Оружие России"</t>
  </si>
  <si>
    <t>Плакаты "Основы военной службы" (10 пл.)</t>
  </si>
  <si>
    <t>Плакаты "Ракеты и артиллерия" (14 пл.)</t>
  </si>
  <si>
    <t>Плакаты "Символы воинской чести" (5 пл.)</t>
  </si>
  <si>
    <t>Плакаты "Символы России и Вооруженных сил" (13 пл.+портрет)</t>
  </si>
  <si>
    <t>Плакаты "Служу России" (11 пл. ф. А3)</t>
  </si>
  <si>
    <t>Плакаты "Средства защиты органов дыхания" (11 шт, ф А3)</t>
  </si>
  <si>
    <t>Плакаты "Средства противовоздушной обороны" (11 пл.)</t>
  </si>
  <si>
    <t>Плакаты "Стрелковое оружие, гранатометы, огнеметы" (11 пл.)</t>
  </si>
  <si>
    <t>Топографическая карта и условные знаки</t>
  </si>
  <si>
    <t>Учебная литература</t>
  </si>
  <si>
    <t>Брошюра "Боевые традиции ВС. Символы воинской чести"</t>
  </si>
  <si>
    <t>Брошюра "Верность воинскому долгу"</t>
  </si>
  <si>
    <t>Брошюра "Воинская обязанность граждан РФ"</t>
  </si>
  <si>
    <t>Брошюра "Обеспечение пожарной безопасности на объекте"</t>
  </si>
  <si>
    <t>Брошюра "Обучение детей основам безопасного поведения на улицах и дорогах"</t>
  </si>
  <si>
    <t>Брошюра "Огневая подготовка"</t>
  </si>
  <si>
    <t>Брошюра "Основы медицинских знаний. Первая медицинская помощь"</t>
  </si>
  <si>
    <t>Брошюра "Символы России и Вооруженных сил"</t>
  </si>
  <si>
    <t>Интерактивное пособие "ОБЖ. Основы медицинских знаний и здорового образа жизни"</t>
  </si>
  <si>
    <t>Интерактивное пособие "ОБЖ. Основы безопасности личности, общества, государства"</t>
  </si>
  <si>
    <t>Интерактивное пособие "ОБЖ. Основы военной службы"</t>
  </si>
  <si>
    <t>Видеофильмы (DVD)</t>
  </si>
  <si>
    <t>22 июня 1941 года</t>
  </si>
  <si>
    <t>Адмирал флота Н.Г.Кузнецов</t>
  </si>
  <si>
    <t>Бородино и его герои</t>
  </si>
  <si>
    <t>Великая Отечественная война 1941-1945 гг.</t>
  </si>
  <si>
    <t>Военно-воздушные силы</t>
  </si>
  <si>
    <t xml:space="preserve">Воздушно-десантные войска </t>
  </si>
  <si>
    <t xml:space="preserve">Жить или не жить </t>
  </si>
  <si>
    <t>За нами Москва</t>
  </si>
  <si>
    <t>История Второй Мировой войны</t>
  </si>
  <si>
    <t>История и выдающиеся конструкторы российского оружия</t>
  </si>
  <si>
    <t>Курская битва</t>
  </si>
  <si>
    <t>ОБЖ. Основы безопасности на воде</t>
  </si>
  <si>
    <t>ОБЖ. Основы противопожарной безопасности</t>
  </si>
  <si>
    <t>ОБЖ. Улица полна неожиданностей</t>
  </si>
  <si>
    <t>ОБЖ. Чрезвычайные ситуации природного и техногенного характера</t>
  </si>
  <si>
    <t xml:space="preserve">Право на жизнь (профилактика наркомании ) </t>
  </si>
  <si>
    <t>Сталинградская битва</t>
  </si>
  <si>
    <t>ИТОГО "Кабинет ОБЖ и НВП"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</si>
  <si>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</si>
  <si>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Русского языка и литературы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</si>
  <si>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</si>
  <si>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</si>
  <si>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 xml:space="preserve"> Цена, руб. без НДС </t>
  </si>
  <si>
    <t xml:space="preserve"> Сумма, руб. без НДС </t>
  </si>
  <si>
    <t>Технические средства обучения и оборудования кабинета</t>
  </si>
  <si>
    <t>Русские писатели в живописных портретах (16 шт.)</t>
  </si>
  <si>
    <t xml:space="preserve">Портреты писателей </t>
  </si>
  <si>
    <t>Портреты французских писателей</t>
  </si>
  <si>
    <t>Литература  5 класс (12 шт.)</t>
  </si>
  <si>
    <t>Литература  6 класс (12 шт.)</t>
  </si>
  <si>
    <t>Литература  7 класс (12 шт.)</t>
  </si>
  <si>
    <t>Литература  8 класс (12 шт.)</t>
  </si>
  <si>
    <t>Литература  9 класс (12 шт.)</t>
  </si>
  <si>
    <t>Литература 10 класс (12 шт.)</t>
  </si>
  <si>
    <t>Литература 11 класс (12 шт.)</t>
  </si>
  <si>
    <t>Литература 5-11 класс. Теория литературы (20 шт.)</t>
  </si>
  <si>
    <t>Основные правила орфографии и пунктуации 5-9 кл. (12 шт.)</t>
  </si>
  <si>
    <t>Правописание гласных в корне слова (5 табл.+32 карточки)</t>
  </si>
  <si>
    <t>Русский язык  5 класс (14 шт.)</t>
  </si>
  <si>
    <t>Русский язык  6 класс (7 шт.)</t>
  </si>
  <si>
    <t>Русский язык  7 класс (7 шт.)</t>
  </si>
  <si>
    <t>Русский язык  8 класс (7 шт.)</t>
  </si>
  <si>
    <t>Русский язык  9 класс (6 шт.)</t>
  </si>
  <si>
    <t>Русский язык  10 класс (19 шт.)</t>
  </si>
  <si>
    <t>Русский язык  11 класс (16 шт.)</t>
  </si>
  <si>
    <t>Русский язык. Глаголы  (6 шт.)</t>
  </si>
  <si>
    <t>Русский язык. Грамматика  (22 шт.)</t>
  </si>
  <si>
    <t>Русский язык. Имя прилагательное  (9 шт.)</t>
  </si>
  <si>
    <t>Русский язык. Имя существительное  (7 шт.)</t>
  </si>
  <si>
    <t>Русский язык. Морфология  (15 шт.)</t>
  </si>
  <si>
    <t>Русский язык. Наречие  (6 шт.)</t>
  </si>
  <si>
    <t>Русский язык. Орфография. 5-11 классы  (15 шт.)</t>
  </si>
  <si>
    <t>Русский язык. Причастие и деепричастие  (12 шт.)</t>
  </si>
  <si>
    <t>Русский язык. Синтаксис. 5-11 классы (19 шт.)</t>
  </si>
  <si>
    <t>Русский язык. Союзы и предлоги  (9 шт.)</t>
  </si>
  <si>
    <t>Русский язык. Частицы и междометия  (7 шт.)</t>
  </si>
  <si>
    <t>Русский язык. Числительные и местоимения  (14 шт.)</t>
  </si>
  <si>
    <t>А.С. Пушкин. Лицейские годы</t>
  </si>
  <si>
    <t>Вдохновенная Марина (М. Цветаева)</t>
  </si>
  <si>
    <t>Живой Маяковский</t>
  </si>
  <si>
    <t>Максим Горький. Жизнь в борьбе</t>
  </si>
  <si>
    <t>Образы Бориса Пастернака</t>
  </si>
  <si>
    <t>Отечества достойный сын (Некрасов Н.А.)</t>
  </si>
  <si>
    <t>Поэт и время. Анна Ахматова</t>
  </si>
  <si>
    <t>Пушкинская Москва</t>
  </si>
  <si>
    <t>Сергей Есенин</t>
  </si>
  <si>
    <t>Федор Достоевский</t>
  </si>
  <si>
    <t>Человек-эпоха (Александр Блок)</t>
  </si>
  <si>
    <t>Интерактивное учебное пособие "Наглядная литература. 5 класс"</t>
  </si>
  <si>
    <t>Интерактивное учебное пособие "Наглядная литература. 6 класс"</t>
  </si>
  <si>
    <t>Интерактивное учебное пособие "Наглядная литература. 7 класс"</t>
  </si>
  <si>
    <t>Интерактивное учебное пособие "Наглядная литература. 8 класс"</t>
  </si>
  <si>
    <t>Интерактивное учебное пособие "Наглядная литература. 9 класс"</t>
  </si>
  <si>
    <t>Интерактивное учебное пособие "Наглядный русский язык. 5 класс"</t>
  </si>
  <si>
    <t>Интерактивное учебное пособие "Наглядный русский язык. 6 класс"</t>
  </si>
  <si>
    <t>Интерактивное учебное пособие "Наглядный русский язык. 7 класс"</t>
  </si>
  <si>
    <t>Интерактивное учебное пособие "Наглядный русский язык. 8 класс"</t>
  </si>
  <si>
    <t>Интерактивное учебное пособие "Наглядный русский язык. 9 класс"</t>
  </si>
  <si>
    <t>Интерактивные плакаты "Русский язык. Части речи. Морфология современного русского языка и культура речи"</t>
  </si>
  <si>
    <t>Электронное пособие "Сочини рассказ" (жанровая картинка)</t>
  </si>
  <si>
    <t>ИТОГО "Кабинет Русский язык и литература"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</si>
  <si>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</si>
  <si>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ЛОГОПЕДА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</si>
  <si>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</si>
  <si>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t>К-во</t>
  </si>
  <si>
    <t xml:space="preserve"> Цена, руб. 
без НДС </t>
  </si>
  <si>
    <t xml:space="preserve"> Сумма, руб. 
без НДС </t>
  </si>
  <si>
    <t>Логопедический тренажер</t>
  </si>
  <si>
    <r>
      <rPr>
        <sz val="10"/>
        <color theme="1"/>
        <rFont val="Times New Roman"/>
      </rPr>
      <t xml:space="preserve">Академия Наураши "Учим логике легко!"  (приказ 804)  </t>
    </r>
    <r>
      <rPr>
        <b/>
        <sz val="10"/>
        <color rgb="FFFF0000"/>
        <rFont val="Times New Roman"/>
      </rPr>
      <t xml:space="preserve">НОВИНКА!! </t>
    </r>
    <r>
      <rPr>
        <b/>
        <sz val="10"/>
        <color rgb="FF333399"/>
        <rFont val="Times New Roman"/>
      </rPr>
      <t>НАБОР ПО ЛОГОПЕДИИ</t>
    </r>
  </si>
  <si>
    <r>
      <rPr>
        <sz val="10"/>
        <color theme="1"/>
        <rFont val="Times New Roman"/>
      </rPr>
      <t xml:space="preserve">Академия Наураши "Учим логике легко! Тени. Проекции"  </t>
    </r>
    <r>
      <rPr>
        <b/>
        <sz val="10"/>
        <color rgb="FFFF0000"/>
        <rFont val="Times New Roman"/>
      </rPr>
      <t xml:space="preserve">НОВИНКА!! </t>
    </r>
    <r>
      <rPr>
        <b/>
        <sz val="10"/>
        <color rgb="FF333399"/>
        <rFont val="Times New Roman"/>
      </rPr>
      <t>НАБОР ПО ЛОГОПЕДИИ</t>
    </r>
  </si>
  <si>
    <t>Настенное зеркало для логопедических занятий</t>
  </si>
  <si>
    <t>Зеркало логопедическое с отверствием для учителя</t>
  </si>
  <si>
    <t>Зеркало для индивидуальных занятий</t>
  </si>
  <si>
    <t>Комплект массажных зондов</t>
  </si>
  <si>
    <t>Комплект постановочных зондов</t>
  </si>
  <si>
    <t>Комплект логостимулонов</t>
  </si>
  <si>
    <t>Шпатель прямой металлический</t>
  </si>
  <si>
    <t>Логопедическое устройство для поднятия языка</t>
  </si>
  <si>
    <t>Комплект роторасширителей</t>
  </si>
  <si>
    <t>Бокс для стерилизации логопедических зондов</t>
  </si>
  <si>
    <t>Стерилизатор логопедических зондов</t>
  </si>
  <si>
    <t>Футляр для хранения логопедических зондов</t>
  </si>
  <si>
    <t>Муляж ротовой полости</t>
  </si>
  <si>
    <t>Песочные часы (набор)</t>
  </si>
  <si>
    <t>Секундомер</t>
  </si>
  <si>
    <t>Метроном</t>
  </si>
  <si>
    <t>Мяч, валики для логопедического массажа</t>
  </si>
  <si>
    <t>Набор для речевого дыхания</t>
  </si>
  <si>
    <t>Набор для развития мелкой моторики рук</t>
  </si>
  <si>
    <t>Препарат для стерилизации логопедических зондов (1л)</t>
  </si>
  <si>
    <t>Перчатки латексные</t>
  </si>
  <si>
    <t>Антисептик для обработки рук</t>
  </si>
  <si>
    <t>Наглядно-дидактическое пособие для подготовки артикуляционного аппарата</t>
  </si>
  <si>
    <t>Диагностический комплект</t>
  </si>
  <si>
    <t>Набор логопедических карточек для автоматизации звуков</t>
  </si>
  <si>
    <t>Логопедические игры</t>
  </si>
  <si>
    <t>Настольно-развивающие игры</t>
  </si>
  <si>
    <t>Конструктор для кабинета учителя-логопеда</t>
  </si>
  <si>
    <t>Тактильные мячики</t>
  </si>
  <si>
    <t>Тактильное лото</t>
  </si>
  <si>
    <t xml:space="preserve">Словари, справочники, энциклопедия </t>
  </si>
  <si>
    <t xml:space="preserve">Комплект учебных видеофильмов </t>
  </si>
  <si>
    <t>Итого Кабинет Логопеда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</si>
  <si>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</si>
  <si>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МАТЕМАТИКИ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</si>
  <si>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</si>
  <si>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</si>
  <si>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 xml:space="preserve">Цифровая лаборатория по математике (профильный уровень)   </t>
  </si>
  <si>
    <t>Портреты математиков (компл.)</t>
  </si>
  <si>
    <t>Набор маркеров для досок (4 шт)</t>
  </si>
  <si>
    <t>Комплект блоков лабораторный (мет)</t>
  </si>
  <si>
    <t>Набор деревянных геометрических тел (14 шт.)</t>
  </si>
  <si>
    <t>Набор деревянных геометрических тел демонстрационных (9 шт.)</t>
  </si>
  <si>
    <t xml:space="preserve">Набор прозрачных геометрических тел с сечениями </t>
  </si>
  <si>
    <t>Набор по основам математики, конструирования и моделирования</t>
  </si>
  <si>
    <t>Набор по стереометрии (магнитный)</t>
  </si>
  <si>
    <t>Набор по стереометрии (телескопический)</t>
  </si>
  <si>
    <t>Набор моделей для лабораторных работ по стереометрии</t>
  </si>
  <si>
    <t>Набор цифр, букв и знаков с магнитным креплением по математике для средней школы</t>
  </si>
  <si>
    <t>Модель учебная "Шар"</t>
  </si>
  <si>
    <t>Набор "Части целого на круге" (простые дроби)</t>
  </si>
  <si>
    <t>Таблицы</t>
  </si>
  <si>
    <t>Алгебра  7 кл. (15 табл.)</t>
  </si>
  <si>
    <t>Алгебра  8 кл.  (14 табл.)</t>
  </si>
  <si>
    <t>Алгебра  9 кл. (12 табл.)</t>
  </si>
  <si>
    <t>Алгебра и начала анализа 10 кл. (17 табл.)</t>
  </si>
  <si>
    <t>Алгебра и начала анализа 11 кл. (15 табл.)</t>
  </si>
  <si>
    <t>Таблицы раздаточные "Алгебра. Функции и графики" (6 шт., А4)</t>
  </si>
  <si>
    <t>Векторы  (8 табл.)</t>
  </si>
  <si>
    <t>Геометрические фигуры и тела (100*70, винил)</t>
  </si>
  <si>
    <t>Геометрия  7 кл. (14 табл.)</t>
  </si>
  <si>
    <t>Геометрия  8 кл. (15 табл.)</t>
  </si>
  <si>
    <t>Геометрия  9 кл. (13 табл.)</t>
  </si>
  <si>
    <t>Геометрия 10 кл.  (14 табл.)</t>
  </si>
  <si>
    <t>Геометрия 11 кл. (12 табл.)</t>
  </si>
  <si>
    <t>Геометрия 7-11 кл. (10 табл.)</t>
  </si>
  <si>
    <t>Квадратные уравнения (винил, 100*140 см)</t>
  </si>
  <si>
    <t>Математика 5 кл. (18 табл)</t>
  </si>
  <si>
    <t>Математика 6 кл. (12 табл)</t>
  </si>
  <si>
    <t>Многоугольники  (8 табл.)</t>
  </si>
  <si>
    <t>Неравенства. Решение неравенств (13 табл.)</t>
  </si>
  <si>
    <t>Обобщающие таблицы по алгебре (16 табл.)</t>
  </si>
  <si>
    <t>Простые задачи  (2 табл.+128 карт.)</t>
  </si>
  <si>
    <t>Таблица "Приставки для образования десятичных кратных и дольных единиц" (100х140 см)</t>
  </si>
  <si>
    <t>Стереометрия  (9 табл.)</t>
  </si>
  <si>
    <t>Теория вероятностей и  математическая статистика  (6 табл.)</t>
  </si>
  <si>
    <t>Треугольники  (14 табл.)</t>
  </si>
  <si>
    <t>Тригонометрические уравнения и неравенства (8 табл.)</t>
  </si>
  <si>
    <t>Тригонометрические функции (8 табл.)</t>
  </si>
  <si>
    <t>Уравнения. Графическое решение уравнений. (12 табл.)</t>
  </si>
  <si>
    <t>Функции и графики  (10 табл.)</t>
  </si>
  <si>
    <t>Шаблон парабол</t>
  </si>
  <si>
    <t>Интерактивное учебное пособие "Наглядная математика. 5 класс"</t>
  </si>
  <si>
    <t>Интерактивное учебное пособие "Наглядная математика. 6 класс"</t>
  </si>
  <si>
    <t>Интерактивное учебное пособие "Наглядная математика. Векторы"</t>
  </si>
  <si>
    <t>Интерактивное учебное пособие "Наглядная математика. Графики функций"</t>
  </si>
  <si>
    <t>Интерактивное учебное пособие "Наглядная математика. Многогранники. Тела вращения"</t>
  </si>
  <si>
    <t>Интерактивное учебное пособие "Наглядная математика. Многоугольники"</t>
  </si>
  <si>
    <t>Интерактивное учебное пособие "Наглядная математика. Производная и ее применение"</t>
  </si>
  <si>
    <t>Интерактивное учебное пособие "Наглядная математика. Стереометрия"</t>
  </si>
  <si>
    <t>Интерактивное учебное пособие "Наглядная математика. Треугольники"</t>
  </si>
  <si>
    <t>Интерактивное учебное пособие "Наглядная математика. Тригонометрические функции, уравнения, неравенства"</t>
  </si>
  <si>
    <t>Интерактивные плакаты. Графики функций.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</si>
  <si>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</si>
  <si>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</si>
  <si>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</si>
  <si>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</si>
  <si>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Первая наука человечества. Математика</t>
  </si>
  <si>
    <t>Стереометрия (часть 1)</t>
  </si>
  <si>
    <t>Стереометрия (часть 2)</t>
  </si>
  <si>
    <t>ИТОГО "Кабинет МАТЕМАТИКИ"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</si>
  <si>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</si>
  <si>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ГЕОГРАФИИ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</si>
  <si>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</si>
  <si>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</si>
  <si>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Комплект цифрового оборудования (по географии)</t>
  </si>
  <si>
    <t>Анемометр (прибор для демонстрации измерения силы ветра)</t>
  </si>
  <si>
    <t xml:space="preserve">Гербарий для курса географии </t>
  </si>
  <si>
    <t>Глобус Земли политический 210 мм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</si>
  <si>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</si>
  <si>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</si>
  <si>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</si>
  <si>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Дорожное колесо со счетчиком</t>
  </si>
  <si>
    <t>Коллекция "Известняки"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</si>
  <si>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</si>
  <si>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</si>
  <si>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Коллекция "Минералов, руд и поделочных камней"</t>
  </si>
  <si>
    <t xml:space="preserve">Коллекция "Основные виды промышленного сырья" </t>
  </si>
  <si>
    <t>Коллекция "Почва и ее состав"</t>
  </si>
  <si>
    <t>Коллекция "Торф и продукты его переработки"</t>
  </si>
  <si>
    <t>Комплект приборов и инструментов топографических</t>
  </si>
  <si>
    <t>Курвиметр механический</t>
  </si>
  <si>
    <t>Лазерная рулетка (дальномер)</t>
  </si>
  <si>
    <t xml:space="preserve">Метеостанция </t>
  </si>
  <si>
    <t>Рулетка 50 м геодезическая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</si>
  <si>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</si>
  <si>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</si>
  <si>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</si>
  <si>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</si>
  <si>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</si>
  <si>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</si>
  <si>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Модель "Круговорот воды в природе"</t>
  </si>
  <si>
    <t>Модель "Строение Земных складок и эволюций рельефа"</t>
  </si>
  <si>
    <t>Модель "Строение рельефа морского дна"</t>
  </si>
  <si>
    <t>Настенные ламинированные карты</t>
  </si>
  <si>
    <t>Карты мира</t>
  </si>
  <si>
    <t>Карта "Агроклиматические ресурсы мира"</t>
  </si>
  <si>
    <t>Карта "Атлантический океан. Комплексная карта"</t>
  </si>
  <si>
    <t>Карта "Атлантический океан. Физическая карта"</t>
  </si>
  <si>
    <t>Карта "Важнейшие географические открытия и путешествия"</t>
  </si>
  <si>
    <t>Карта "Важнейшие культурные растения мира"</t>
  </si>
  <si>
    <t xml:space="preserve">Карта "Великие географические открытия" </t>
  </si>
  <si>
    <t>Карта "Глобальные проблемы человечества"</t>
  </si>
  <si>
    <t>Карта "Зоогеографическая карта мира"</t>
  </si>
  <si>
    <t>Карта "Индийский океан. Комплексная карта"</t>
  </si>
  <si>
    <t>Карта "Индийский океан. Физическая карта"</t>
  </si>
  <si>
    <t>Карта "Океаны"</t>
  </si>
  <si>
    <t>Карта "Климатическая карта мира"</t>
  </si>
  <si>
    <t>Карта "Климатические пояса и области мира"</t>
  </si>
  <si>
    <t>Карта "Крупнейшие вулканы и землетрясения мира"</t>
  </si>
  <si>
    <t>Карта "Международные организации"</t>
  </si>
  <si>
    <t>Карта "Минеральные ресурсы мира"</t>
  </si>
  <si>
    <t>Карта "Мировая добыча нефти и природного газа"</t>
  </si>
  <si>
    <t>Карта "Мировой океан"</t>
  </si>
  <si>
    <t>Карта "Народы и плотность населения мира"</t>
  </si>
  <si>
    <t>Карта "Народы мира"</t>
  </si>
  <si>
    <t>Карта "Население мира"</t>
  </si>
  <si>
    <t>Карта "Особо охраняемые территории мира"</t>
  </si>
  <si>
    <t>Карта "Памятники истории и культуры, находящиеся под охраной ЮНЕСКО"</t>
  </si>
  <si>
    <t>Карта "Политическая карта полушарий"</t>
  </si>
  <si>
    <t>Карта "Политическая карта мира"</t>
  </si>
  <si>
    <t>Карта "Почвенная карта мира"</t>
  </si>
  <si>
    <t>Карта "Природные зоны мира"</t>
  </si>
  <si>
    <t xml:space="preserve">Карта "Промышленность мира" </t>
  </si>
  <si>
    <t>Карта "Растительность мира"</t>
  </si>
  <si>
    <t>Карта "Религии мира"</t>
  </si>
  <si>
    <t>Карта "Северный Ледовитый океан. Комплексная карта"</t>
  </si>
  <si>
    <t>Карта "Северный Ледовитый океан. Физическая карта"</t>
  </si>
  <si>
    <t>Карта "Сельское хозяйство мира"</t>
  </si>
  <si>
    <t>Карта "Строение земной коры и полезные ископаемые мира"</t>
  </si>
  <si>
    <t>Карта "Тихий океан. Комплексная карта"</t>
  </si>
  <si>
    <t>Карта "Тихий океан. Физическая карта"</t>
  </si>
  <si>
    <t>Карта "Транспорт мира"</t>
  </si>
  <si>
    <t>Карта "Физическая карта мира"</t>
  </si>
  <si>
    <t>Карта "Уровень социально-экономического развития стран мира"</t>
  </si>
  <si>
    <t>Карта "Физическая карта полушарий"</t>
  </si>
  <si>
    <t>Карта "Часовые пояса мира"</t>
  </si>
  <si>
    <t>Карта "Экологические проблемы мира"</t>
  </si>
  <si>
    <t xml:space="preserve">Карта "Электроэнергетика мира" </t>
  </si>
  <si>
    <t>Карты материков</t>
  </si>
  <si>
    <t>Австралия и Новая Зеландия (социально-экономическая)</t>
  </si>
  <si>
    <t>Австралия и Новая Зеландия (хозяйственная деятельность)</t>
  </si>
  <si>
    <t>Австралия и Океания (политическая)</t>
  </si>
  <si>
    <t>Австралия и Океания (физическая)</t>
  </si>
  <si>
    <t>Азия (политическая)</t>
  </si>
  <si>
    <t>Азия (физическая)</t>
  </si>
  <si>
    <t>Антарктида (комплексная карта)</t>
  </si>
  <si>
    <t xml:space="preserve">Африка (политическая) </t>
  </si>
  <si>
    <t>Африка (хозяйственная деятельность населения)</t>
  </si>
  <si>
    <t>Африка (физическая)</t>
  </si>
  <si>
    <t>Государства Африки. Социально-экономическая карта</t>
  </si>
  <si>
    <t>Государства зарубежной Азии. Социально-экономическая карта</t>
  </si>
  <si>
    <t>Государства зарубежной Европы. Социально-экономическая карта</t>
  </si>
  <si>
    <t>Государства Латинской Америки. Социально-экономическая карта</t>
  </si>
  <si>
    <t>Государства Северной Америки. Социально-экономическая карта</t>
  </si>
  <si>
    <t>Евразия физическая</t>
  </si>
  <si>
    <t>Евразия политическая</t>
  </si>
  <si>
    <t>Европа политическая</t>
  </si>
  <si>
    <t>Европа физическая</t>
  </si>
  <si>
    <t>Европа физико-политическая</t>
  </si>
  <si>
    <t>Зарубежная Азия. Хозяйственная деятельность населения</t>
  </si>
  <si>
    <t>Зарубежная Европа. Хозяйственная деятельность населения</t>
  </si>
  <si>
    <t>Китай. Общегеографическая карта</t>
  </si>
  <si>
    <t>Китай. Социально-экономическая карта</t>
  </si>
  <si>
    <t>США. Общегеографическая карта</t>
  </si>
  <si>
    <t>США. Социально-экономическая карта</t>
  </si>
  <si>
    <t xml:space="preserve">Северная Америка (политическая карта) </t>
  </si>
  <si>
    <t>Северная Америка (физическая)</t>
  </si>
  <si>
    <t>Северная Америка. Хозяйственная деятельность населения</t>
  </si>
  <si>
    <t>Физическая карта Антарктики</t>
  </si>
  <si>
    <t>Физическая карта Арктики</t>
  </si>
  <si>
    <t>Физическая карта мира с Крымом</t>
  </si>
  <si>
    <t xml:space="preserve">Физическая карта мира (6 класс) </t>
  </si>
  <si>
    <t>Южная Америка (политическая карта)</t>
  </si>
  <si>
    <t>Южная Азия социально-экономическая</t>
  </si>
  <si>
    <t>Южная Америка (физическая)</t>
  </si>
  <si>
    <t>Южная Америка. Хозяйственная деятельность населения</t>
  </si>
  <si>
    <t>Южный океан. Комплексная карта</t>
  </si>
  <si>
    <t>Южный океан. Физическая карта</t>
  </si>
  <si>
    <t>Япония. Социально-экономическая карта</t>
  </si>
  <si>
    <t>Япония. Общегеографическая карта</t>
  </si>
  <si>
    <t>Карты Российской Федерации</t>
  </si>
  <si>
    <t>Агроклиматические ресурсы России</t>
  </si>
  <si>
    <t>Агропромышленный комплекс России</t>
  </si>
  <si>
    <t>Водные ресурсы России</t>
  </si>
  <si>
    <t>Восточная Сибирь (физическая карта)</t>
  </si>
  <si>
    <t>Восточно-Европейская (Русская) равнина. Физическая карта</t>
  </si>
  <si>
    <t>Восточно-Сибирский экономический район. Социально-экономическая карта.</t>
  </si>
  <si>
    <t>Газовая промышленность России.</t>
  </si>
  <si>
    <t>Географические исследования и открытия территории России</t>
  </si>
  <si>
    <t>Геологическая карта России</t>
  </si>
  <si>
    <t>Дальневосточный экономический район. Социально-экономическая карта.</t>
  </si>
  <si>
    <t>Дальний Восток. Физическая карта</t>
  </si>
  <si>
    <t>Западная Сибирь. Физическая карта</t>
  </si>
  <si>
    <t xml:space="preserve">Западно-Сибирский экономический район. Социально-экономическая карта. </t>
  </si>
  <si>
    <t>Земельные ресурсы России</t>
  </si>
  <si>
    <t xml:space="preserve">Климатическая карта России </t>
  </si>
  <si>
    <t>Климатическое районирование территории России</t>
  </si>
  <si>
    <t xml:space="preserve">Легкая и пищевая промышленность России. </t>
  </si>
  <si>
    <t xml:space="preserve">Лесная промышленность России. </t>
  </si>
  <si>
    <t>Машиностроение и металлообработка России.</t>
  </si>
  <si>
    <t>Минеральные ресурсы России.</t>
  </si>
  <si>
    <t>Народы России</t>
  </si>
  <si>
    <t>Население России</t>
  </si>
  <si>
    <t xml:space="preserve">Нефтяная промышленность России. </t>
  </si>
  <si>
    <t>Особо охраняемые природные территории России.</t>
  </si>
  <si>
    <t xml:space="preserve">Поволжский экономический район. Социально-экономическая карта. </t>
  </si>
  <si>
    <t>Поволжье. Физическая карта</t>
  </si>
  <si>
    <t>Почвенная карта России</t>
  </si>
  <si>
    <t>Природные зоны и биологические ресурсы России</t>
  </si>
  <si>
    <t>Природные зоны России, животные и растения</t>
  </si>
  <si>
    <t>Растительность России</t>
  </si>
  <si>
    <t>Рекреационные ресурсы России</t>
  </si>
  <si>
    <t xml:space="preserve">Российская Федерация политико-административная </t>
  </si>
  <si>
    <t>Север и Северо-Запад Европейской части России. Физическая карта</t>
  </si>
  <si>
    <t>Социально-экономическая карта России</t>
  </si>
  <si>
    <t xml:space="preserve">Северный и Северо-Западный экономический район. Социально-экономическая карта. </t>
  </si>
  <si>
    <t xml:space="preserve">Северо-Кавказский экономический район. Социально-экономическая карта. </t>
  </si>
  <si>
    <t>Тектоническое строение территории России</t>
  </si>
  <si>
    <t xml:space="preserve">Транспорт России. </t>
  </si>
  <si>
    <t xml:space="preserve">Угольная и сланцевая промышленность России. </t>
  </si>
  <si>
    <t>Уральский экономический район. Социально-экономическая карта.</t>
  </si>
  <si>
    <t>Урал. Физическая карта</t>
  </si>
  <si>
    <t>Физическая карта России (6 класс)</t>
  </si>
  <si>
    <t xml:space="preserve">Физическая карта России (8-9 класс) </t>
  </si>
  <si>
    <t>Федеративное устройство Российской Федерации</t>
  </si>
  <si>
    <t xml:space="preserve">Химическая и нефтехимическая промышленность России. </t>
  </si>
  <si>
    <t>Физико-географическое районирование территории России</t>
  </si>
  <si>
    <t>Центральный, Центрально-черноземный и Волго-Вятский экономические районы. Социально-экономическая карта.</t>
  </si>
  <si>
    <t>Центральная Россия. Физическая карта.</t>
  </si>
  <si>
    <t>Часовые пояса России</t>
  </si>
  <si>
    <t>Черная и цветная металлургия России.</t>
  </si>
  <si>
    <t xml:space="preserve">Экономические районы России. </t>
  </si>
  <si>
    <t>Экологические проблемы России</t>
  </si>
  <si>
    <t xml:space="preserve">Электроэнергетика России. </t>
  </si>
  <si>
    <t>Юг Европейской части России. Физическая карта</t>
  </si>
  <si>
    <t xml:space="preserve">Таблицы </t>
  </si>
  <si>
    <t xml:space="preserve">Возможные пути решения экологических проблем (70х100, винил) </t>
  </si>
  <si>
    <t xml:space="preserve">Географические координаты (100х140, винил) </t>
  </si>
  <si>
    <t>Таблицы "Население и хозяйство мира" (16 табл.)</t>
  </si>
  <si>
    <t>География России. Природа и население 8 кл  (10 табл.)</t>
  </si>
  <si>
    <t>География России. Хозяйство и географические районы 9 кл  (15 табл.)</t>
  </si>
  <si>
    <t>География. Материки и океаны. 7 кл  (10 табл.)</t>
  </si>
  <si>
    <t>География. Начальный курс 6 кл  (12 табл.)</t>
  </si>
  <si>
    <t>Земля и Солнце (4 табл.)</t>
  </si>
  <si>
    <t>Земля как планета (8 табл.)</t>
  </si>
  <si>
    <t>Карта заповедников России (70*100, винил)</t>
  </si>
  <si>
    <t>Таблицы "Население и хозяйство мира" (16 табл., формат А1, лам.)</t>
  </si>
  <si>
    <t>Портреты географов (компл.)</t>
  </si>
  <si>
    <t>Рельеф (10 табл.)</t>
  </si>
  <si>
    <t>Экология. Определения и история (70х100, винил)</t>
  </si>
  <si>
    <t>Экономическая и социальная география мира 10 класс (12 табл.)</t>
  </si>
  <si>
    <t>Интерактивные пособия</t>
  </si>
  <si>
    <t>Интерактивные карты по географии."Начальный курс географии. 5–6 классы."</t>
  </si>
  <si>
    <t>Интерактивные карты по географии."География материков и океанов. 7 класс. Главные особенности природы Земли."</t>
  </si>
  <si>
    <t>Интерактивные карты по географии."География материков и океанов. 7 класс. Мировой океан."</t>
  </si>
  <si>
    <t>Интерактивные карты по географии."География материков и океанов. 7 класс. Южные материки."</t>
  </si>
  <si>
    <t>Интерактивные карты по географии.География материков и океанов. 7 класс. Северные материки."</t>
  </si>
  <si>
    <t>Интерактивное пособие "Наглядная география. География России. Природа и население.8 кл."</t>
  </si>
  <si>
    <t>Интерактивные карты по географии."География России. 8–9 классы. Природа России. Исследования территории России. Часовые пояса."</t>
  </si>
  <si>
    <t>Интерактивные карты по географии."География России. 8–9 классы. Географические регионы России. Европейская часть."</t>
  </si>
  <si>
    <t>Интерактивные карты по географии."География России. 8–9 классы. Географические регионы России. Урал. Азиатская часть."</t>
  </si>
  <si>
    <t>Интерактивные карты по географии."Экономическая и социальная география мира. 10–11 классы. Общая характеристика мира."</t>
  </si>
  <si>
    <t>Интерактивные карты по географии."Экономическая и социальная география мира. 10–11 классы. Региональная характеристика мира."</t>
  </si>
  <si>
    <t>DVD-фильмы</t>
  </si>
  <si>
    <t>DVD "Геология. Неорганические полезные ископаемые"</t>
  </si>
  <si>
    <t>DVD "Земля. Климат"</t>
  </si>
  <si>
    <t>DVD "Как устроен океан"</t>
  </si>
  <si>
    <t>DVD "Природные зоны мира"</t>
  </si>
  <si>
    <t>DVD  "Природные зоны России"</t>
  </si>
  <si>
    <t>DVD "Физическая география России"</t>
  </si>
  <si>
    <t>Приборы общего назначения</t>
  </si>
  <si>
    <t>Экран настенный 160*160 см</t>
  </si>
  <si>
    <t>ИТОГО "Кабинет ГЕОГРАФИИ"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</si>
  <si>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</si>
  <si>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ИСТОРИИ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</si>
  <si>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</si>
  <si>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</si>
  <si>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Карты</t>
  </si>
  <si>
    <t>История России с древнейших времен до конца XVI в. (6 класс)</t>
  </si>
  <si>
    <t>Древние люди на территории нашей страны</t>
  </si>
  <si>
    <t xml:space="preserve">Борьба Руси против иноземных вторжений в XIII веке. Русские земли и Золотая Орда </t>
  </si>
  <si>
    <t>Внешняя политика России в середине и второй половине XVI века</t>
  </si>
  <si>
    <t>Восточные славяне в VIII - IX веках. Древнерусское государство в конце IX - начале X века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</si>
  <si>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</si>
  <si>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Россия в середине и второй половине XVI века</t>
  </si>
  <si>
    <t>Русские земли в период раздробленности. Вторая треть XII - первая треть XIII века</t>
  </si>
  <si>
    <t>Таблицы "Основы православной культуры 5-9 класс"</t>
  </si>
  <si>
    <t>Таблицы "Основы православной культуры 10-11 класс"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</si>
  <si>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</si>
  <si>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</si>
  <si>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</si>
  <si>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</si>
  <si>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Россия в начале XVII века. Смутное время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</si>
  <si>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</si>
  <si>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Внешняя и внутренняя политика России в конце XVII - первой четверти XVIII вв.</t>
  </si>
  <si>
    <t>Внешняя политика России в XVII веке</t>
  </si>
  <si>
    <t>Внешняя политика России в середине ХVIII века (Русско-турецкая война 1735-1739 гг./ Участие России в Семилетней войне (1756-1763 гг.)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</si>
  <si>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</si>
  <si>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Народные движения середины и второй половины XVII века</t>
  </si>
  <si>
    <t>Российская империя в XVIII веке  (1:3, 1,10*1,42, 2л)</t>
  </si>
  <si>
    <t>Российская империя к концу XVIII века</t>
  </si>
  <si>
    <t>Рост территории Российского государства в XVII веке</t>
  </si>
  <si>
    <t>Социально-экономическое развитие России во второй половине XVIII века</t>
  </si>
  <si>
    <t>Экономика России в первой половине XVIII века</t>
  </si>
  <si>
    <t>Экономическое развитие России в XVII веке</t>
  </si>
  <si>
    <t>История России XIX в. (8 класс)</t>
  </si>
  <si>
    <t>Российская империя в первой половине и середине XIX века</t>
  </si>
  <si>
    <t>Европейская политика России в начале ХIХ века</t>
  </si>
  <si>
    <t>Карта "Европа 1815-1849 гг."</t>
  </si>
  <si>
    <t>Крымская война 1853-1856 гг.</t>
  </si>
  <si>
    <t>Общественное движение в России в XIX веке</t>
  </si>
  <si>
    <t>Отмена крепостного права в России</t>
  </si>
  <si>
    <t>Политика России на Кавказе в 1817 - 1864 гг.</t>
  </si>
  <si>
    <t>Политика России на Кавказе в начале XIX века</t>
  </si>
  <si>
    <t>Российская империя в конце ХIХ века</t>
  </si>
  <si>
    <t xml:space="preserve">Русско-турецкая война 1877-1878 гг. </t>
  </si>
  <si>
    <t>Экономическое развитие России в первой половине XIX в (Европейская часть)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</si>
  <si>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</si>
  <si>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</si>
  <si>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Российская империя в конце XIX начале ХХ вв.</t>
  </si>
  <si>
    <t>Великая Отечественная война (22 июня 1941- декабрь 1943 гг.)</t>
  </si>
  <si>
    <t>Внешняя политика СССР в 1939-1941 гг.</t>
  </si>
  <si>
    <t>Гражданская война в России (1918 - 1922 гг.)</t>
  </si>
  <si>
    <t>Завершение Великой Отечественнной войны (январь 1944 - май 1945 260гг). Разгром Японии</t>
  </si>
  <si>
    <t>Общественно-политическое движение в начале XX в. Первая российская революция</t>
  </si>
  <si>
    <t>Послевоенное восстановление и развитие народного хозяйства СССР в 1946-1950 гг.</t>
  </si>
  <si>
    <t>Российская революция 1917 г. Начало Гражданской войны (февраль 1917 - октябрь 1918 гг)</t>
  </si>
  <si>
    <t xml:space="preserve">Российская Федерация в конце XX - начале XXI века </t>
  </si>
  <si>
    <t>Россия в Первой мировой войне (авг.1914-фев.1917 гг.)</t>
  </si>
  <si>
    <t>Россия в 1907-1914 г</t>
  </si>
  <si>
    <t>Русско-Японская война 1904 – 1905 гг.</t>
  </si>
  <si>
    <t>Советский Союз в 1950-х - середине 80 гг.</t>
  </si>
  <si>
    <t>Советский Союз в 1985-1991 гг.  Распад СССР</t>
  </si>
  <si>
    <t>Социально-экономическое развитие СССР в 1920-х -1930-х гг.</t>
  </si>
  <si>
    <t>Союз Советских Социалистических Республик в 1922-1939 гг.</t>
  </si>
  <si>
    <t>Экономическое развитие России в начале XX в.</t>
  </si>
  <si>
    <t>История Древнего мира (5 класс)</t>
  </si>
  <si>
    <t>Эволюция и расселение древнего человека</t>
  </si>
  <si>
    <t>Великое переселение народов. Гибель Западной Римской империи</t>
  </si>
  <si>
    <t>Восточное Средиземноморье и Междуречье в XIV-VI вв. до н.э.</t>
  </si>
  <si>
    <t>Греко-персидские войны (500 г. до н.э. - 479 г. до н.э.)</t>
  </si>
  <si>
    <t>Древний Египет и Междуречье в IV-II тыс. до н.э.</t>
  </si>
  <si>
    <t>Древняя Греция до середины V века до нашей эры</t>
  </si>
  <si>
    <t>Древняя Греция в V – IV вв. до н.э.</t>
  </si>
  <si>
    <t>Индия и Китай в древности</t>
  </si>
  <si>
    <t xml:space="preserve">Крито-Микенская Греция в ХIII- Х вв. до н.э. </t>
  </si>
  <si>
    <t>Персидская держава VI-V вв. до н.э.</t>
  </si>
  <si>
    <t>Пунические войны. III –II вв. до н.э.</t>
  </si>
  <si>
    <t>Римская республика в I в. до н.э.</t>
  </si>
  <si>
    <t>Рост Римского государства в III в. до н.э. – II в. н.э.</t>
  </si>
  <si>
    <t>Рост территории Римского государства в VI-III вв. до н.э.</t>
  </si>
  <si>
    <t>Создание и распад державы Александра Македонского</t>
  </si>
  <si>
    <t>Финикийская и греческая колонизация в VIII-V вв. до н.э.</t>
  </si>
  <si>
    <t>История Средних веков (6 класс)</t>
  </si>
  <si>
    <t>Варварские королевства и Восточная Римская империя в VI-VII вв.</t>
  </si>
  <si>
    <t>Балканы и Малая Азия в XIII-XV вв. Завоевания турок – османов</t>
  </si>
  <si>
    <t>Византийская империя в IX- начале XI вв.</t>
  </si>
  <si>
    <t>Европа в XIV-XV вв.</t>
  </si>
  <si>
    <t>Европа в конце IX-начале XI вв. Завоевания норманнов и венгров</t>
  </si>
  <si>
    <t>Завоевания арабов. Арабский халифат и его распад (VIII-IX вв.)</t>
  </si>
  <si>
    <t>Индия и Китай в VII-ХII вв.</t>
  </si>
  <si>
    <t>Киевская Русь в 9-12 вв.</t>
  </si>
  <si>
    <t>Крестовые походы ХI – ХIII вв.</t>
  </si>
  <si>
    <t>Монгольские завоевания в XIII в.</t>
  </si>
  <si>
    <t>Объединение Франции в XII-XV вв.</t>
  </si>
  <si>
    <t>Священная Римская империя  в XII-XIV вв. Италия в ХIV- ХV вв.</t>
  </si>
  <si>
    <t>Столетняя война 1337-1453 гг.</t>
  </si>
  <si>
    <t>Франкское государство в V-IX вв. Империя Карла Великого и ее распад"</t>
  </si>
  <si>
    <t>Экономическое развитие Европы и Ближнего Востока в XI – XV вв.</t>
  </si>
  <si>
    <t>Новая история конец XV -  конец XVIII в (7 класс)</t>
  </si>
  <si>
    <t>Великие географические открытия (конец XV - середина XVII вв.)</t>
  </si>
  <si>
    <t>Англия в XVI - XVII вв. (Англия в XVI - первой половине XVII вв. / Революция и Гражданские войны в Англии XVII в.)</t>
  </si>
  <si>
    <t>Война за независимость североамериканских колоний и образование США</t>
  </si>
  <si>
    <t>Европа в 1648-1721 гг.</t>
  </si>
  <si>
    <t>Европа в период Тридцатилетней войны (1618-1648 гг.)</t>
  </si>
  <si>
    <t>Европа в середине и второй половине XVIII века</t>
  </si>
  <si>
    <t>Индия, Китай, Япония в XVI -XVIII вв.</t>
  </si>
  <si>
    <t>Национально-освободительное движение в Нидерландах в середине XVI - первой четверти XVII в.</t>
  </si>
  <si>
    <t>Начало промышленного переворота в Англии в конце XVIII - начале XIX вв.</t>
  </si>
  <si>
    <t xml:space="preserve">Османская империя и страны Ближнего и Среднего Востока в XVI -XVII вв. 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</si>
  <si>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</si>
  <si>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</si>
  <si>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</si>
  <si>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Великая Французская революция и Наполеоновские войны. 1789 - 1815 гг.</t>
  </si>
  <si>
    <t>Гражданская война в США (1861 - 1865 гг.)</t>
  </si>
  <si>
    <t>Европа в конце XIX века</t>
  </si>
  <si>
    <t>Европа после Венского конгресса (1815-1849 гг.)</t>
  </si>
  <si>
    <t>Мир в начале 70-х годов XIX в.</t>
  </si>
  <si>
    <t>Образование независимых государств в Латинской Америке в начале XIX в.</t>
  </si>
  <si>
    <t>Объединение Германии.Объединение Италии</t>
  </si>
  <si>
    <t>Революции 1848-1849 годов в Европе</t>
  </si>
  <si>
    <t>Социально-экономическое развитие Европы в XIX в.</t>
  </si>
  <si>
    <t>США в последней трети XIX - в начале XX в.</t>
  </si>
  <si>
    <t>Южная и Восточная Азия в середине и второй половине XIX вв.</t>
  </si>
  <si>
    <t>Новейшая  история XX - начало XXI века.   (9 класс)</t>
  </si>
  <si>
    <t>Мир в начале ХХ в.</t>
  </si>
  <si>
    <t>Первая мировая война 1914-1918 гг. Военные действия в Европе и на Кавказе</t>
  </si>
  <si>
    <t>Образование независимых государств. Территориальные изменения в Европе после Первой мировой войны в 1918 - 1923 гг.</t>
  </si>
  <si>
    <t>Европа в 1920-е - 1930-е годы. Гражданская война в Испании</t>
  </si>
  <si>
    <t>Индия и Китай в 20-е - 30-е годы XX века (Индия в 1919 - 1939 гг. / Революция и Гражданская война в Китае 1924 - 1927 гг.)</t>
  </si>
  <si>
    <t xml:space="preserve">Вторая мировая война в Европе (1939 - 1945 гг.) Военные действия в Европе </t>
  </si>
  <si>
    <t xml:space="preserve">Карта "Вторая мировая война.Военные действ в Сев Афр и на Дальнем Восток" 70*100       </t>
  </si>
  <si>
    <t>Западная Европа после Второй мировой войны . Европа во второй половине  XX - начале XXI века</t>
  </si>
  <si>
    <t>Страны Африки во второй половине XX  - начале XXI века</t>
  </si>
  <si>
    <t>Ближний Восток и страны Южной Азии во второй половине XX - начале XXI века</t>
  </si>
  <si>
    <t>Мир во второй половине XX века- началеXXI века</t>
  </si>
  <si>
    <t>Восточная и Юго-Восточная Азия во второй половине XX - начале XXI века</t>
  </si>
  <si>
    <t xml:space="preserve">США и страны Центральной и Южной Америки во втор пол. XX - нач. XXI в   </t>
  </si>
  <si>
    <t>Интерактивное пособие "Наглядное обществознание. Человек. Общество. Политика и право. 10 кл"</t>
  </si>
  <si>
    <t>Интерактивное пособие "Наглядное обществознание. Экономика. 11 класс"</t>
  </si>
  <si>
    <t>Интерактивные карты по истории."Всеобщая история. 5 класс"</t>
  </si>
  <si>
    <t>Интерактивные карты по истории."Всеобщая история. 6 класс"</t>
  </si>
  <si>
    <t>Интерактивные карты по истории."Всеобщая история. 7 класс"</t>
  </si>
  <si>
    <t>Интерактивные карты по истории."Всеобщая история. 8 класс"</t>
  </si>
  <si>
    <t>Интерактивные карты по истории."Всеобщая история. 9 класс"</t>
  </si>
  <si>
    <t>Интерактивные карты по истории."История России с древнейших времен до конца XVIв. 6 класс"</t>
  </si>
  <si>
    <t>Интерактивные карты по истории."История России. XIX в. 8 класс"</t>
  </si>
  <si>
    <t>Интерактивные карты по истории."История России. XVII – XVIII вв. 7 класс"</t>
  </si>
  <si>
    <t>Интерактивные карты по истории."История России. XX – начало XXI вв. 9 класс"</t>
  </si>
  <si>
    <t>Интерактивные плакаты. История России IX-XVII вв</t>
  </si>
  <si>
    <t>Интерактивные плакаты. История России XVIII-XIX вв</t>
  </si>
  <si>
    <t>Великая Отечественная война  1941-1945 гг.</t>
  </si>
  <si>
    <t>Государь Алексей Михайлович</t>
  </si>
  <si>
    <t>Гражданская война в России. 1917-1921 гг.</t>
  </si>
  <si>
    <t>Дворцы Санкт-Петербурга</t>
  </si>
  <si>
    <t>Древний Египет</t>
  </si>
  <si>
    <t>Древний Рим</t>
  </si>
  <si>
    <t xml:space="preserve">Древняя Греция </t>
  </si>
  <si>
    <t>Знаменитые московские особняки</t>
  </si>
  <si>
    <t>Император Александр I</t>
  </si>
  <si>
    <t>Император Александр II</t>
  </si>
  <si>
    <t>Император Александр III</t>
  </si>
  <si>
    <t>Император Николай I</t>
  </si>
  <si>
    <t>Император Павел I</t>
  </si>
  <si>
    <t>Императрица Екатерина Великая</t>
  </si>
  <si>
    <t>История средних веков. Ранее средневековье</t>
  </si>
  <si>
    <t>Освобождение Москвы. 1612 г.</t>
  </si>
  <si>
    <t>От Екатерины I до Екатерины II</t>
  </si>
  <si>
    <t>Открытие Москвы</t>
  </si>
  <si>
    <t>Первый Император России</t>
  </si>
  <si>
    <t>Полтавская битва</t>
  </si>
  <si>
    <t>Последний император России</t>
  </si>
  <si>
    <t>Ратные подвиги Александра Невского</t>
  </si>
  <si>
    <t>Романовы. Начало династии</t>
  </si>
  <si>
    <t>Российская символика (История герба, флага, гимна)</t>
  </si>
  <si>
    <t>Храм Покрова на Красной площади</t>
  </si>
  <si>
    <t>Царь Борис Годунов</t>
  </si>
  <si>
    <t>Царь Иван Грозный</t>
  </si>
  <si>
    <t>Всемирная история (5 шт.)</t>
  </si>
  <si>
    <t>Избирательное право</t>
  </si>
  <si>
    <t>История Древнего мира. 5 класс (5 шт.)</t>
  </si>
  <si>
    <t>История России  (9 шт.)</t>
  </si>
  <si>
    <t>История России 6 класс (5 шт.)</t>
  </si>
  <si>
    <t>История России 7 класс (9 шт.)</t>
  </si>
  <si>
    <t>История России 8 класс  (6 шт.)</t>
  </si>
  <si>
    <t>История России 9 класс  (9 шт.)</t>
  </si>
  <si>
    <t>История Средних веков. 6 класс  (6 шт.)</t>
  </si>
  <si>
    <t>Конституционное право (15 шт.)</t>
  </si>
  <si>
    <t>Новая история. 7 класс  (6 шт.)</t>
  </si>
  <si>
    <t>Новая история. 8 класс (6 шт.)</t>
  </si>
  <si>
    <t>Новейшая история. 9 класс (6 шт.)</t>
  </si>
  <si>
    <t>Обществознание  8-9 класс  (7 шт.)</t>
  </si>
  <si>
    <t>Обществознание 10-11 класс (11 шт.)</t>
  </si>
  <si>
    <t>Портреты историков (комплект)</t>
  </si>
  <si>
    <t>Развитие России в XVII-XVIII вв. (8 шт.)</t>
  </si>
  <si>
    <t>Развитие Российского государства в XV-XVI веках (6 шт.)</t>
  </si>
  <si>
    <t>Россия, дом Романовых ( таблица, 70*100 винил)</t>
  </si>
  <si>
    <t>Становление Российского государства (8 шт.)</t>
  </si>
  <si>
    <t>Теория права (15 шт.)</t>
  </si>
  <si>
    <t>Факторы формирования Российской цивилизации (6 шт.)</t>
  </si>
  <si>
    <t>Цивилизационные альтернативы в истории России (10  шт.)</t>
  </si>
  <si>
    <t>Государственные символы России (3 шт.)</t>
  </si>
  <si>
    <t>Экономика 10-11 класс (25 шт.)</t>
  </si>
  <si>
    <t>Стенд "Оформление кабинета истории"</t>
  </si>
  <si>
    <t xml:space="preserve">Интерактивная доска со стойкой </t>
  </si>
  <si>
    <t>ИТОГО "Кабинет ИСТОРИИ"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</si>
  <si>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</si>
  <si>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МУЗЫКИ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</si>
  <si>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</si>
  <si>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</si>
  <si>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Музыкальный центр</t>
  </si>
  <si>
    <t>Доска настенная магнитно-маркерная с нотным станом и знаками музыкальной нотации</t>
  </si>
  <si>
    <t>Музыкальные инструменты</t>
  </si>
  <si>
    <t>Балалайка</t>
  </si>
  <si>
    <t>Баян ученический</t>
  </si>
  <si>
    <t>Бубен</t>
  </si>
  <si>
    <t>Гусли</t>
  </si>
  <si>
    <t>Детский  барабан</t>
  </si>
  <si>
    <t>Домра</t>
  </si>
  <si>
    <t>Кларнет</t>
  </si>
  <si>
    <t>Ксилофон</t>
  </si>
  <si>
    <t>Ложки (пара) музыкальные</t>
  </si>
  <si>
    <t>Набор колокольчиков</t>
  </si>
  <si>
    <t>Набор шумовых инструментов (большой)</t>
  </si>
  <si>
    <t>Пианино цифровое</t>
  </si>
  <si>
    <t>Рожок</t>
  </si>
  <si>
    <t>Рубель</t>
  </si>
  <si>
    <t>Свирель</t>
  </si>
  <si>
    <t>Свистулька</t>
  </si>
  <si>
    <t>Тамбурин</t>
  </si>
  <si>
    <t>Треугольник с ударной палочкой</t>
  </si>
  <si>
    <t>Трещотка</t>
  </si>
  <si>
    <t>Труба</t>
  </si>
  <si>
    <t xml:space="preserve">Ухват музыкальный </t>
  </si>
  <si>
    <t>Флейта</t>
  </si>
  <si>
    <t>CD "Музыка для начальной школы. Теория, задания, игры"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</si>
  <si>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</si>
  <si>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</si>
  <si>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</si>
  <si>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Портреты композиторов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</si>
  <si>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</si>
  <si>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</si>
  <si>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</si>
  <si>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</si>
  <si>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Кабинет  ИЗО и ЧЕРЧЕНИЯ</t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</si>
  <si>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</si>
  <si>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</si>
  <si>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Общее оборудование</t>
  </si>
  <si>
    <t xml:space="preserve">Мольберт деревянный </t>
  </si>
  <si>
    <t>Чертежные инструменты</t>
  </si>
  <si>
    <t xml:space="preserve">Готовальня </t>
  </si>
  <si>
    <t>Доска чертежная А3 (кульман)</t>
  </si>
  <si>
    <t>Линейка чертежная (рейсшина)</t>
  </si>
  <si>
    <t xml:space="preserve">Шаблон архитектурный </t>
  </si>
  <si>
    <t>Введение в цветоведение (16 табл.)</t>
  </si>
  <si>
    <t>Декоративно-прикладное искусство (6 табл.)</t>
  </si>
  <si>
    <t>МХК. Всемирная архитектура (20 таблиц)</t>
  </si>
  <si>
    <t>МХК. Всемирная живопись (25 таблиц)</t>
  </si>
  <si>
    <t>МХК. Жанры в русской живописи. (16 табл. + 64 карточки)</t>
  </si>
  <si>
    <t>МХК. Стили и направления в русской живописи. (16 табл. + 16 карточек)</t>
  </si>
  <si>
    <t>Набор репродукций "Изохрестоматия русской живописи"</t>
  </si>
  <si>
    <t>Основы декоративно-прикладного искусства (12 табл.)</t>
  </si>
  <si>
    <t>Таблицы по ИЗО (старшая школа)</t>
  </si>
  <si>
    <t>Цветоведение (18 табл.)</t>
  </si>
  <si>
    <t xml:space="preserve">Черчение (18 табл.) </t>
  </si>
  <si>
    <t>Портреты художников</t>
  </si>
  <si>
    <t>Гипсовые модели</t>
  </si>
  <si>
    <t xml:space="preserve">Комплект гипсовых моделей геометрических фигур (7 шт.) </t>
  </si>
  <si>
    <t xml:space="preserve">Комплект гипсовых моделей геометрических фигур (15 шт.) </t>
  </si>
  <si>
    <t>Амфора</t>
  </si>
  <si>
    <t xml:space="preserve">Ветка клена </t>
  </si>
  <si>
    <t>Ветка лотоса</t>
  </si>
  <si>
    <t>Голова Амазонки</t>
  </si>
  <si>
    <t>Голова Афродиты Книдос</t>
  </si>
  <si>
    <t>Голова Венера Милосская</t>
  </si>
  <si>
    <t xml:space="preserve">Голова Гай Юлий Цезарь </t>
  </si>
  <si>
    <t>Голова Дорифора</t>
  </si>
  <si>
    <t>Голова Нефертити</t>
  </si>
  <si>
    <t>Голова Сократа</t>
  </si>
  <si>
    <t>Гроздь винограда</t>
  </si>
  <si>
    <t>Кувшин античный с одной ручкой</t>
  </si>
  <si>
    <t>Орнамент Ветка винограда</t>
  </si>
  <si>
    <t>Орнамент Розетка</t>
  </si>
  <si>
    <t>Орнамент Трилистник</t>
  </si>
  <si>
    <t>Пирамида 3-гр. (большая)</t>
  </si>
  <si>
    <t>Шар большой (d=300 мм)</t>
  </si>
  <si>
    <t>Интерактивное пособие "Азбука искусства"</t>
  </si>
  <si>
    <t>Электронное пособие "Натюрморт" (CD+32 карточки)</t>
  </si>
  <si>
    <t>Великий Эрмитаж (DVD фильм)</t>
  </si>
  <si>
    <t>Московский модерн (DVD фильм)</t>
  </si>
  <si>
    <t>Народное искусство (DVD фильм)</t>
  </si>
  <si>
    <t xml:space="preserve">Русский народный костюм (DVD фильм) </t>
  </si>
  <si>
    <t xml:space="preserve">Сокровища народного творчества (DVD фильм) </t>
  </si>
  <si>
    <t>Что такое искусство (DVD фильм)</t>
  </si>
  <si>
    <t>Итого: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</si>
  <si>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</si>
  <si>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r>
      <rPr>
        <i/>
        <sz val="10"/>
        <color rgb="FFFF0000"/>
        <rFont val="Times New Roman"/>
      </rPr>
      <t xml:space="preserve">*Указано </t>
    </r>
    <r>
      <rPr>
        <b/>
        <i/>
        <sz val="10"/>
        <color rgb="FF993300"/>
        <rFont val="Times New Roman"/>
      </rPr>
      <t>рекомендуемое</t>
    </r>
    <r>
      <rPr>
        <i/>
        <sz val="10"/>
        <color rgb="FF993300"/>
        <rFont val="Times New Roman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</si>
  <si>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color theme="1"/>
        <rFont val="Times New Roman Cyr"/>
      </rPr>
      <t>К-во</t>
    </r>
    <r>
      <rPr>
        <b/>
        <sz val="10"/>
        <color rgb="FF993300"/>
        <rFont val="Times New Roman Cyr"/>
      </rPr>
      <t>*</t>
    </r>
  </si>
  <si>
    <t>Мебель</t>
  </si>
  <si>
    <t>Стол преподавателя</t>
  </si>
  <si>
    <t>Стул поворотный</t>
  </si>
  <si>
    <t>Доска трехэлементная</t>
  </si>
  <si>
    <t>Тумба металлическая для инструмента</t>
  </si>
  <si>
    <t>Оборудование</t>
  </si>
  <si>
    <t xml:space="preserve">Верстак столярный </t>
  </si>
  <si>
    <t>Верстак комбинированный</t>
  </si>
  <si>
    <t>Гравер электрический</t>
  </si>
  <si>
    <t xml:space="preserve">Машина заточная </t>
  </si>
  <si>
    <t>Набор струбцин столярных</t>
  </si>
  <si>
    <t>Набор метчиков маш/руч для метрической резьбы</t>
  </si>
  <si>
    <t>Прибор для выжигания по дереву ВЯЗЬ</t>
  </si>
  <si>
    <t xml:space="preserve">Станок пильный </t>
  </si>
  <si>
    <t>Станок сверлильный по дереву</t>
  </si>
  <si>
    <t xml:space="preserve">Станок токарный деревообрабатывающий   </t>
  </si>
  <si>
    <t xml:space="preserve">Станок фрезерный </t>
  </si>
  <si>
    <t>Шуруповерт аккумуляторный</t>
  </si>
  <si>
    <t xml:space="preserve">Электродрель </t>
  </si>
  <si>
    <t xml:space="preserve">Электролобзик        </t>
  </si>
  <si>
    <t xml:space="preserve">Электропаяльник 80 Вт </t>
  </si>
  <si>
    <t>Электроудлинитель 5 м</t>
  </si>
  <si>
    <t>Мерительный инструмент</t>
  </si>
  <si>
    <t>Метр складной</t>
  </si>
  <si>
    <t>Набор металлических линеек (3 шт.)</t>
  </si>
  <si>
    <t>Рулетка 5 м</t>
  </si>
  <si>
    <t xml:space="preserve">Угольник столярный </t>
  </si>
  <si>
    <t xml:space="preserve">Штангенциркуль 150 мм   </t>
  </si>
  <si>
    <t>Средства индивидуальной защиты</t>
  </si>
  <si>
    <t xml:space="preserve">Очки защитные </t>
  </si>
  <si>
    <t>Щиток защитный лицевой</t>
  </si>
  <si>
    <t>Фартук защитный брезентовый</t>
  </si>
  <si>
    <t xml:space="preserve">Индивидуальный перевязочный пакет ИПП-1   </t>
  </si>
  <si>
    <t xml:space="preserve">Коврик диэлектрический </t>
  </si>
  <si>
    <t>Аптечка промышленная Аполло</t>
  </si>
  <si>
    <t>Инструмент</t>
  </si>
  <si>
    <t>Бокорезы</t>
  </si>
  <si>
    <t xml:space="preserve">Гвоздодер   </t>
  </si>
  <si>
    <t>Диск пильный 200*30 (для пильного станка)</t>
  </si>
  <si>
    <t xml:space="preserve">Долото 8 мм  </t>
  </si>
  <si>
    <t>Дрель ручная</t>
  </si>
  <si>
    <t>Киянка деревянная</t>
  </si>
  <si>
    <t>Киянка резиновая</t>
  </si>
  <si>
    <t xml:space="preserve">Клещи 250 мм  </t>
  </si>
  <si>
    <t>Клещи 180 мм</t>
  </si>
  <si>
    <t>Лобзик учебный</t>
  </si>
  <si>
    <t>Набор кистей (3 шт.)</t>
  </si>
  <si>
    <t>Набор молотков слесарных (3 шт.)</t>
  </si>
  <si>
    <t>Набор напильников</t>
  </si>
  <si>
    <t>Набор пил для лобзиков</t>
  </si>
  <si>
    <t>Набор рашпилей</t>
  </si>
  <si>
    <t xml:space="preserve">Набор резцов по дереву </t>
  </si>
  <si>
    <t xml:space="preserve">Набор сверл по дереву </t>
  </si>
  <si>
    <t>Набор ключей торцевых</t>
  </si>
  <si>
    <t>Набор шпателей</t>
  </si>
  <si>
    <t xml:space="preserve">Нож монтерский </t>
  </si>
  <si>
    <t>Ножницы по металлу</t>
  </si>
  <si>
    <t xml:space="preserve">Ножовка по дереву </t>
  </si>
  <si>
    <t>Пила двуручная</t>
  </si>
  <si>
    <t xml:space="preserve">Рубанок </t>
  </si>
  <si>
    <t>Стамеска 20 мм</t>
  </si>
  <si>
    <t xml:space="preserve">Стусло столярное </t>
  </si>
  <si>
    <t>Топор 0,6 кг</t>
  </si>
  <si>
    <t>Топор 0,8 кг</t>
  </si>
  <si>
    <t>Топор 2 кг</t>
  </si>
  <si>
    <t>Расходные материалы</t>
  </si>
  <si>
    <t>Набор шлифовальной бумаги</t>
  </si>
  <si>
    <t>Клей ПВА</t>
  </si>
  <si>
    <t>Лак мебельный</t>
  </si>
  <si>
    <t>Морилка</t>
  </si>
  <si>
    <t>Набор карандашей столярных</t>
  </si>
  <si>
    <t>Уборочный инвентарь</t>
  </si>
  <si>
    <t>Пылесос для влажной и сухой уборки</t>
  </si>
  <si>
    <t xml:space="preserve">Мешок фильтрующий бумажный </t>
  </si>
  <si>
    <t>Фильтр складчатый для пылесоса</t>
  </si>
  <si>
    <t>Щетка-сметка</t>
  </si>
  <si>
    <t>DVD "Травматизм. Оказание первой медицинской помощи"</t>
  </si>
  <si>
    <t>Плакат "Надень защитную каску"</t>
  </si>
  <si>
    <t>Плакаты "Безопасность труда при деревообработке"</t>
  </si>
  <si>
    <t>Плакаты "Декоративно прикладное творчество. Создание изделий из древесины и металлов."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</si>
  <si>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</si>
  <si>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</si>
  <si>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Плакаты "Ручной и электрифицированный столярный инструмент"</t>
  </si>
  <si>
    <t>Плакаты "Технология обработки древесины"</t>
  </si>
  <si>
    <t>Плакаты "Электротехнические работы"</t>
  </si>
  <si>
    <t xml:space="preserve">Станки </t>
  </si>
  <si>
    <t>Верстак слесарный</t>
  </si>
  <si>
    <t>Машина заточная</t>
  </si>
  <si>
    <t xml:space="preserve">Станок ленточно-пильный </t>
  </si>
  <si>
    <t xml:space="preserve">Станок отрезной, дисковый </t>
  </si>
  <si>
    <t>Станок сверлильный по металлу</t>
  </si>
  <si>
    <t xml:space="preserve">Станок токарный по металлу </t>
  </si>
  <si>
    <t xml:space="preserve">Станок фрезерный по металлу </t>
  </si>
  <si>
    <t xml:space="preserve">Слесарно-монтажный инструмент </t>
  </si>
  <si>
    <t>Изолента ПВХ</t>
  </si>
  <si>
    <t xml:space="preserve">Ключ гаечный разводной </t>
  </si>
  <si>
    <t>Ключ гаечный трубный</t>
  </si>
  <si>
    <t>Кувалда 2 кг</t>
  </si>
  <si>
    <t>Комплект угловых шестигранников</t>
  </si>
  <si>
    <t>Набор ключей гаечных (10 шт.)</t>
  </si>
  <si>
    <t>Набор ключей торцевых трубчатых (10 шт.)</t>
  </si>
  <si>
    <t>Набор молотков слесарных (3шт.)</t>
  </si>
  <si>
    <t xml:space="preserve">Набор надфилей </t>
  </si>
  <si>
    <t xml:space="preserve">Ножницы по металлу </t>
  </si>
  <si>
    <t>Плоскогубцы комбинированные 200 мм</t>
  </si>
  <si>
    <t>Струбцина</t>
  </si>
  <si>
    <t>Тиски слесарные поворотные</t>
  </si>
  <si>
    <t>Металлорежущий инструмент</t>
  </si>
  <si>
    <t>Набор зенковок конических</t>
  </si>
  <si>
    <t>Набор метчиков маш/руч для метрической резьбы (5 шт.)</t>
  </si>
  <si>
    <t>Набор метчиков маш/руч для трубной цилиндрической резьбы (4 шт.)</t>
  </si>
  <si>
    <t>Набор плашек и метчиков (12 шт.)</t>
  </si>
  <si>
    <t>Набор резцов расточных (3 шт.)</t>
  </si>
  <si>
    <t>Набор резцов токарных отрезных (5 шт.)</t>
  </si>
  <si>
    <t>Набор сверл по металлу (13 шт.)</t>
  </si>
  <si>
    <t>Набор сверл спиральных ц/х (170 шт.)</t>
  </si>
  <si>
    <t xml:space="preserve">Сверло коническое/хв 7.0 Р6М5 </t>
  </si>
  <si>
    <t xml:space="preserve">Сверло центровочное </t>
  </si>
  <si>
    <t xml:space="preserve">Борфреза коническая </t>
  </si>
  <si>
    <t>Борфреза сферическая</t>
  </si>
  <si>
    <t xml:space="preserve">Фреза концевая к/х </t>
  </si>
  <si>
    <t xml:space="preserve">Фреза отрезная 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</si>
  <si>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</si>
  <si>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</si>
  <si>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</si>
  <si>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Набор микрометров гладких ( 3 шт.)</t>
  </si>
  <si>
    <t>Набор угольников поверочных слесарных (3 шт.)</t>
  </si>
  <si>
    <t>Набор шаблонов радиусных (3 шт.)</t>
  </si>
  <si>
    <t>Рулетка 10 м</t>
  </si>
  <si>
    <t xml:space="preserve">Циркуль разметочный </t>
  </si>
  <si>
    <t xml:space="preserve">Штангенглубиномер </t>
  </si>
  <si>
    <t>Штангенциркуль 125 мм</t>
  </si>
  <si>
    <t>Щупы (набор)</t>
  </si>
  <si>
    <t xml:space="preserve">Электроинструмент 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</si>
  <si>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</si>
  <si>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</si>
  <si>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</si>
  <si>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</si>
  <si>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Набор брусков (3 шт.)</t>
  </si>
  <si>
    <t>Набор кругов шлифовальных 14-А (3 шт.)</t>
  </si>
  <si>
    <t>Паста "ГОИ"</t>
  </si>
  <si>
    <t>Заклепки из нержавеющей стали (50 шт.)</t>
  </si>
  <si>
    <t>Зубило 160 мм</t>
  </si>
  <si>
    <t>Круглогубцы</t>
  </si>
  <si>
    <t>Кусачки боковые</t>
  </si>
  <si>
    <t xml:space="preserve">Металлическая щетка </t>
  </si>
  <si>
    <t xml:space="preserve">Ножовка по металлу </t>
  </si>
  <si>
    <t xml:space="preserve">Пистолет заклепочный </t>
  </si>
  <si>
    <t xml:space="preserve">Чертилка </t>
  </si>
  <si>
    <t>Шило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</si>
  <si>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</si>
  <si>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</si>
  <si>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</si>
  <si>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</si>
  <si>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</si>
  <si>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</si>
  <si>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Плакат "Микрометр (конструкция, настройка, измерения)"</t>
  </si>
  <si>
    <t>Плакат "Станки сверлильной группы" (винил)</t>
  </si>
  <si>
    <t>Плакат "Штангенциркуль (конструкция, настройка, измерения)"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</si>
  <si>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</si>
  <si>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</si>
  <si>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Плакаты "Ручной слесарный инструмент"</t>
  </si>
  <si>
    <t>Плакаты "Слесарное дело"</t>
  </si>
  <si>
    <t>Плакаты "Технология обработки металлов" (11 шт.)</t>
  </si>
  <si>
    <t>Плакаты "Электроинструмент. Электробезопасность"</t>
  </si>
  <si>
    <t>ИТОГО "Слесарная мастерская"</t>
  </si>
  <si>
    <t>Обработка тканей</t>
  </si>
  <si>
    <t xml:space="preserve"> Коллекции</t>
  </si>
  <si>
    <t>Коллекция "Промышленные образцы тканей и ниток"</t>
  </si>
  <si>
    <t>Инструменты, приспособления</t>
  </si>
  <si>
    <t>Вспарыватель</t>
  </si>
  <si>
    <t>Доска гладильная</t>
  </si>
  <si>
    <t xml:space="preserve">Зеркало для примерок </t>
  </si>
  <si>
    <t>Игольница магнитная</t>
  </si>
  <si>
    <t>Коврик для швейных машин</t>
  </si>
  <si>
    <t>Комплект для вышивания (пяльцы, холст, иглы, нити)</t>
  </si>
  <si>
    <t>Лента измерительная с сантиметровыми делениями</t>
  </si>
  <si>
    <t>Линейка закройщика 30 см</t>
  </si>
  <si>
    <t>Манекен женский с подставкой  Размер 42-50</t>
  </si>
  <si>
    <t>Манекен подростковый размер 36-44</t>
  </si>
  <si>
    <t xml:space="preserve">Машина швейная </t>
  </si>
  <si>
    <t>Машина швейно-вышивальная</t>
  </si>
  <si>
    <t>Мел портновский восковой (10 шт.)</t>
  </si>
  <si>
    <t xml:space="preserve">Набор игл для швейной машины </t>
  </si>
  <si>
    <t>Набор игл для закалывания (с бусинками)</t>
  </si>
  <si>
    <t>Набор крючков</t>
  </si>
  <si>
    <t>Набор линеек лекальных</t>
  </si>
  <si>
    <t xml:space="preserve">Набор спиц круговых </t>
  </si>
  <si>
    <t>Ножницы для обрезки ниток</t>
  </si>
  <si>
    <t>Ножницы закройные</t>
  </si>
  <si>
    <t>Ножницы Зигзаг</t>
  </si>
  <si>
    <t xml:space="preserve">Ножницы универсальные </t>
  </si>
  <si>
    <t xml:space="preserve">Оверлок 4/3-х ниточный </t>
  </si>
  <si>
    <t>Утюг  с пароувлажнителем</t>
  </si>
  <si>
    <t xml:space="preserve">Ширма примерочная </t>
  </si>
  <si>
    <t>Шпуля пластиковая (6 шт.)</t>
  </si>
  <si>
    <t>Обработка пищевых продуктов</t>
  </si>
  <si>
    <t xml:space="preserve">Весы настольные электронные кухонные </t>
  </si>
  <si>
    <t>Дуршлаг (нерж.)</t>
  </si>
  <si>
    <t>Вытяжка</t>
  </si>
  <si>
    <t>Сито-кружка для муки</t>
  </si>
  <si>
    <t>Комплект столовых приборов (48 предметов)</t>
  </si>
  <si>
    <t>Кофемолка</t>
  </si>
  <si>
    <t>Микроволновая печь</t>
  </si>
  <si>
    <t>Миксер</t>
  </si>
  <si>
    <t xml:space="preserve">Мясорубка электрическая </t>
  </si>
  <si>
    <t>Набор кухонных ножей ( 8предметов)</t>
  </si>
  <si>
    <t xml:space="preserve">Набор разделочных досок </t>
  </si>
  <si>
    <t>Набор столовой посуды (18 предметов)</t>
  </si>
  <si>
    <t>Сервиз столовый  на 12 персон</t>
  </si>
  <si>
    <t>Сервиз чайно-кофейный  на 12 персон</t>
  </si>
  <si>
    <t>Скалка</t>
  </si>
  <si>
    <t>Стакан мерный для сыпучих продуктов и жидкостей</t>
  </si>
  <si>
    <t>Терка</t>
  </si>
  <si>
    <t xml:space="preserve">Чайник электрический </t>
  </si>
  <si>
    <t>Электроплита с духовкой</t>
  </si>
  <si>
    <t>Печатные материалы</t>
  </si>
  <si>
    <t>Демонстрационные учебные таблицы по технологии для начальной школы</t>
  </si>
  <si>
    <t>Комплект справочников по швейному мастерству</t>
  </si>
  <si>
    <t>Кулинария (20 таблиц)</t>
  </si>
  <si>
    <t>Основы технологии швейного производства (20 таблиц)</t>
  </si>
  <si>
    <t xml:space="preserve">Технология обработки ткани. Материаловедение (7 таблиц) </t>
  </si>
  <si>
    <t xml:space="preserve">Технология обработки ткани. Машиноведение (6 таблиц) </t>
  </si>
  <si>
    <t>Технология обработки ткани. Рукоделие  (7 табл.)</t>
  </si>
  <si>
    <t>Технология обработки ткани. Технология изготовления швейных изделий (14 таблиц)</t>
  </si>
  <si>
    <t>Интерактивное пособие "Кулинария"</t>
  </si>
  <si>
    <t>Интерактивное пособие "Кройка и шитье"</t>
  </si>
  <si>
    <t xml:space="preserve">Фолии "Конструирование юбки" </t>
  </si>
  <si>
    <t>Сокровища народного творчества (DVD)</t>
  </si>
  <si>
    <t>Телевизор LCD (диагональ 81см)</t>
  </si>
  <si>
    <t>Экран настенный 1,6 х 1,6</t>
  </si>
  <si>
    <t>Мебель, системы хранения</t>
  </si>
  <si>
    <t>Раскройный стол</t>
  </si>
  <si>
    <t>Система хранения для кабинета домоводства</t>
  </si>
  <si>
    <t>Стол для швейного оборудования</t>
  </si>
  <si>
    <t>Стул ученический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</si>
  <si>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</si>
  <si>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</si>
  <si>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</si>
  <si>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</si>
  <si>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</si>
  <si>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</si>
  <si>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</si>
  <si>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</si>
  <si>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</si>
  <si>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</si>
  <si>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</si>
  <si>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</si>
  <si>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2.1.</t>
  </si>
  <si>
    <t>Комплект влажных препаратов демонстрационный</t>
  </si>
  <si>
    <t>2.2.</t>
  </si>
  <si>
    <t>Комплект гербариев демонстрационный</t>
  </si>
  <si>
    <t>2.3.</t>
  </si>
  <si>
    <t>Комплект коллекций демонстрационный (по разным темам курса биологии)</t>
  </si>
  <si>
    <t>3.</t>
  </si>
  <si>
    <t>ХИМИЯ</t>
  </si>
  <si>
    <t>3.1.</t>
  </si>
  <si>
    <t>3.2.</t>
  </si>
  <si>
    <t>Комплект химических реактивов</t>
  </si>
  <si>
    <t>3.3.</t>
  </si>
  <si>
    <t xml:space="preserve">Комплект коллекций </t>
  </si>
  <si>
    <t>4.</t>
  </si>
  <si>
    <t>ФИЗИКА</t>
  </si>
  <si>
    <t>4.1.</t>
  </si>
  <si>
    <t>Оборудование для демонстрационных опытов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</si>
  <si>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</si>
  <si>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</si>
  <si>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</si>
  <si>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</si>
  <si>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Цифровая лаборатория по биологии (ученическая)</t>
  </si>
  <si>
    <t>Цифровая лаборатория по химии (ученическая)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</si>
  <si>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</si>
  <si>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</si>
  <si>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</si>
  <si>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</si>
  <si>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r>
      <rPr>
        <sz val="10"/>
        <color rgb="FF000000"/>
        <rFont val="Times New Roman"/>
      </rPr>
      <t>Цифровая лаборатория по физиологии (профильный уровень)</t>
    </r>
    <r>
      <rPr>
        <b/>
        <sz val="10"/>
        <color rgb="FFFF0000"/>
        <rFont val="Times New Roman"/>
      </rPr>
      <t xml:space="preserve"> </t>
    </r>
  </si>
  <si>
    <t>5.</t>
  </si>
  <si>
    <t xml:space="preserve">Цифровая лаборатория по экологии </t>
  </si>
  <si>
    <t>6.</t>
  </si>
  <si>
    <t>Микроскоп цифровой</t>
  </si>
  <si>
    <t>7.</t>
  </si>
  <si>
    <t>Набор ОГЭ по химии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</si>
  <si>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</si>
  <si>
    <t>Факультатив</t>
  </si>
  <si>
    <t>Набор "Юный химик "  (145 экспериментов)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</si>
  <si>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</si>
  <si>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</si>
  <si>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</si>
  <si>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</si>
  <si>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Цифровая камера (дополнение к наборам «Мир Левенгука» и «Звездный мир»)</t>
  </si>
  <si>
    <t xml:space="preserve">Набор "Язык дельфинов" </t>
  </si>
  <si>
    <t>тел: +7 (911) 679-19-79</t>
  </si>
  <si>
    <t xml:space="preserve">Кабинет ОБЗР (ОБЖ) </t>
  </si>
  <si>
    <t>Кабинет технологии</t>
  </si>
  <si>
    <t>ИТОГО "Уголок столярный"</t>
  </si>
  <si>
    <t>ИТОГО "Уроки домоводства"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</si>
</sst>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0.00_р_."/>
    <numFmt numFmtId="165" formatCode="#\ ##0.00\ _₽"/>
    <numFmt numFmtId="166" formatCode="#\ ##0.00"/>
    <numFmt numFmtId="167" formatCode="#\ ##0"/>
    <numFmt numFmtId="168" formatCode="#,##0.00\ _₽"/>
    <numFmt numFmtId="169" formatCode="_-* #\ ##0_р_._-;\-* #\ ##0_р_._-;_-* \-??_р_._-;_-@"/>
  </numFmts>
  <fonts count="57">
    <font>
      <sz val="11"/>
      <color rgb="FF000000"/>
      <name val="Calibri"/>
      <scheme val="minor"/>
    </font>
    <font>
      <sz val="10"/>
      <color theme="1"/>
      <name val="Arimo"/>
    </font>
    <font>
      <sz val="10"/>
      <color theme="1"/>
      <name val="Arial"/>
    </font>
    <font>
      <u/>
      <sz val="10"/>
      <color rgb="FF0000FF"/>
      <name val="Times New Roman"/>
    </font>
    <font>
      <sz val="10"/>
      <color theme="1"/>
      <name val="Times New Roman"/>
    </font>
    <font>
      <b/>
      <sz val="14"/>
      <color theme="1"/>
      <name val="Times New Roman"/>
    </font>
    <font>
      <b/>
      <sz val="10"/>
      <color theme="1"/>
      <name val="Times New Roman"/>
    </font>
    <font>
      <b/>
      <sz val="10"/>
      <color rgb="FFFF0000"/>
      <name val="Times New Roman"/>
    </font>
    <font>
      <sz val="10"/>
      <color rgb="FF000000"/>
      <name val="Times New Roman"/>
    </font>
    <font>
      <sz val="11"/>
      <color theme="1"/>
      <name val="Calibri"/>
    </font>
    <font>
      <i/>
      <sz val="10"/>
      <color rgb="FFC00000"/>
      <name val="Times New Roman"/>
    </font>
    <font>
      <sz val="11"/>
      <name val="Calibri"/>
    </font>
    <font>
      <sz val="11"/>
      <color theme="1"/>
      <name val="Times New Roman"/>
    </font>
    <font>
      <b/>
      <sz val="10"/>
      <color rgb="FF000000"/>
      <name val="Times New Roman"/>
    </font>
    <font>
      <b/>
      <sz val="12"/>
      <color rgb="FFFF0000"/>
      <name val="Arial Black"/>
    </font>
    <font>
      <b/>
      <i/>
      <sz val="10"/>
      <color rgb="FF333399"/>
      <name val="Times New Roman"/>
    </font>
    <font>
      <sz val="10"/>
      <color rgb="FFFF0000"/>
      <name val="Times New Roman"/>
    </font>
    <font>
      <i/>
      <sz val="10"/>
      <color theme="1"/>
      <name val="Times New Roman"/>
    </font>
    <font>
      <sz val="12"/>
      <color theme="1"/>
      <name val="Times"/>
    </font>
    <font>
      <sz val="9"/>
      <color theme="1"/>
      <name val="Times New Roman"/>
    </font>
    <font>
      <sz val="11"/>
      <color theme="1"/>
      <name val="Times New Roman"/>
    </font>
    <font>
      <sz val="11"/>
      <color rgb="FFFF0000"/>
      <name val="Times"/>
    </font>
    <font>
      <sz val="11"/>
      <color rgb="FF000000"/>
      <name val="Calibri"/>
    </font>
    <font>
      <b/>
      <sz val="10"/>
      <color rgb="FF993300"/>
      <name val="Times New Roman"/>
    </font>
    <font>
      <b/>
      <sz val="14"/>
      <color rgb="FFFF0000"/>
      <name val="Times New Roman"/>
    </font>
    <font>
      <sz val="10"/>
      <color rgb="FF000000"/>
      <name val="Calibri"/>
    </font>
    <font>
      <b/>
      <sz val="10"/>
      <color theme="1"/>
      <name val="Arial"/>
    </font>
    <font>
      <b/>
      <i/>
      <sz val="10"/>
      <color theme="1"/>
      <name val="Times New Roman"/>
    </font>
    <font>
      <sz val="9"/>
      <color rgb="FF000000"/>
      <name val="Times New Roman"/>
    </font>
    <font>
      <b/>
      <sz val="11"/>
      <color rgb="FF000000"/>
      <name val="Calibri"/>
    </font>
    <font>
      <sz val="11"/>
      <color rgb="FF000000"/>
      <name val="Times New Roman"/>
    </font>
    <font>
      <sz val="9"/>
      <color theme="1"/>
      <name val="Arimo"/>
    </font>
    <font>
      <b/>
      <sz val="11"/>
      <color theme="1"/>
      <name val="Times New Roman"/>
    </font>
    <font>
      <b/>
      <sz val="9"/>
      <color theme="1"/>
      <name val="Times New Roman"/>
    </font>
    <font>
      <b/>
      <sz val="9"/>
      <color theme="1"/>
      <name val="Arimo"/>
    </font>
    <font>
      <sz val="10"/>
      <name val="Times New Roman"/>
    </font>
    <font>
      <u/>
      <sz val="10"/>
      <color rgb="FF1155CC"/>
      <name val="Times New Roman"/>
    </font>
    <font>
      <b/>
      <sz val="10"/>
      <color theme="1"/>
      <name val="Times New Roman Cyr"/>
    </font>
    <font>
      <sz val="10"/>
      <color theme="1"/>
      <name val="Times New Roman Cyr"/>
    </font>
    <font>
      <b/>
      <sz val="10"/>
      <color rgb="FF333399"/>
      <name val="Times New Roman"/>
    </font>
    <font>
      <b/>
      <sz val="10"/>
      <color rgb="FF000000"/>
      <name val="Times New Roman Cyr"/>
    </font>
    <font>
      <b/>
      <sz val="10"/>
      <color rgb="FFFF0000"/>
      <name val="Times New Roman Cyr"/>
    </font>
    <font>
      <i/>
      <sz val="10"/>
      <color rgb="FFFF0000"/>
      <name val="Times New Roman"/>
    </font>
    <font>
      <b/>
      <i/>
      <sz val="10"/>
      <color rgb="FF993300"/>
      <name val="Times New Roman"/>
    </font>
    <font>
      <i/>
      <sz val="10"/>
      <color rgb="FF993300"/>
      <name val="Times New Roman"/>
    </font>
    <font>
      <b/>
      <sz val="10"/>
      <color rgb="FF993300"/>
      <name val="Times New Roman Cyr"/>
    </font>
    <font>
      <sz val="10"/>
      <color rgb="FFFF0000"/>
      <name val="Arial Black"/>
    </font>
    <font>
      <sz val="10"/>
      <color rgb="FFFF0000"/>
      <name val="Times New Roman Cyr"/>
    </font>
    <font>
      <b/>
      <sz val="10"/>
      <color rgb="FF008000"/>
      <name val="Times New Roman Cyr"/>
    </font>
    <font>
      <b/>
      <sz val="10"/>
      <color rgb="FF008000"/>
      <name val="Times New Roman"/>
    </font>
    <font>
      <sz val="10"/>
      <color rgb="FF008000"/>
      <name val="Times New Roman"/>
    </font>
    <font>
      <i/>
      <sz val="10"/>
      <color rgb="FF008000"/>
      <name val="Times New Roman"/>
    </font>
    <font>
      <b/>
      <sz val="14"/>
      <color rgb="FFFF0000"/>
      <name val="Times New Roman Cyr"/>
    </font>
    <font>
      <b/>
      <sz val="11"/>
      <color rgb="FFFF0000"/>
      <name val="Times New Roman Cyr"/>
    </font>
    <font>
      <b/>
      <sz val="11"/>
      <color rgb="FF008000"/>
      <name val="Times New Roman Cyr"/>
    </font>
    <font>
      <sz val="11"/>
      <color rgb="FFFF0000"/>
      <name val="Times New Roman Cyr"/>
    </font>
    <font>
      <sz val="10"/>
      <color rgb="FFFF6600"/>
      <name val="Times New Roman Cy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  <fill>
      <patternFill patternType="solid">
        <fgColor rgb="FFEA9999"/>
        <bgColor rgb="FFEA9999"/>
      </patternFill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7">
    <xf numFmtId="0" fontId="0" fillId="0" borderId="0" xfId="0"/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0" fontId="7" fillId="3" borderId="5" xfId="0" applyFont="1" applyFill="1" applyBorder="1" applyAlignment="1">
      <alignment vertical="top" wrapText="1"/>
    </xf>
    <xf numFmtId="164" fontId="4" fillId="3" borderId="6" xfId="0" applyNumberFormat="1" applyFont="1" applyFill="1" applyBorder="1" applyAlignment="1">
      <alignment vertical="top"/>
    </xf>
    <xf numFmtId="164" fontId="4" fillId="0" borderId="0" xfId="0" applyNumberFormat="1" applyFont="1" applyAlignment="1">
      <alignment vertical="top"/>
    </xf>
    <xf numFmtId="0" fontId="7" fillId="3" borderId="7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4" fillId="3" borderId="7" xfId="0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0" fontId="6" fillId="4" borderId="3" xfId="0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right" vertical="top"/>
    </xf>
    <xf numFmtId="0" fontId="4" fillId="4" borderId="3" xfId="0" applyFont="1" applyFill="1" applyBorder="1" applyAlignment="1">
      <alignment vertical="top"/>
    </xf>
    <xf numFmtId="0" fontId="7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 wrapText="1"/>
    </xf>
    <xf numFmtId="164" fontId="4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6" fillId="5" borderId="7" xfId="0" applyFont="1" applyFill="1" applyBorder="1" applyAlignment="1">
      <alignment horizontal="center" vertical="top" wrapText="1"/>
    </xf>
    <xf numFmtId="164" fontId="4" fillId="5" borderId="3" xfId="0" applyNumberFormat="1" applyFont="1" applyFill="1" applyBorder="1" applyAlignment="1">
      <alignment horizontal="right" vertical="top"/>
    </xf>
    <xf numFmtId="0" fontId="4" fillId="5" borderId="4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164" fontId="4" fillId="5" borderId="3" xfId="0" applyNumberFormat="1" applyFont="1" applyFill="1" applyBorder="1" applyAlignment="1">
      <alignment vertical="top"/>
    </xf>
    <xf numFmtId="0" fontId="4" fillId="5" borderId="3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 wrapText="1"/>
    </xf>
    <xf numFmtId="2" fontId="4" fillId="6" borderId="3" xfId="0" applyNumberFormat="1" applyFont="1" applyFill="1" applyBorder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0" fontId="4" fillId="6" borderId="4" xfId="0" applyFont="1" applyFill="1" applyBorder="1" applyAlignment="1">
      <alignment vertical="top" wrapText="1"/>
    </xf>
    <xf numFmtId="164" fontId="4" fillId="6" borderId="3" xfId="0" applyNumberFormat="1" applyFont="1" applyFill="1" applyBorder="1" applyAlignment="1">
      <alignment horizontal="right" vertical="top"/>
    </xf>
    <xf numFmtId="0" fontId="6" fillId="6" borderId="4" xfId="0" applyFont="1" applyFill="1" applyBorder="1" applyAlignment="1">
      <alignment vertical="top" wrapText="1"/>
    </xf>
    <xf numFmtId="164" fontId="6" fillId="6" borderId="3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vertical="top"/>
    </xf>
    <xf numFmtId="0" fontId="4" fillId="6" borderId="4" xfId="0" applyFont="1" applyFill="1" applyBorder="1" applyAlignment="1">
      <alignment vertical="top"/>
    </xf>
    <xf numFmtId="164" fontId="4" fillId="6" borderId="3" xfId="0" applyNumberFormat="1" applyFont="1" applyFill="1" applyBorder="1" applyAlignment="1">
      <alignment vertical="top"/>
    </xf>
    <xf numFmtId="0" fontId="4" fillId="6" borderId="7" xfId="0" applyFont="1" applyFill="1" applyBorder="1" applyAlignment="1">
      <alignment vertical="top"/>
    </xf>
    <xf numFmtId="0" fontId="6" fillId="7" borderId="4" xfId="0" applyFont="1" applyFill="1" applyBorder="1" applyAlignment="1">
      <alignment horizontal="center" vertical="top" wrapText="1"/>
    </xf>
    <xf numFmtId="2" fontId="4" fillId="7" borderId="3" xfId="0" applyNumberFormat="1" applyFont="1" applyFill="1" applyBorder="1" applyAlignment="1">
      <alignment horizontal="right" vertical="top"/>
    </xf>
    <xf numFmtId="0" fontId="4" fillId="7" borderId="4" xfId="0" applyFont="1" applyFill="1" applyBorder="1" applyAlignment="1">
      <alignment vertical="top"/>
    </xf>
    <xf numFmtId="164" fontId="4" fillId="7" borderId="3" xfId="0" applyNumberFormat="1" applyFont="1" applyFill="1" applyBorder="1" applyAlignment="1">
      <alignment horizontal="right" vertical="top"/>
    </xf>
    <xf numFmtId="164" fontId="4" fillId="7" borderId="3" xfId="0" applyNumberFormat="1" applyFont="1" applyFill="1" applyBorder="1" applyAlignment="1">
      <alignment vertical="top"/>
    </xf>
    <xf numFmtId="0" fontId="4" fillId="7" borderId="7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165" fontId="4" fillId="3" borderId="3" xfId="0" applyNumberFormat="1" applyFont="1" applyFill="1" applyBorder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0" fontId="4" fillId="3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164" fontId="4" fillId="4" borderId="6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164" fontId="4" fillId="6" borderId="6" xfId="0" applyNumberFormat="1" applyFont="1" applyFill="1" applyBorder="1" applyAlignment="1">
      <alignment horizontal="right" vertical="top"/>
    </xf>
    <xf numFmtId="164" fontId="4" fillId="5" borderId="6" xfId="0" applyNumberFormat="1" applyFont="1" applyFill="1" applyBorder="1" applyAlignment="1">
      <alignment horizontal="right" vertical="top"/>
    </xf>
    <xf numFmtId="165" fontId="4" fillId="5" borderId="3" xfId="0" applyNumberFormat="1" applyFont="1" applyFill="1" applyBorder="1" applyAlignment="1">
      <alignment vertical="top"/>
    </xf>
    <xf numFmtId="165" fontId="4" fillId="5" borderId="3" xfId="0" applyNumberFormat="1" applyFont="1" applyFill="1" applyBorder="1" applyAlignment="1">
      <alignment horizontal="right" vertical="top"/>
    </xf>
    <xf numFmtId="165" fontId="4" fillId="5" borderId="8" xfId="0" applyNumberFormat="1" applyFont="1" applyFill="1" applyBorder="1" applyAlignment="1">
      <alignment vertical="top"/>
    </xf>
    <xf numFmtId="0" fontId="1" fillId="0" borderId="0" xfId="0" applyFont="1"/>
    <xf numFmtId="0" fontId="1" fillId="2" borderId="1" xfId="0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9" fillId="8" borderId="0" xfId="0" applyFont="1" applyFill="1" applyAlignment="1">
      <alignment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164" fontId="4" fillId="0" borderId="3" xfId="0" applyNumberFormat="1" applyFont="1" applyBorder="1" applyAlignment="1">
      <alignment vertical="top"/>
    </xf>
    <xf numFmtId="164" fontId="4" fillId="0" borderId="3" xfId="0" applyNumberFormat="1" applyFont="1" applyBorder="1" applyAlignment="1">
      <alignment horizontal="right" vertical="top"/>
    </xf>
    <xf numFmtId="164" fontId="4" fillId="0" borderId="11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right" vertical="top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12" xfId="0" applyNumberFormat="1" applyFont="1" applyBorder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4" fillId="0" borderId="11" xfId="0" applyFont="1" applyBorder="1" applyAlignment="1">
      <alignment horizontal="center" vertical="top"/>
    </xf>
    <xf numFmtId="164" fontId="4" fillId="8" borderId="3" xfId="0" applyNumberFormat="1" applyFont="1" applyFill="1" applyBorder="1" applyAlignment="1">
      <alignment horizontal="right" vertical="top"/>
    </xf>
    <xf numFmtId="164" fontId="4" fillId="8" borderId="1" xfId="0" applyNumberFormat="1" applyFont="1" applyFill="1" applyBorder="1" applyAlignment="1">
      <alignment horizontal="right" vertical="top"/>
    </xf>
    <xf numFmtId="164" fontId="4" fillId="0" borderId="14" xfId="0" applyNumberFormat="1" applyFont="1" applyBorder="1" applyAlignment="1">
      <alignment horizontal="right" vertical="top"/>
    </xf>
    <xf numFmtId="164" fontId="6" fillId="0" borderId="11" xfId="0" applyNumberFormat="1" applyFont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/>
    </xf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164" fontId="4" fillId="0" borderId="17" xfId="0" applyNumberFormat="1" applyFont="1" applyBorder="1" applyAlignment="1">
      <alignment horizontal="right" vertical="top"/>
    </xf>
    <xf numFmtId="0" fontId="6" fillId="0" borderId="18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164" fontId="4" fillId="0" borderId="19" xfId="0" applyNumberFormat="1" applyFont="1" applyBorder="1" applyAlignment="1">
      <alignment horizontal="right" vertical="top"/>
    </xf>
    <xf numFmtId="164" fontId="4" fillId="0" borderId="11" xfId="0" applyNumberFormat="1" applyFont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164" fontId="4" fillId="0" borderId="3" xfId="0" applyNumberFormat="1" applyFont="1" applyBorder="1"/>
    <xf numFmtId="164" fontId="4" fillId="0" borderId="9" xfId="0" applyNumberFormat="1" applyFont="1" applyBorder="1" applyAlignment="1">
      <alignment horizontal="right" vertical="top"/>
    </xf>
    <xf numFmtId="164" fontId="4" fillId="0" borderId="12" xfId="0" applyNumberFormat="1" applyFont="1" applyBorder="1"/>
    <xf numFmtId="164" fontId="4" fillId="0" borderId="15" xfId="0" applyNumberFormat="1" applyFont="1" applyBorder="1" applyAlignment="1">
      <alignment horizontal="right" vertical="top"/>
    </xf>
    <xf numFmtId="0" fontId="6" fillId="0" borderId="9" xfId="0" applyFont="1" applyBorder="1" applyAlignment="1">
      <alignment horizontal="center" vertical="top"/>
    </xf>
    <xf numFmtId="166" fontId="4" fillId="0" borderId="11" xfId="0" applyNumberFormat="1" applyFont="1" applyBorder="1" applyAlignment="1">
      <alignment vertical="top"/>
    </xf>
    <xf numFmtId="166" fontId="4" fillId="0" borderId="3" xfId="0" applyNumberFormat="1" applyFont="1" applyBorder="1" applyAlignment="1">
      <alignment vertical="top"/>
    </xf>
    <xf numFmtId="166" fontId="4" fillId="0" borderId="0" xfId="0" applyNumberFormat="1" applyFont="1" applyAlignment="1">
      <alignment vertical="top"/>
    </xf>
    <xf numFmtId="164" fontId="4" fillId="0" borderId="13" xfId="0" applyNumberFormat="1" applyFont="1" applyBorder="1" applyAlignment="1">
      <alignment horizontal="right"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9" xfId="0" applyFont="1" applyBorder="1" applyAlignment="1">
      <alignment vertical="top"/>
    </xf>
    <xf numFmtId="2" fontId="4" fillId="0" borderId="11" xfId="0" applyNumberFormat="1" applyFont="1" applyBorder="1" applyAlignment="1">
      <alignment vertical="top"/>
    </xf>
    <xf numFmtId="164" fontId="6" fillId="0" borderId="3" xfId="0" applyNumberFormat="1" applyFont="1" applyBorder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4" fillId="8" borderId="3" xfId="0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164" fontId="4" fillId="0" borderId="14" xfId="0" applyNumberFormat="1" applyFont="1" applyBorder="1" applyAlignment="1">
      <alignment vertical="top"/>
    </xf>
    <xf numFmtId="0" fontId="15" fillId="0" borderId="9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164" fontId="4" fillId="0" borderId="12" xfId="0" applyNumberFormat="1" applyFont="1" applyBorder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top" wrapText="1"/>
    </xf>
    <xf numFmtId="164" fontId="4" fillId="0" borderId="22" xfId="0" applyNumberFormat="1" applyFont="1" applyBorder="1" applyAlignment="1">
      <alignment vertical="top"/>
    </xf>
    <xf numFmtId="0" fontId="6" fillId="0" borderId="16" xfId="0" applyFont="1" applyBorder="1" applyAlignment="1">
      <alignment vertical="top" wrapText="1"/>
    </xf>
    <xf numFmtId="9" fontId="8" fillId="0" borderId="0" xfId="0" applyNumberFormat="1" applyFont="1" applyAlignment="1">
      <alignment vertical="top"/>
    </xf>
    <xf numFmtId="0" fontId="17" fillId="0" borderId="25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top"/>
    </xf>
    <xf numFmtId="164" fontId="4" fillId="2" borderId="26" xfId="0" applyNumberFormat="1" applyFont="1" applyFill="1" applyBorder="1" applyAlignment="1">
      <alignment vertical="top"/>
    </xf>
    <xf numFmtId="164" fontId="4" fillId="0" borderId="27" xfId="0" applyNumberFormat="1" applyFont="1" applyBorder="1" applyAlignment="1">
      <alignment vertical="top"/>
    </xf>
    <xf numFmtId="0" fontId="1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top"/>
    </xf>
    <xf numFmtId="164" fontId="6" fillId="0" borderId="3" xfId="0" applyNumberFormat="1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/>
    <xf numFmtId="164" fontId="4" fillId="0" borderId="0" xfId="0" applyNumberFormat="1" applyFont="1"/>
    <xf numFmtId="16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8" fillId="0" borderId="0" xfId="0" applyFont="1"/>
    <xf numFmtId="0" fontId="6" fillId="0" borderId="9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4" fillId="2" borderId="10" xfId="0" applyNumberFormat="1" applyFont="1" applyFill="1" applyBorder="1"/>
    <xf numFmtId="166" fontId="4" fillId="0" borderId="3" xfId="0" applyNumberFormat="1" applyFont="1" applyBorder="1"/>
    <xf numFmtId="0" fontId="6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6" fontId="4" fillId="2" borderId="30" xfId="0" applyNumberFormat="1" applyFont="1" applyFill="1" applyBorder="1"/>
    <xf numFmtId="166" fontId="4" fillId="0" borderId="14" xfId="0" applyNumberFormat="1" applyFont="1" applyBorder="1"/>
    <xf numFmtId="164" fontId="4" fillId="2" borderId="1" xfId="0" applyNumberFormat="1" applyFont="1" applyFill="1" applyBorder="1" applyAlignment="1">
      <alignment vertical="top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164" fontId="4" fillId="2" borderId="31" xfId="0" applyNumberFormat="1" applyFont="1" applyFill="1" applyBorder="1" applyAlignment="1">
      <alignment horizontal="right" vertical="top"/>
    </xf>
    <xf numFmtId="164" fontId="4" fillId="2" borderId="3" xfId="0" applyNumberFormat="1" applyFont="1" applyFill="1" applyBorder="1" applyAlignment="1">
      <alignment horizontal="right" vertical="top"/>
    </xf>
    <xf numFmtId="0" fontId="4" fillId="0" borderId="11" xfId="0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horizontal="right" vertical="top"/>
    </xf>
    <xf numFmtId="0" fontId="8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/>
    </xf>
    <xf numFmtId="164" fontId="4" fillId="2" borderId="4" xfId="0" applyNumberFormat="1" applyFont="1" applyFill="1" applyBorder="1" applyAlignment="1">
      <alignment horizontal="right" vertical="top"/>
    </xf>
    <xf numFmtId="166" fontId="8" fillId="0" borderId="3" xfId="0" applyNumberFormat="1" applyFont="1" applyBorder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164" fontId="4" fillId="2" borderId="8" xfId="0" applyNumberFormat="1" applyFont="1" applyFill="1" applyBorder="1" applyAlignment="1">
      <alignment horizontal="right" vertical="top"/>
    </xf>
    <xf numFmtId="0" fontId="4" fillId="0" borderId="3" xfId="0" applyFont="1" applyBorder="1" applyAlignment="1">
      <alignment horizontal="left" vertical="top" wrapText="1"/>
    </xf>
    <xf numFmtId="0" fontId="4" fillId="2" borderId="30" xfId="0" applyFont="1" applyFill="1" applyBorder="1" applyAlignment="1">
      <alignment horizontal="center" vertical="top"/>
    </xf>
    <xf numFmtId="164" fontId="6" fillId="2" borderId="30" xfId="0" applyNumberFormat="1" applyFont="1" applyFill="1" applyBorder="1" applyAlignment="1">
      <alignment horizontal="center" vertical="top" wrapText="1"/>
    </xf>
    <xf numFmtId="164" fontId="6" fillId="0" borderId="14" xfId="0" applyNumberFormat="1" applyFont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right" vertical="top"/>
    </xf>
    <xf numFmtId="0" fontId="7" fillId="0" borderId="9" xfId="0" applyFont="1" applyBorder="1" applyAlignment="1">
      <alignment vertical="top" wrapText="1"/>
    </xf>
    <xf numFmtId="167" fontId="4" fillId="0" borderId="3" xfId="0" applyNumberFormat="1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right" vertical="top"/>
    </xf>
    <xf numFmtId="0" fontId="18" fillId="0" borderId="0" xfId="0" applyFont="1" applyAlignment="1">
      <alignment vertical="top"/>
    </xf>
    <xf numFmtId="0" fontId="4" fillId="0" borderId="3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/>
    </xf>
    <xf numFmtId="164" fontId="4" fillId="0" borderId="19" xfId="0" applyNumberFormat="1" applyFont="1" applyBorder="1" applyAlignment="1">
      <alignment vertical="top"/>
    </xf>
    <xf numFmtId="164" fontId="4" fillId="2" borderId="6" xfId="0" applyNumberFormat="1" applyFont="1" applyFill="1" applyBorder="1" applyAlignment="1">
      <alignment vertical="top"/>
    </xf>
    <xf numFmtId="0" fontId="19" fillId="0" borderId="14" xfId="0" applyFont="1" applyBorder="1" applyAlignment="1">
      <alignment horizontal="center" vertical="top"/>
    </xf>
    <xf numFmtId="164" fontId="19" fillId="0" borderId="3" xfId="0" applyNumberFormat="1" applyFont="1" applyBorder="1" applyAlignment="1">
      <alignment vertical="top"/>
    </xf>
    <xf numFmtId="0" fontId="19" fillId="0" borderId="12" xfId="0" applyFont="1" applyBorder="1" applyAlignment="1">
      <alignment horizontal="center" vertical="top"/>
    </xf>
    <xf numFmtId="164" fontId="4" fillId="0" borderId="13" xfId="0" applyNumberFormat="1" applyFont="1" applyBorder="1" applyAlignment="1">
      <alignment vertical="top"/>
    </xf>
    <xf numFmtId="164" fontId="19" fillId="0" borderId="12" xfId="0" applyNumberFormat="1" applyFont="1" applyBorder="1" applyAlignment="1">
      <alignment vertical="top"/>
    </xf>
    <xf numFmtId="0" fontId="4" fillId="0" borderId="9" xfId="0" applyFont="1" applyBorder="1" applyAlignment="1">
      <alignment horizontal="left" vertical="top"/>
    </xf>
    <xf numFmtId="0" fontId="16" fillId="0" borderId="0" xfId="0" applyFont="1"/>
    <xf numFmtId="164" fontId="4" fillId="2" borderId="8" xfId="0" applyNumberFormat="1" applyFont="1" applyFill="1" applyBorder="1" applyAlignment="1">
      <alignment vertical="top"/>
    </xf>
    <xf numFmtId="0" fontId="6" fillId="0" borderId="2" xfId="0" applyFont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center" vertical="top"/>
    </xf>
    <xf numFmtId="164" fontId="4" fillId="2" borderId="33" xfId="0" applyNumberFormat="1" applyFont="1" applyFill="1" applyBorder="1" applyAlignment="1">
      <alignment horizontal="right" vertical="top"/>
    </xf>
    <xf numFmtId="164" fontId="4" fillId="0" borderId="22" xfId="0" applyNumberFormat="1" applyFont="1" applyBorder="1" applyAlignment="1">
      <alignment horizontal="right" vertical="top"/>
    </xf>
    <xf numFmtId="0" fontId="4" fillId="2" borderId="8" xfId="0" applyFont="1" applyFill="1" applyBorder="1" applyAlignment="1">
      <alignment horizontal="center" vertical="top"/>
    </xf>
    <xf numFmtId="0" fontId="13" fillId="0" borderId="1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vertical="top"/>
    </xf>
    <xf numFmtId="0" fontId="13" fillId="0" borderId="9" xfId="0" applyFont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vertical="top"/>
    </xf>
    <xf numFmtId="0" fontId="19" fillId="2" borderId="3" xfId="0" applyFont="1" applyFill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165" fontId="18" fillId="2" borderId="1" xfId="0" applyNumberFormat="1" applyFont="1" applyFill="1" applyBorder="1" applyAlignment="1">
      <alignment horizontal="right" vertical="top"/>
    </xf>
    <xf numFmtId="165" fontId="18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top"/>
    </xf>
    <xf numFmtId="167" fontId="4" fillId="0" borderId="12" xfId="0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/>
    <xf numFmtId="0" fontId="6" fillId="0" borderId="9" xfId="0" applyFont="1" applyBorder="1" applyAlignment="1">
      <alignment horizontal="left" vertical="top"/>
    </xf>
    <xf numFmtId="165" fontId="4" fillId="2" borderId="3" xfId="0" applyNumberFormat="1" applyFont="1" applyFill="1" applyBorder="1" applyAlignment="1">
      <alignment horizontal="right" vertical="top"/>
    </xf>
    <xf numFmtId="168" fontId="6" fillId="0" borderId="3" xfId="0" applyNumberFormat="1" applyFont="1" applyBorder="1" applyAlignment="1">
      <alignment horizontal="right" vertical="top"/>
    </xf>
    <xf numFmtId="165" fontId="4" fillId="2" borderId="1" xfId="0" applyNumberFormat="1" applyFont="1" applyFill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165" fontId="4" fillId="2" borderId="1" xfId="0" applyNumberFormat="1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 wrapText="1"/>
    </xf>
    <xf numFmtId="165" fontId="4" fillId="2" borderId="10" xfId="0" applyNumberFormat="1" applyFont="1" applyFill="1" applyBorder="1" applyAlignment="1">
      <alignment vertical="top"/>
    </xf>
    <xf numFmtId="165" fontId="4" fillId="0" borderId="3" xfId="0" applyNumberFormat="1" applyFont="1" applyBorder="1" applyAlignment="1">
      <alignment vertical="top"/>
    </xf>
    <xf numFmtId="165" fontId="4" fillId="0" borderId="11" xfId="0" applyNumberFormat="1" applyFont="1" applyBorder="1" applyAlignment="1">
      <alignment vertical="top"/>
    </xf>
    <xf numFmtId="165" fontId="4" fillId="0" borderId="9" xfId="0" applyNumberFormat="1" applyFont="1" applyBorder="1" applyAlignment="1">
      <alignment vertical="top"/>
    </xf>
    <xf numFmtId="165" fontId="4" fillId="0" borderId="12" xfId="0" applyNumberFormat="1" applyFont="1" applyBorder="1" applyAlignment="1">
      <alignment vertical="top"/>
    </xf>
    <xf numFmtId="165" fontId="4" fillId="0" borderId="2" xfId="0" applyNumberFormat="1" applyFont="1" applyBorder="1" applyAlignment="1">
      <alignment vertical="top"/>
    </xf>
    <xf numFmtId="165" fontId="4" fillId="2" borderId="7" xfId="0" applyNumberFormat="1" applyFont="1" applyFill="1" applyBorder="1" applyAlignment="1">
      <alignment vertical="top"/>
    </xf>
    <xf numFmtId="0" fontId="6" fillId="0" borderId="15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/>
    </xf>
    <xf numFmtId="165" fontId="7" fillId="2" borderId="31" xfId="0" applyNumberFormat="1" applyFont="1" applyFill="1" applyBorder="1" applyAlignment="1">
      <alignment vertical="top"/>
    </xf>
    <xf numFmtId="165" fontId="7" fillId="0" borderId="3" xfId="0" applyNumberFormat="1" applyFont="1" applyBorder="1" applyAlignment="1">
      <alignment vertical="top"/>
    </xf>
    <xf numFmtId="165" fontId="4" fillId="2" borderId="31" xfId="0" applyNumberFormat="1" applyFont="1" applyFill="1" applyBorder="1" applyAlignment="1">
      <alignment vertical="top"/>
    </xf>
    <xf numFmtId="165" fontId="8" fillId="0" borderId="3" xfId="0" applyNumberFormat="1" applyFont="1" applyBorder="1" applyAlignment="1">
      <alignment vertical="top"/>
    </xf>
    <xf numFmtId="165" fontId="6" fillId="2" borderId="10" xfId="0" applyNumberFormat="1" applyFont="1" applyFill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165" fontId="4" fillId="0" borderId="13" xfId="0" applyNumberFormat="1" applyFont="1" applyBorder="1" applyAlignment="1">
      <alignment vertical="top"/>
    </xf>
    <xf numFmtId="0" fontId="4" fillId="0" borderId="9" xfId="0" applyFont="1" applyBorder="1" applyAlignment="1">
      <alignment vertical="top" shrinkToFit="1"/>
    </xf>
    <xf numFmtId="0" fontId="6" fillId="0" borderId="16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165" fontId="4" fillId="2" borderId="30" xfId="0" applyNumberFormat="1" applyFont="1" applyFill="1" applyBorder="1" applyAlignment="1">
      <alignment vertical="top"/>
    </xf>
    <xf numFmtId="165" fontId="6" fillId="0" borderId="14" xfId="0" applyNumberFormat="1" applyFont="1" applyBorder="1" applyAlignment="1">
      <alignment vertical="top"/>
    </xf>
    <xf numFmtId="0" fontId="4" fillId="0" borderId="0" xfId="0" applyFont="1" applyAlignment="1">
      <alignment horizontal="right" vertical="top"/>
    </xf>
    <xf numFmtId="49" fontId="4" fillId="0" borderId="3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vertical="top"/>
    </xf>
    <xf numFmtId="49" fontId="4" fillId="0" borderId="3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69" fontId="6" fillId="2" borderId="31" xfId="0" applyNumberFormat="1" applyFont="1" applyFill="1" applyBorder="1" applyAlignment="1">
      <alignment horizontal="center" vertical="center" wrapText="1"/>
    </xf>
    <xf numFmtId="169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4" fillId="2" borderId="10" xfId="0" applyNumberFormat="1" applyFont="1" applyFill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0" fontId="6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164" fontId="4" fillId="2" borderId="36" xfId="0" applyNumberFormat="1" applyFont="1" applyFill="1" applyBorder="1" applyAlignment="1">
      <alignment horizontal="right" vertical="top" wrapText="1"/>
    </xf>
    <xf numFmtId="164" fontId="4" fillId="0" borderId="35" xfId="0" applyNumberFormat="1" applyFont="1" applyBorder="1" applyAlignment="1">
      <alignment horizontal="right" vertical="top" wrapText="1"/>
    </xf>
    <xf numFmtId="0" fontId="4" fillId="0" borderId="21" xfId="0" applyFont="1" applyBorder="1"/>
    <xf numFmtId="0" fontId="4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left" vertical="top" wrapText="1"/>
    </xf>
    <xf numFmtId="0" fontId="23" fillId="0" borderId="35" xfId="0" applyFont="1" applyBorder="1" applyAlignment="1">
      <alignment horizontal="center" vertical="top" wrapText="1"/>
    </xf>
    <xf numFmtId="164" fontId="4" fillId="0" borderId="35" xfId="0" applyNumberFormat="1" applyFont="1" applyBorder="1" applyAlignment="1">
      <alignment vertical="top"/>
    </xf>
    <xf numFmtId="164" fontId="4" fillId="2" borderId="37" xfId="0" applyNumberFormat="1" applyFont="1" applyFill="1" applyBorder="1" applyAlignment="1">
      <alignment vertical="top"/>
    </xf>
    <xf numFmtId="0" fontId="4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164" fontId="4" fillId="2" borderId="30" xfId="0" applyNumberFormat="1" applyFont="1" applyFill="1" applyBorder="1" applyAlignment="1">
      <alignment horizontal="right" vertical="top" wrapText="1"/>
    </xf>
    <xf numFmtId="164" fontId="4" fillId="0" borderId="14" xfId="0" applyNumberFormat="1" applyFont="1" applyBorder="1" applyAlignment="1">
      <alignment horizontal="right" vertical="top" wrapText="1"/>
    </xf>
    <xf numFmtId="0" fontId="19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vertical="top"/>
    </xf>
    <xf numFmtId="0" fontId="4" fillId="0" borderId="38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right" vertical="top" wrapText="1"/>
    </xf>
    <xf numFmtId="164" fontId="4" fillId="0" borderId="22" xfId="0" applyNumberFormat="1" applyFont="1" applyBorder="1" applyAlignment="1">
      <alignment horizontal="right" vertical="top" wrapText="1"/>
    </xf>
    <xf numFmtId="164" fontId="4" fillId="0" borderId="4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165" fontId="6" fillId="2" borderId="10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Border="1" applyAlignment="1">
      <alignment horizontal="center" vertical="top" wrapText="1"/>
    </xf>
    <xf numFmtId="165" fontId="6" fillId="0" borderId="0" xfId="0" applyNumberFormat="1" applyFont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165" fontId="4" fillId="0" borderId="0" xfId="0" applyNumberFormat="1" applyFont="1" applyAlignment="1">
      <alignment vertical="top" wrapText="1"/>
    </xf>
    <xf numFmtId="165" fontId="6" fillId="0" borderId="3" xfId="0" applyNumberFormat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168" fontId="4" fillId="2" borderId="1" xfId="0" applyNumberFormat="1" applyFont="1" applyFill="1" applyBorder="1" applyAlignment="1">
      <alignment horizontal="right"/>
    </xf>
    <xf numFmtId="168" fontId="4" fillId="0" borderId="0" xfId="0" applyNumberFormat="1" applyFont="1" applyAlignment="1">
      <alignment horizontal="right"/>
    </xf>
    <xf numFmtId="168" fontId="6" fillId="2" borderId="31" xfId="0" applyNumberFormat="1" applyFont="1" applyFill="1" applyBorder="1" applyAlignment="1">
      <alignment horizontal="center" vertical="center" wrapText="1"/>
    </xf>
    <xf numFmtId="168" fontId="6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8" fontId="4" fillId="0" borderId="3" xfId="0" applyNumberFormat="1" applyFont="1" applyBorder="1" applyAlignment="1">
      <alignment vertical="top"/>
    </xf>
    <xf numFmtId="168" fontId="4" fillId="0" borderId="3" xfId="0" applyNumberFormat="1" applyFont="1" applyBorder="1" applyAlignment="1">
      <alignment horizontal="right" vertical="top"/>
    </xf>
    <xf numFmtId="0" fontId="25" fillId="0" borderId="0" xfId="0" applyFont="1"/>
    <xf numFmtId="0" fontId="4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68" fontId="6" fillId="0" borderId="3" xfId="0" applyNumberFormat="1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168" fontId="25" fillId="0" borderId="0" xfId="0" applyNumberFormat="1" applyFont="1"/>
    <xf numFmtId="165" fontId="4" fillId="2" borderId="1" xfId="0" applyNumberFormat="1" applyFont="1" applyFill="1" applyBorder="1"/>
    <xf numFmtId="165" fontId="4" fillId="0" borderId="0" xfId="0" applyNumberFormat="1" applyFont="1"/>
    <xf numFmtId="0" fontId="22" fillId="0" borderId="0" xfId="0" applyFont="1"/>
    <xf numFmtId="165" fontId="4" fillId="2" borderId="1" xfId="0" applyNumberFormat="1" applyFont="1" applyFill="1" applyBorder="1" applyAlignment="1">
      <alignment horizontal="right"/>
    </xf>
    <xf numFmtId="165" fontId="2" fillId="0" borderId="0" xfId="0" applyNumberFormat="1" applyFont="1"/>
    <xf numFmtId="165" fontId="6" fillId="2" borderId="10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Alignment="1">
      <alignment vertical="center" wrapText="1"/>
    </xf>
    <xf numFmtId="0" fontId="17" fillId="0" borderId="3" xfId="0" applyFont="1" applyBorder="1" applyAlignment="1">
      <alignment vertical="top" wrapText="1"/>
    </xf>
    <xf numFmtId="165" fontId="17" fillId="2" borderId="3" xfId="0" applyNumberFormat="1" applyFont="1" applyFill="1" applyBorder="1" applyAlignment="1">
      <alignment vertical="top" wrapText="1"/>
    </xf>
    <xf numFmtId="165" fontId="17" fillId="2" borderId="6" xfId="0" applyNumberFormat="1" applyFont="1" applyFill="1" applyBorder="1" applyAlignment="1">
      <alignment vertical="top" wrapText="1"/>
    </xf>
    <xf numFmtId="165" fontId="17" fillId="0" borderId="0" xfId="0" applyNumberFormat="1" applyFont="1" applyAlignment="1">
      <alignment vertical="top"/>
    </xf>
    <xf numFmtId="165" fontId="4" fillId="2" borderId="3" xfId="0" applyNumberFormat="1" applyFont="1" applyFill="1" applyBorder="1" applyAlignment="1">
      <alignment vertical="top"/>
    </xf>
    <xf numFmtId="165" fontId="22" fillId="0" borderId="0" xfId="0" applyNumberFormat="1" applyFont="1"/>
    <xf numFmtId="165" fontId="4" fillId="0" borderId="0" xfId="0" applyNumberFormat="1" applyFont="1" applyAlignment="1">
      <alignment vertical="center" wrapText="1"/>
    </xf>
    <xf numFmtId="165" fontId="4" fillId="2" borderId="6" xfId="0" applyNumberFormat="1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165" fontId="4" fillId="2" borderId="8" xfId="0" applyNumberFormat="1" applyFont="1" applyFill="1" applyBorder="1" applyAlignment="1">
      <alignment vertical="top"/>
    </xf>
    <xf numFmtId="165" fontId="6" fillId="2" borderId="3" xfId="0" applyNumberFormat="1" applyFont="1" applyFill="1" applyBorder="1" applyAlignment="1">
      <alignment vertical="top"/>
    </xf>
    <xf numFmtId="165" fontId="22" fillId="2" borderId="1" xfId="0" applyNumberFormat="1" applyFont="1" applyFill="1" applyBorder="1"/>
    <xf numFmtId="165" fontId="6" fillId="0" borderId="0" xfId="0" applyNumberFormat="1" applyFont="1" applyAlignment="1">
      <alignment vertical="center" wrapText="1"/>
    </xf>
    <xf numFmtId="0" fontId="4" fillId="2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/>
    </xf>
    <xf numFmtId="0" fontId="27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/>
    </xf>
    <xf numFmtId="165" fontId="4" fillId="2" borderId="3" xfId="0" applyNumberFormat="1" applyFont="1" applyFill="1" applyBorder="1"/>
    <xf numFmtId="165" fontId="4" fillId="0" borderId="3" xfId="0" applyNumberFormat="1" applyFont="1" applyBorder="1"/>
    <xf numFmtId="0" fontId="6" fillId="0" borderId="9" xfId="0" applyFont="1" applyBorder="1"/>
    <xf numFmtId="165" fontId="6" fillId="0" borderId="3" xfId="0" applyNumberFormat="1" applyFont="1" applyBorder="1"/>
    <xf numFmtId="0" fontId="4" fillId="0" borderId="0" xfId="0" applyFont="1" applyAlignment="1">
      <alignment horizontal="center"/>
    </xf>
    <xf numFmtId="0" fontId="27" fillId="2" borderId="4" xfId="0" applyFont="1" applyFill="1" applyBorder="1" applyAlignment="1">
      <alignment horizontal="center" vertical="top" wrapText="1"/>
    </xf>
    <xf numFmtId="165" fontId="4" fillId="0" borderId="11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vertical="top"/>
    </xf>
    <xf numFmtId="165" fontId="4" fillId="0" borderId="19" xfId="0" applyNumberFormat="1" applyFont="1" applyBorder="1" applyAlignment="1">
      <alignment vertical="top"/>
    </xf>
    <xf numFmtId="0" fontId="6" fillId="0" borderId="9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 vertical="top"/>
    </xf>
    <xf numFmtId="0" fontId="28" fillId="0" borderId="9" xfId="0" applyFont="1" applyBorder="1" applyAlignment="1">
      <alignment vertical="top" wrapText="1"/>
    </xf>
    <xf numFmtId="0" fontId="28" fillId="0" borderId="3" xfId="0" applyFont="1" applyBorder="1" applyAlignment="1">
      <alignment horizontal="center" vertical="top"/>
    </xf>
    <xf numFmtId="165" fontId="28" fillId="0" borderId="3" xfId="0" applyNumberFormat="1" applyFont="1" applyBorder="1" applyAlignment="1">
      <alignment vertical="top"/>
    </xf>
    <xf numFmtId="165" fontId="28" fillId="0" borderId="3" xfId="0" applyNumberFormat="1" applyFont="1" applyBorder="1" applyAlignment="1">
      <alignment horizontal="right" vertical="top"/>
    </xf>
    <xf numFmtId="0" fontId="28" fillId="0" borderId="9" xfId="0" applyFont="1" applyBorder="1" applyAlignment="1">
      <alignment vertical="top"/>
    </xf>
    <xf numFmtId="166" fontId="28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65" fontId="29" fillId="0" borderId="0" xfId="0" applyNumberFormat="1" applyFont="1" applyAlignment="1">
      <alignment vertical="center" wrapText="1"/>
    </xf>
    <xf numFmtId="165" fontId="6" fillId="2" borderId="8" xfId="0" applyNumberFormat="1" applyFont="1" applyFill="1" applyBorder="1" applyAlignment="1">
      <alignment horizontal="right" vertical="top"/>
    </xf>
    <xf numFmtId="165" fontId="6" fillId="0" borderId="12" xfId="0" applyNumberFormat="1" applyFont="1" applyBorder="1" applyAlignment="1">
      <alignment horizontal="right" vertical="top"/>
    </xf>
    <xf numFmtId="0" fontId="8" fillId="0" borderId="9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165" fontId="8" fillId="0" borderId="3" xfId="0" applyNumberFormat="1" applyFont="1" applyBorder="1" applyAlignment="1">
      <alignment horizontal="right" vertical="top"/>
    </xf>
    <xf numFmtId="165" fontId="6" fillId="2" borderId="3" xfId="0" applyNumberFormat="1" applyFont="1" applyFill="1" applyBorder="1" applyAlignment="1">
      <alignment horizontal="right" vertical="top"/>
    </xf>
    <xf numFmtId="165" fontId="22" fillId="0" borderId="0" xfId="0" applyNumberFormat="1" applyFont="1" applyAlignment="1">
      <alignment horizontal="left" vertical="top"/>
    </xf>
    <xf numFmtId="0" fontId="25" fillId="0" borderId="3" xfId="0" applyFont="1" applyBorder="1" applyAlignment="1">
      <alignment horizontal="center" vertical="top"/>
    </xf>
    <xf numFmtId="0" fontId="22" fillId="0" borderId="0" xfId="0" applyFont="1" applyAlignment="1">
      <alignment horizontal="left" vertical="top"/>
    </xf>
    <xf numFmtId="165" fontId="8" fillId="2" borderId="3" xfId="0" applyNumberFormat="1" applyFont="1" applyFill="1" applyBorder="1" applyAlignment="1">
      <alignment horizontal="right" vertical="top"/>
    </xf>
    <xf numFmtId="0" fontId="13" fillId="0" borderId="9" xfId="0" applyFont="1" applyBorder="1" applyAlignment="1">
      <alignment horizontal="left" vertical="top"/>
    </xf>
    <xf numFmtId="0" fontId="22" fillId="0" borderId="3" xfId="0" applyFont="1" applyBorder="1" applyAlignment="1">
      <alignment horizontal="center" vertical="top"/>
    </xf>
    <xf numFmtId="165" fontId="30" fillId="2" borderId="3" xfId="0" applyNumberFormat="1" applyFont="1" applyFill="1" applyBorder="1" applyAlignment="1">
      <alignment horizontal="right" vertical="top"/>
    </xf>
    <xf numFmtId="165" fontId="13" fillId="0" borderId="3" xfId="0" applyNumberFormat="1" applyFont="1" applyBorder="1" applyAlignment="1">
      <alignment horizontal="right" vertical="top"/>
    </xf>
    <xf numFmtId="0" fontId="2" fillId="0" borderId="0" xfId="0" applyFont="1"/>
    <xf numFmtId="165" fontId="2" fillId="2" borderId="1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0" fillId="0" borderId="0" xfId="0" applyNumberFormat="1" applyFont="1"/>
    <xf numFmtId="165" fontId="1" fillId="2" borderId="1" xfId="0" applyNumberFormat="1" applyFont="1" applyFill="1" applyBorder="1" applyAlignment="1">
      <alignment horizontal="right"/>
    </xf>
    <xf numFmtId="165" fontId="31" fillId="0" borderId="0" xfId="0" applyNumberFormat="1" applyFont="1" applyAlignment="1">
      <alignment horizontal="right"/>
    </xf>
    <xf numFmtId="165" fontId="3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7" fillId="0" borderId="9" xfId="0" applyFont="1" applyBorder="1" applyAlignment="1">
      <alignment horizontal="center" vertical="top" wrapText="1"/>
    </xf>
    <xf numFmtId="165" fontId="6" fillId="2" borderId="3" xfId="0" applyNumberFormat="1" applyFont="1" applyFill="1" applyBorder="1" applyAlignment="1">
      <alignment horizontal="right" vertical="top" wrapText="1"/>
    </xf>
    <xf numFmtId="165" fontId="6" fillId="0" borderId="3" xfId="0" applyNumberFormat="1" applyFont="1" applyBorder="1" applyAlignment="1">
      <alignment horizontal="right" vertical="top" wrapText="1"/>
    </xf>
    <xf numFmtId="165" fontId="4" fillId="0" borderId="0" xfId="0" applyNumberFormat="1" applyFont="1" applyAlignment="1">
      <alignment horizontal="left"/>
    </xf>
    <xf numFmtId="0" fontId="4" fillId="0" borderId="9" xfId="0" applyFont="1" applyBorder="1"/>
    <xf numFmtId="165" fontId="4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165" fontId="4" fillId="2" borderId="1" xfId="0" applyNumberFormat="1" applyFont="1" applyFill="1" applyBorder="1" applyAlignment="1">
      <alignment horizontal="left" vertical="center" wrapText="1"/>
    </xf>
    <xf numFmtId="165" fontId="16" fillId="0" borderId="0" xfId="0" applyNumberFormat="1" applyFont="1" applyAlignment="1">
      <alignment horizontal="left" vertical="center" wrapText="1"/>
    </xf>
    <xf numFmtId="165" fontId="4" fillId="0" borderId="14" xfId="0" applyNumberFormat="1" applyFont="1" applyBorder="1" applyAlignment="1">
      <alignment horizontal="right" vertical="top"/>
    </xf>
    <xf numFmtId="165" fontId="20" fillId="0" borderId="0" xfId="0" applyNumberFormat="1" applyFont="1" applyAlignment="1">
      <alignment horizontal="left"/>
    </xf>
    <xf numFmtId="0" fontId="27" fillId="0" borderId="9" xfId="0" applyFont="1" applyBorder="1" applyAlignment="1">
      <alignment horizontal="center"/>
    </xf>
    <xf numFmtId="0" fontId="4" fillId="0" borderId="3" xfId="0" applyFont="1" applyBorder="1"/>
    <xf numFmtId="0" fontId="19" fillId="0" borderId="3" xfId="0" applyFont="1" applyBorder="1" applyAlignment="1">
      <alignment horizontal="center" vertical="top" wrapText="1"/>
    </xf>
    <xf numFmtId="165" fontId="19" fillId="0" borderId="0" xfId="0" applyNumberFormat="1" applyFont="1"/>
    <xf numFmtId="0" fontId="4" fillId="0" borderId="9" xfId="0" applyFont="1" applyBorder="1" applyAlignment="1">
      <alignment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/>
    <xf numFmtId="0" fontId="33" fillId="0" borderId="9" xfId="0" applyFont="1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4" fillId="2" borderId="3" xfId="0" applyNumberFormat="1" applyFont="1" applyFill="1" applyBorder="1" applyAlignment="1">
      <alignment horizontal="right" vertical="top" wrapText="1"/>
    </xf>
    <xf numFmtId="165" fontId="4" fillId="0" borderId="3" xfId="0" applyNumberFormat="1" applyFont="1" applyBorder="1" applyAlignment="1">
      <alignment horizontal="right" vertical="top" wrapText="1"/>
    </xf>
    <xf numFmtId="165" fontId="4" fillId="2" borderId="10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165" fontId="22" fillId="2" borderId="1" xfId="0" applyNumberFormat="1" applyFont="1" applyFill="1" applyBorder="1" applyAlignment="1">
      <alignment vertical="top"/>
    </xf>
    <xf numFmtId="0" fontId="13" fillId="0" borderId="9" xfId="0" applyFont="1" applyBorder="1" applyAlignment="1">
      <alignment horizontal="center" vertical="top"/>
    </xf>
    <xf numFmtId="165" fontId="8" fillId="2" borderId="3" xfId="0" applyNumberFormat="1" applyFont="1" applyFill="1" applyBorder="1" applyAlignment="1">
      <alignment vertical="top"/>
    </xf>
    <xf numFmtId="0" fontId="8" fillId="0" borderId="9" xfId="0" applyFont="1" applyBorder="1" applyAlignment="1">
      <alignment vertical="top"/>
    </xf>
    <xf numFmtId="165" fontId="8" fillId="0" borderId="12" xfId="0" applyNumberFormat="1" applyFont="1" applyBorder="1" applyAlignment="1">
      <alignment horizontal="right" vertical="top"/>
    </xf>
    <xf numFmtId="0" fontId="8" fillId="0" borderId="11" xfId="0" applyFont="1" applyBorder="1" applyAlignment="1">
      <alignment horizontal="center" vertical="top"/>
    </xf>
    <xf numFmtId="165" fontId="8" fillId="0" borderId="14" xfId="0" applyNumberFormat="1" applyFont="1" applyBorder="1" applyAlignment="1">
      <alignment vertical="top"/>
    </xf>
    <xf numFmtId="165" fontId="8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 vertical="top" wrapText="1"/>
    </xf>
    <xf numFmtId="164" fontId="13" fillId="0" borderId="3" xfId="0" applyNumberFormat="1" applyFont="1" applyBorder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0" fontId="13" fillId="0" borderId="1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164" fontId="13" fillId="0" borderId="9" xfId="0" applyNumberFormat="1" applyFont="1" applyBorder="1" applyAlignment="1">
      <alignment horizontal="left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164" fontId="13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13" fillId="0" borderId="11" xfId="0" applyFont="1" applyBorder="1" applyAlignment="1">
      <alignment vertical="top"/>
    </xf>
    <xf numFmtId="0" fontId="13" fillId="0" borderId="2" xfId="0" applyFont="1" applyBorder="1" applyAlignment="1">
      <alignment vertical="top" wrapText="1"/>
    </xf>
    <xf numFmtId="164" fontId="4" fillId="2" borderId="4" xfId="0" applyNumberFormat="1" applyFont="1" applyFill="1" applyBorder="1" applyAlignment="1">
      <alignment vertical="top"/>
    </xf>
    <xf numFmtId="165" fontId="1" fillId="2" borderId="1" xfId="0" applyNumberFormat="1" applyFont="1" applyFill="1" applyBorder="1"/>
    <xf numFmtId="165" fontId="6" fillId="2" borderId="3" xfId="0" applyNumberFormat="1" applyFont="1" applyFill="1" applyBorder="1" applyAlignment="1">
      <alignment horizontal="center" vertical="top" wrapText="1"/>
    </xf>
    <xf numFmtId="0" fontId="3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11" fillId="0" borderId="2" xfId="0" applyFont="1" applyBorder="1"/>
    <xf numFmtId="0" fontId="11" fillId="0" borderId="9" xfId="0" applyFont="1" applyBorder="1"/>
    <xf numFmtId="0" fontId="6" fillId="0" borderId="17" xfId="0" applyFont="1" applyBorder="1" applyAlignment="1">
      <alignment horizontal="center" vertical="top" wrapText="1"/>
    </xf>
    <xf numFmtId="0" fontId="11" fillId="0" borderId="17" xfId="0" applyFont="1" applyBorder="1"/>
    <xf numFmtId="0" fontId="11" fillId="0" borderId="15" xfId="0" applyFont="1" applyBorder="1"/>
    <xf numFmtId="0" fontId="6" fillId="0" borderId="18" xfId="0" applyFont="1" applyBorder="1" applyAlignment="1">
      <alignment horizontal="center" vertical="top" wrapText="1"/>
    </xf>
    <xf numFmtId="0" fontId="11" fillId="0" borderId="18" xfId="0" applyFont="1" applyBorder="1"/>
    <xf numFmtId="0" fontId="11" fillId="0" borderId="16" xfId="0" applyFont="1" applyBorder="1"/>
    <xf numFmtId="0" fontId="14" fillId="0" borderId="23" xfId="0" applyFont="1" applyBorder="1" applyAlignment="1">
      <alignment horizontal="center" vertical="center" wrapText="1"/>
    </xf>
    <xf numFmtId="0" fontId="11" fillId="0" borderId="24" xfId="0" applyFont="1" applyBorder="1"/>
    <xf numFmtId="0" fontId="11" fillId="0" borderId="28" xfId="0" applyFont="1" applyBorder="1"/>
    <xf numFmtId="0" fontId="14" fillId="0" borderId="20" xfId="0" applyFont="1" applyBorder="1" applyAlignment="1">
      <alignment horizontal="center" vertical="center" wrapText="1"/>
    </xf>
    <xf numFmtId="0" fontId="0" fillId="0" borderId="0" xfId="0"/>
    <xf numFmtId="0" fontId="11" fillId="0" borderId="21" xfId="0" applyFont="1" applyBorder="1"/>
    <xf numFmtId="0" fontId="6" fillId="0" borderId="11" xfId="0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2</xdr:row>
      <xdr:rowOff>75003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0" y="398853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94053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417903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2</xdr:row>
      <xdr:rowOff>75003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0" y="398853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</xdr:row>
      <xdr:rowOff>84528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40837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2</xdr:row>
      <xdr:rowOff>65478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5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</xdr:row>
      <xdr:rowOff>39821</xdr:rowOff>
    </xdr:from>
    <xdr:ext cx="2190750" cy="65378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439871"/>
          <a:ext cx="2190750" cy="653783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</xdr:row>
      <xdr:rowOff>8328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</xdr:row>
      <xdr:rowOff>84528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75" y="40837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2</xdr:row>
      <xdr:rowOff>55953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550" y="379803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2</xdr:row>
      <xdr:rowOff>65478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</xdr:row>
      <xdr:rowOff>65478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</xdr:row>
      <xdr:rowOff>65478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</xdr:row>
      <xdr:rowOff>75003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</xdr:row>
      <xdr:rowOff>65478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</xdr:row>
      <xdr:rowOff>75003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</xdr:row>
      <xdr:rowOff>65478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</xdr:row>
      <xdr:rowOff>65478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3</xdr:row>
      <xdr:rowOff>8328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5798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3</xdr:row>
      <xdr:rowOff>8328</xdr:rowOff>
    </xdr:from>
    <xdr:ext cx="2114550" cy="6310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5798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parta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iparta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iparta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iparta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iparta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iparta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iparta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iparta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iparta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.iparta.ru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.iparta.ru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.iparta.ru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www.iparta.ru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iparta.ru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://www.iparta.ru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www.iparta.ru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://www.iparta.ru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www.iparta.ru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ipart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A1:Y1003"/>
  <sheetViews>
    <sheetView workbookViewId="0">
      <pane ySplit="11" topLeftCell="A303" activePane="bottomLeft" state="frozen"/>
      <selection pane="bottomLeft" activeCell="A10" sqref="A10"/>
    </sheetView>
  </sheetViews>
  <sheetFormatPr defaultColWidth="14.42578125" defaultRowHeight="15" customHeight="1"/>
  <cols>
    <col min="1" max="1" width="82" customWidth="1"/>
    <col min="2" max="2" width="14.42578125" customWidth="1"/>
    <col min="3" max="3" width="12.140625" customWidth="1"/>
    <col min="4" max="5" width="9.140625" customWidth="1"/>
    <col min="6" max="25" width="8.7109375" customWidth="1"/>
  </cols>
  <sheetData>
    <row r="1" spans="1:25" ht="12.75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75" customHeight="1">
      <c r="A2" s="1"/>
      <c r="B2" s="4" t="s">
        <v>0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75" customHeight="1">
      <c r="A3" s="1"/>
      <c r="B3" s="5" t="s">
        <v>1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75" customHeight="1">
      <c r="A4" s="1"/>
      <c r="B4" s="5" t="s">
        <v>2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>
      <c r="A5" s="1"/>
      <c r="B5" s="5" t="s">
        <v>3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75" customHeight="1">
      <c r="A6" s="1"/>
      <c r="B6" s="5" t="s">
        <v>2443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75" customHeight="1">
      <c r="A7" s="1"/>
      <c r="B7" s="5" t="s">
        <v>4</v>
      </c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75" customHeight="1">
      <c r="A8" s="1"/>
      <c r="B8" s="5" t="s">
        <v>5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>
      <c r="A9" s="1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8.75">
      <c r="A10" s="6" t="s">
        <v>6</v>
      </c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>
      <c r="A11" s="7" t="s">
        <v>7</v>
      </c>
      <c r="B11" s="8" t="s">
        <v>8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>
      <c r="A12" s="10" t="s">
        <v>9</v>
      </c>
      <c r="B12" s="11"/>
      <c r="C12" s="1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>
      <c r="A13" s="13" t="s">
        <v>10</v>
      </c>
      <c r="B13" s="14">
        <v>43200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16" t="s">
        <v>11</v>
      </c>
      <c r="B14" s="14">
        <v>30900</v>
      </c>
      <c r="C14" s="1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2.75" customHeight="1">
      <c r="A15" s="18" t="s">
        <v>12</v>
      </c>
      <c r="B15" s="14">
        <v>1010</v>
      </c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2.75" customHeight="1">
      <c r="A16" s="20" t="s">
        <v>13</v>
      </c>
      <c r="B16" s="21"/>
      <c r="C16" s="1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22" t="s">
        <v>14</v>
      </c>
      <c r="B17" s="21">
        <v>139900</v>
      </c>
      <c r="C17" s="1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>
      <c r="A18" s="22" t="s">
        <v>15</v>
      </c>
      <c r="B18" s="21">
        <v>18600</v>
      </c>
      <c r="C18" s="1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22" t="s">
        <v>16</v>
      </c>
      <c r="B19" s="21">
        <v>25800</v>
      </c>
      <c r="C19" s="1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>
      <c r="A20" s="22" t="s">
        <v>17</v>
      </c>
      <c r="B20" s="21">
        <v>28600</v>
      </c>
      <c r="C20" s="1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23" t="s">
        <v>18</v>
      </c>
      <c r="B21" s="21">
        <v>79000</v>
      </c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>
      <c r="A22" s="22" t="s">
        <v>19</v>
      </c>
      <c r="B22" s="21">
        <v>8200</v>
      </c>
      <c r="C22" s="1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>
      <c r="A23" s="22" t="s">
        <v>20</v>
      </c>
      <c r="B23" s="21">
        <v>27000</v>
      </c>
      <c r="C23" s="1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>
      <c r="A24" s="22" t="s">
        <v>21</v>
      </c>
      <c r="B24" s="21">
        <v>59000</v>
      </c>
      <c r="C24" s="1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>
      <c r="A25" s="23" t="s">
        <v>22</v>
      </c>
      <c r="B25" s="21">
        <v>35000</v>
      </c>
      <c r="C25" s="1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>
      <c r="A26" s="22" t="s">
        <v>23</v>
      </c>
      <c r="B26" s="21">
        <v>98000</v>
      </c>
      <c r="C26" s="1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>
      <c r="A27" s="24" t="s">
        <v>24</v>
      </c>
      <c r="B27" s="21">
        <v>95200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2.75" customHeight="1">
      <c r="A28" s="24" t="s">
        <v>25</v>
      </c>
      <c r="B28" s="21">
        <v>298000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2.75" customHeight="1">
      <c r="A29" s="24" t="s">
        <v>26</v>
      </c>
      <c r="B29" s="21">
        <v>107700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12.75" customHeight="1">
      <c r="A30" s="24" t="s">
        <v>27</v>
      </c>
      <c r="B30" s="21">
        <v>13500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ht="12.75" customHeight="1">
      <c r="A31" s="24" t="s">
        <v>28</v>
      </c>
      <c r="B31" s="21">
        <v>15800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ht="12.75" customHeight="1">
      <c r="A32" s="22" t="s">
        <v>29</v>
      </c>
      <c r="B32" s="21">
        <v>45900</v>
      </c>
      <c r="C32" s="1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>
      <c r="A33" s="22" t="s">
        <v>30</v>
      </c>
      <c r="B33" s="21">
        <v>32400</v>
      </c>
      <c r="C33" s="1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>
      <c r="A34" s="27" t="s">
        <v>31</v>
      </c>
      <c r="B34" s="28"/>
      <c r="C34" s="1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>
      <c r="A35" s="29" t="s">
        <v>32</v>
      </c>
      <c r="B35" s="28">
        <v>98500</v>
      </c>
      <c r="C35" s="1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2.75" customHeight="1">
      <c r="A36" s="29" t="s">
        <v>33</v>
      </c>
      <c r="B36" s="28">
        <v>119000</v>
      </c>
      <c r="C36" s="15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>
      <c r="A37" s="29" t="s">
        <v>34</v>
      </c>
      <c r="B37" s="28">
        <v>56800</v>
      </c>
      <c r="C37" s="1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2.75" customHeight="1">
      <c r="A38" s="29" t="s">
        <v>35</v>
      </c>
      <c r="B38" s="31">
        <v>24000</v>
      </c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>
      <c r="A39" s="29" t="s">
        <v>36</v>
      </c>
      <c r="B39" s="28">
        <v>21500</v>
      </c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>
      <c r="A40" s="29" t="s">
        <v>37</v>
      </c>
      <c r="B40" s="28">
        <v>29900</v>
      </c>
      <c r="C40" s="1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.75" customHeight="1">
      <c r="A41" s="29" t="s">
        <v>38</v>
      </c>
      <c r="B41" s="28">
        <v>29900</v>
      </c>
      <c r="C41" s="1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29" t="s">
        <v>39</v>
      </c>
      <c r="B42" s="28">
        <v>18600</v>
      </c>
      <c r="C42" s="1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29" t="s">
        <v>40</v>
      </c>
      <c r="B43" s="28">
        <v>23500</v>
      </c>
      <c r="C43" s="1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>
      <c r="A44" s="29" t="s">
        <v>41</v>
      </c>
      <c r="B44" s="28">
        <v>20500</v>
      </c>
      <c r="C44" s="1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>
      <c r="A45" s="29" t="s">
        <v>42</v>
      </c>
      <c r="B45" s="28">
        <v>27000</v>
      </c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>
      <c r="A46" s="29" t="s">
        <v>43</v>
      </c>
      <c r="B46" s="28">
        <v>16000</v>
      </c>
      <c r="C46" s="1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>
      <c r="A47" s="29" t="s">
        <v>44</v>
      </c>
      <c r="B47" s="28">
        <v>23500</v>
      </c>
      <c r="C47" s="1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>
      <c r="A48" s="29" t="s">
        <v>45</v>
      </c>
      <c r="B48" s="28">
        <v>17500</v>
      </c>
      <c r="C48" s="1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>
      <c r="A49" s="29" t="s">
        <v>46</v>
      </c>
      <c r="B49" s="28">
        <v>21500</v>
      </c>
      <c r="C49" s="1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>
      <c r="A50" s="29" t="s">
        <v>47</v>
      </c>
      <c r="B50" s="28">
        <v>6900</v>
      </c>
      <c r="C50" s="1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>
      <c r="A51" s="29" t="s">
        <v>48</v>
      </c>
      <c r="B51" s="28">
        <v>6500</v>
      </c>
      <c r="C51" s="1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>
      <c r="A52" s="29" t="s">
        <v>49</v>
      </c>
      <c r="B52" s="28">
        <v>25500</v>
      </c>
      <c r="C52" s="1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>
      <c r="A53" s="29" t="s">
        <v>50</v>
      </c>
      <c r="B53" s="28">
        <v>15500</v>
      </c>
      <c r="C53" s="1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>
      <c r="A54" s="29" t="s">
        <v>51</v>
      </c>
      <c r="B54" s="28">
        <v>8300</v>
      </c>
      <c r="C54" s="1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>
      <c r="A55" s="29" t="s">
        <v>52</v>
      </c>
      <c r="B55" s="28">
        <v>54600</v>
      </c>
      <c r="C55" s="1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>
      <c r="A56" s="29" t="s">
        <v>53</v>
      </c>
      <c r="B56" s="28">
        <v>27800</v>
      </c>
      <c r="C56" s="1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>
      <c r="A57" s="29" t="s">
        <v>54</v>
      </c>
      <c r="B57" s="28">
        <v>53400</v>
      </c>
      <c r="C57" s="1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32" t="s">
        <v>55</v>
      </c>
      <c r="B58" s="31">
        <v>55000</v>
      </c>
      <c r="C58" s="1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>
      <c r="A59" s="29" t="s">
        <v>56</v>
      </c>
      <c r="B59" s="28">
        <v>3840</v>
      </c>
      <c r="C59" s="1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>
      <c r="A60" s="29" t="s">
        <v>57</v>
      </c>
      <c r="B60" s="28">
        <v>5980</v>
      </c>
      <c r="C60" s="1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>
      <c r="A61" s="29" t="s">
        <v>58</v>
      </c>
      <c r="B61" s="28">
        <v>27000</v>
      </c>
      <c r="C61" s="1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>
      <c r="A62" s="29" t="s">
        <v>59</v>
      </c>
      <c r="B62" s="28">
        <v>23920</v>
      </c>
      <c r="C62" s="1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>
      <c r="A63" s="29" t="s">
        <v>60</v>
      </c>
      <c r="B63" s="28">
        <v>25900</v>
      </c>
      <c r="C63" s="1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>
      <c r="A64" s="29" t="s">
        <v>61</v>
      </c>
      <c r="B64" s="28">
        <v>1970</v>
      </c>
      <c r="C64" s="1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>
      <c r="A65" s="29" t="s">
        <v>62</v>
      </c>
      <c r="B65" s="28">
        <v>59900</v>
      </c>
      <c r="C65" s="1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>
      <c r="A66" s="29" t="s">
        <v>63</v>
      </c>
      <c r="B66" s="28">
        <v>28200</v>
      </c>
      <c r="C66" s="1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>
      <c r="A67" s="29" t="s">
        <v>64</v>
      </c>
      <c r="B67" s="28">
        <v>4460</v>
      </c>
      <c r="C67" s="1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>
      <c r="A68" s="29" t="s">
        <v>65</v>
      </c>
      <c r="B68" s="28">
        <v>5200</v>
      </c>
      <c r="C68" s="1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>
      <c r="A69" s="29" t="s">
        <v>66</v>
      </c>
      <c r="B69" s="28">
        <v>2000</v>
      </c>
      <c r="C69" s="1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2.75" customHeight="1">
      <c r="A70" s="33" t="s">
        <v>67</v>
      </c>
      <c r="B70" s="28">
        <v>24300</v>
      </c>
      <c r="C70" s="1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>
      <c r="A71" s="29" t="s">
        <v>68</v>
      </c>
      <c r="B71" s="28">
        <v>2090</v>
      </c>
      <c r="C71" s="1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2.75" customHeight="1">
      <c r="A72" s="29" t="s">
        <v>69</v>
      </c>
      <c r="B72" s="28">
        <v>15530</v>
      </c>
      <c r="C72" s="1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2.75" customHeight="1">
      <c r="A73" s="29" t="s">
        <v>70</v>
      </c>
      <c r="B73" s="28">
        <v>2230</v>
      </c>
      <c r="C73" s="19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2.75" customHeight="1">
      <c r="A74" s="29" t="s">
        <v>71</v>
      </c>
      <c r="B74" s="28">
        <v>5980</v>
      </c>
      <c r="C74" s="1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customHeight="1">
      <c r="A75" s="29" t="s">
        <v>72</v>
      </c>
      <c r="B75" s="28">
        <v>1260</v>
      </c>
      <c r="C75" s="1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2.75" customHeight="1">
      <c r="A76" s="29" t="s">
        <v>73</v>
      </c>
      <c r="B76" s="28">
        <v>3570</v>
      </c>
      <c r="C76" s="1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2.75" customHeight="1">
      <c r="A77" s="29" t="s">
        <v>74</v>
      </c>
      <c r="B77" s="28">
        <v>1470</v>
      </c>
      <c r="C77" s="1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2.75" customHeight="1">
      <c r="A78" s="33" t="s">
        <v>75</v>
      </c>
      <c r="B78" s="28">
        <v>9800</v>
      </c>
      <c r="C78" s="1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>
      <c r="A79" s="29" t="s">
        <v>76</v>
      </c>
      <c r="B79" s="28">
        <v>3200</v>
      </c>
      <c r="C79" s="1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>
      <c r="A80" s="29" t="s">
        <v>77</v>
      </c>
      <c r="B80" s="28">
        <v>210</v>
      </c>
      <c r="C80" s="1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>
      <c r="A81" s="29" t="s">
        <v>78</v>
      </c>
      <c r="B81" s="28">
        <v>980</v>
      </c>
      <c r="C81" s="1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2.75" customHeight="1">
      <c r="A82" s="29" t="s">
        <v>79</v>
      </c>
      <c r="B82" s="28">
        <v>4260</v>
      </c>
      <c r="C82" s="1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2.75" customHeight="1">
      <c r="A83" s="29" t="s">
        <v>80</v>
      </c>
      <c r="B83" s="28">
        <v>870</v>
      </c>
      <c r="C83" s="1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2.75" customHeight="1">
      <c r="A84" s="29" t="s">
        <v>81</v>
      </c>
      <c r="B84" s="28">
        <v>980</v>
      </c>
      <c r="C84" s="1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2.75" customHeight="1">
      <c r="A85" s="29" t="s">
        <v>82</v>
      </c>
      <c r="B85" s="28">
        <v>1630</v>
      </c>
      <c r="C85" s="1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2.75" customHeight="1">
      <c r="A86" s="29" t="s">
        <v>83</v>
      </c>
      <c r="B86" s="28">
        <v>7130</v>
      </c>
      <c r="C86" s="1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2.75" customHeight="1">
      <c r="A87" s="29" t="s">
        <v>84</v>
      </c>
      <c r="B87" s="28">
        <v>730</v>
      </c>
      <c r="C87" s="1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2.75" customHeight="1">
      <c r="A88" s="29" t="s">
        <v>85</v>
      </c>
      <c r="B88" s="28">
        <v>2500</v>
      </c>
      <c r="C88" s="1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2.75" customHeight="1">
      <c r="A89" s="29" t="s">
        <v>86</v>
      </c>
      <c r="B89" s="28">
        <v>2900</v>
      </c>
      <c r="C89" s="1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>
      <c r="A90" s="29" t="s">
        <v>87</v>
      </c>
      <c r="B90" s="28">
        <v>1620</v>
      </c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>
      <c r="A91" s="29" t="s">
        <v>88</v>
      </c>
      <c r="B91" s="28">
        <v>1300</v>
      </c>
      <c r="C91" s="1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>
      <c r="A92" s="29" t="s">
        <v>89</v>
      </c>
      <c r="B92" s="28">
        <v>800</v>
      </c>
      <c r="C92" s="1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>
      <c r="A93" s="29" t="s">
        <v>90</v>
      </c>
      <c r="B93" s="28">
        <v>11200</v>
      </c>
      <c r="C93" s="1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>
      <c r="A94" s="29" t="s">
        <v>91</v>
      </c>
      <c r="B94" s="28">
        <v>460</v>
      </c>
      <c r="C94" s="1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>
      <c r="A95" s="29" t="s">
        <v>92</v>
      </c>
      <c r="B95" s="28">
        <v>390</v>
      </c>
      <c r="C95" s="1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>
      <c r="A96" s="29" t="s">
        <v>93</v>
      </c>
      <c r="B96" s="28">
        <v>2700</v>
      </c>
      <c r="C96" s="19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2.75" customHeight="1">
      <c r="A97" s="29" t="s">
        <v>94</v>
      </c>
      <c r="B97" s="28">
        <v>1050</v>
      </c>
      <c r="C97" s="19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2.75" customHeight="1">
      <c r="A98" s="29" t="s">
        <v>95</v>
      </c>
      <c r="B98" s="28">
        <v>1830</v>
      </c>
      <c r="C98" s="19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2.75" customHeight="1">
      <c r="A99" s="29" t="s">
        <v>96</v>
      </c>
      <c r="B99" s="28">
        <v>10580</v>
      </c>
      <c r="C99" s="1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2.75" customHeight="1">
      <c r="A100" s="33" t="s">
        <v>97</v>
      </c>
      <c r="B100" s="28">
        <v>6210</v>
      </c>
      <c r="C100" s="19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12.75" customHeight="1">
      <c r="A101" s="29" t="s">
        <v>98</v>
      </c>
      <c r="B101" s="28">
        <v>2670</v>
      </c>
      <c r="C101" s="1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2.75" customHeight="1">
      <c r="A102" s="29" t="s">
        <v>99</v>
      </c>
      <c r="B102" s="28">
        <v>1480</v>
      </c>
      <c r="C102" s="19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2.75" customHeight="1">
      <c r="A103" s="29" t="s">
        <v>100</v>
      </c>
      <c r="B103" s="28">
        <v>3200</v>
      </c>
      <c r="C103" s="1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>
      <c r="A104" s="29" t="s">
        <v>101</v>
      </c>
      <c r="B104" s="28">
        <v>3100</v>
      </c>
      <c r="C104" s="19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2.75" customHeight="1">
      <c r="A105" s="29" t="s">
        <v>102</v>
      </c>
      <c r="B105" s="28">
        <v>1320</v>
      </c>
      <c r="C105" s="1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customHeight="1">
      <c r="A106" s="29" t="s">
        <v>103</v>
      </c>
      <c r="B106" s="28">
        <v>1300</v>
      </c>
      <c r="C106" s="19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2.75" customHeight="1">
      <c r="A107" s="29" t="s">
        <v>104</v>
      </c>
      <c r="B107" s="28">
        <v>4300</v>
      </c>
      <c r="C107" s="19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 customHeight="1">
      <c r="A108" s="29" t="s">
        <v>105</v>
      </c>
      <c r="B108" s="28">
        <v>450</v>
      </c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2.75" customHeight="1">
      <c r="A109" s="29" t="s">
        <v>106</v>
      </c>
      <c r="B109" s="28">
        <v>890</v>
      </c>
      <c r="C109" s="19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2.75" customHeight="1">
      <c r="A110" s="29" t="s">
        <v>107</v>
      </c>
      <c r="B110" s="28">
        <v>7700</v>
      </c>
      <c r="C110" s="1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2.75" customHeight="1">
      <c r="A111" s="29" t="s">
        <v>108</v>
      </c>
      <c r="B111" s="28">
        <v>31700</v>
      </c>
      <c r="C111" s="1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customHeight="1">
      <c r="A112" s="29" t="s">
        <v>109</v>
      </c>
      <c r="B112" s="28">
        <v>1850</v>
      </c>
      <c r="C112" s="19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29" t="s">
        <v>110</v>
      </c>
      <c r="B113" s="28">
        <v>1670</v>
      </c>
      <c r="C113" s="1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33" t="s">
        <v>111</v>
      </c>
      <c r="B114" s="28">
        <v>8900</v>
      </c>
      <c r="C114" s="1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33" t="s">
        <v>112</v>
      </c>
      <c r="B115" s="28">
        <v>14800</v>
      </c>
      <c r="C115" s="1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33" t="s">
        <v>113</v>
      </c>
      <c r="B116" s="28">
        <v>1730</v>
      </c>
      <c r="C116" s="1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33" t="s">
        <v>114</v>
      </c>
      <c r="B117" s="28">
        <v>5230</v>
      </c>
      <c r="C117" s="1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29" t="s">
        <v>115</v>
      </c>
      <c r="B118" s="28">
        <v>2530</v>
      </c>
      <c r="C118" s="1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2.75" customHeight="1">
      <c r="A119" s="29" t="s">
        <v>116</v>
      </c>
      <c r="B119" s="28">
        <v>1970</v>
      </c>
      <c r="C119" s="19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2.75" customHeight="1">
      <c r="A120" s="29" t="s">
        <v>117</v>
      </c>
      <c r="B120" s="28">
        <v>940</v>
      </c>
      <c r="C120" s="15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29" t="s">
        <v>118</v>
      </c>
      <c r="B121" s="28">
        <v>940</v>
      </c>
      <c r="C121" s="15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29" t="s">
        <v>119</v>
      </c>
      <c r="B122" s="28">
        <v>2420</v>
      </c>
      <c r="C122" s="15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29" t="s">
        <v>120</v>
      </c>
      <c r="B123" s="28">
        <v>2230</v>
      </c>
      <c r="C123" s="15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29" t="s">
        <v>121</v>
      </c>
      <c r="B124" s="28">
        <v>370</v>
      </c>
      <c r="C124" s="15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29" t="s">
        <v>122</v>
      </c>
      <c r="B125" s="28">
        <v>370</v>
      </c>
      <c r="C125" s="15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29" t="s">
        <v>123</v>
      </c>
      <c r="B126" s="28">
        <v>1260</v>
      </c>
      <c r="C126" s="15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29" t="s">
        <v>124</v>
      </c>
      <c r="B127" s="28">
        <v>32200</v>
      </c>
      <c r="C127" s="19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2.75" customHeight="1">
      <c r="A128" s="29" t="s">
        <v>125</v>
      </c>
      <c r="B128" s="28">
        <v>30500</v>
      </c>
      <c r="C128" s="19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2.75" customHeight="1">
      <c r="A129" s="29" t="s">
        <v>126</v>
      </c>
      <c r="B129" s="28">
        <v>29000</v>
      </c>
      <c r="C129" s="19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2.75" customHeight="1">
      <c r="A130" s="29" t="s">
        <v>127</v>
      </c>
      <c r="B130" s="28">
        <v>22900</v>
      </c>
      <c r="C130" s="19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2.75" customHeight="1">
      <c r="A131" s="29" t="s">
        <v>128</v>
      </c>
      <c r="B131" s="28">
        <v>17800</v>
      </c>
      <c r="C131" s="15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75" customHeight="1">
      <c r="A132" s="29" t="s">
        <v>129</v>
      </c>
      <c r="B132" s="28">
        <v>50300</v>
      </c>
      <c r="C132" s="15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2.75" customHeight="1">
      <c r="A133" s="29" t="s">
        <v>130</v>
      </c>
      <c r="B133" s="28">
        <v>115000</v>
      </c>
      <c r="C133" s="15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2.75" customHeight="1">
      <c r="A134" s="29" t="s">
        <v>131</v>
      </c>
      <c r="B134" s="28">
        <v>62400</v>
      </c>
      <c r="C134" s="15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2.75" customHeight="1">
      <c r="A135" s="29" t="s">
        <v>132</v>
      </c>
      <c r="B135" s="28">
        <v>97900</v>
      </c>
      <c r="C135" s="1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2.75" customHeight="1">
      <c r="A136" s="29" t="s">
        <v>133</v>
      </c>
      <c r="B136" s="28">
        <v>110000</v>
      </c>
      <c r="C136" s="15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2.75" customHeight="1">
      <c r="A137" s="29" t="s">
        <v>134</v>
      </c>
      <c r="B137" s="28">
        <v>590</v>
      </c>
      <c r="C137" s="15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29" t="s">
        <v>135</v>
      </c>
      <c r="B138" s="28">
        <v>1030</v>
      </c>
      <c r="C138" s="19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29" t="s">
        <v>136</v>
      </c>
      <c r="B139" s="28">
        <v>1200</v>
      </c>
      <c r="C139" s="19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29" t="s">
        <v>137</v>
      </c>
      <c r="B140" s="28">
        <v>10500</v>
      </c>
      <c r="C140" s="1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29" t="s">
        <v>138</v>
      </c>
      <c r="B141" s="28">
        <v>9500</v>
      </c>
      <c r="C141" s="1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29" t="s">
        <v>139</v>
      </c>
      <c r="B142" s="28">
        <v>220</v>
      </c>
      <c r="C142" s="15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29" t="s">
        <v>140</v>
      </c>
      <c r="B143" s="28">
        <v>2900</v>
      </c>
      <c r="C143" s="19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29" t="s">
        <v>141</v>
      </c>
      <c r="B144" s="28">
        <v>850</v>
      </c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34" t="s">
        <v>142</v>
      </c>
      <c r="B145" s="35"/>
      <c r="C145" s="3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37" t="s">
        <v>143</v>
      </c>
      <c r="B146" s="38">
        <v>33350</v>
      </c>
      <c r="C146" s="19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2.75" customHeight="1">
      <c r="A147" s="37" t="s">
        <v>144</v>
      </c>
      <c r="B147" s="38">
        <v>87000</v>
      </c>
      <c r="C147" s="19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2.75" customHeight="1">
      <c r="A148" s="39" t="s">
        <v>145</v>
      </c>
      <c r="B148" s="40">
        <v>98500</v>
      </c>
      <c r="C148" s="41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>
      <c r="A149" s="42" t="s">
        <v>146</v>
      </c>
      <c r="B149" s="38">
        <v>11960</v>
      </c>
      <c r="C149" s="1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42" t="s">
        <v>147</v>
      </c>
      <c r="B150" s="38">
        <v>8600</v>
      </c>
      <c r="C150" s="1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42" t="s">
        <v>148</v>
      </c>
      <c r="B151" s="38">
        <v>19980</v>
      </c>
      <c r="C151" s="1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42" t="s">
        <v>149</v>
      </c>
      <c r="B152" s="38">
        <v>6100</v>
      </c>
      <c r="C152" s="1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42" t="s">
        <v>150</v>
      </c>
      <c r="B153" s="38">
        <v>2770</v>
      </c>
      <c r="C153" s="1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42" t="s">
        <v>151</v>
      </c>
      <c r="B154" s="38">
        <v>1950</v>
      </c>
      <c r="C154" s="1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42" t="s">
        <v>152</v>
      </c>
      <c r="B155" s="38">
        <v>1700</v>
      </c>
      <c r="C155" s="1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42" t="s">
        <v>153</v>
      </c>
      <c r="B156" s="43">
        <v>3220</v>
      </c>
      <c r="C156" s="1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42" t="s">
        <v>154</v>
      </c>
      <c r="B157" s="43">
        <v>3220</v>
      </c>
      <c r="C157" s="1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42" t="s">
        <v>155</v>
      </c>
      <c r="B158" s="43">
        <v>3220</v>
      </c>
      <c r="C158" s="1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42" t="s">
        <v>156</v>
      </c>
      <c r="B159" s="43">
        <v>3220</v>
      </c>
      <c r="C159" s="1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42" t="s">
        <v>157</v>
      </c>
      <c r="B160" s="43">
        <v>3220</v>
      </c>
      <c r="C160" s="1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42" t="s">
        <v>158</v>
      </c>
      <c r="B161" s="38">
        <v>72100</v>
      </c>
      <c r="C161" s="1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42" t="s">
        <v>159</v>
      </c>
      <c r="B162" s="38">
        <v>29800</v>
      </c>
      <c r="C162" s="1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42" t="s">
        <v>160</v>
      </c>
      <c r="B163" s="38">
        <v>36685</v>
      </c>
      <c r="C163" s="1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42" t="s">
        <v>161</v>
      </c>
      <c r="B164" s="38">
        <v>59800</v>
      </c>
      <c r="C164" s="1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42" t="s">
        <v>162</v>
      </c>
      <c r="B165" s="38">
        <v>307510</v>
      </c>
      <c r="C165" s="1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42" t="s">
        <v>163</v>
      </c>
      <c r="B166" s="38">
        <v>47970</v>
      </c>
      <c r="C166" s="1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42" t="s">
        <v>164</v>
      </c>
      <c r="B167" s="38">
        <v>44160</v>
      </c>
      <c r="C167" s="1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42" t="s">
        <v>165</v>
      </c>
      <c r="B168" s="38">
        <v>66930</v>
      </c>
      <c r="C168" s="1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42" t="s">
        <v>166</v>
      </c>
      <c r="B169" s="38">
        <v>117300</v>
      </c>
      <c r="C169" s="1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42" t="s">
        <v>167</v>
      </c>
      <c r="B170" s="38">
        <v>104650</v>
      </c>
      <c r="C170" s="1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42" t="s">
        <v>168</v>
      </c>
      <c r="B171" s="38">
        <v>25500</v>
      </c>
      <c r="C171" s="1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42" t="s">
        <v>169</v>
      </c>
      <c r="B172" s="38">
        <v>56120</v>
      </c>
      <c r="C172" s="1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37" t="s">
        <v>170</v>
      </c>
      <c r="B173" s="38">
        <v>2070</v>
      </c>
      <c r="C173" s="1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42" t="s">
        <v>171</v>
      </c>
      <c r="B174" s="38">
        <v>3200</v>
      </c>
      <c r="C174" s="1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42" t="s">
        <v>172</v>
      </c>
      <c r="B175" s="38">
        <v>5410</v>
      </c>
      <c r="C175" s="1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42" t="s">
        <v>173</v>
      </c>
      <c r="B176" s="38">
        <v>2760</v>
      </c>
      <c r="C176" s="1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44" t="s">
        <v>174</v>
      </c>
      <c r="B177" s="38">
        <v>9100</v>
      </c>
      <c r="C177" s="1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44" t="s">
        <v>175</v>
      </c>
      <c r="B178" s="38">
        <v>3390</v>
      </c>
      <c r="C178" s="1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44" t="s">
        <v>176</v>
      </c>
      <c r="B179" s="38">
        <v>3100</v>
      </c>
      <c r="C179" s="1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44" t="s">
        <v>177</v>
      </c>
      <c r="B180" s="38">
        <v>4140</v>
      </c>
      <c r="C180" s="1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44" t="s">
        <v>178</v>
      </c>
      <c r="B181" s="38">
        <v>3340</v>
      </c>
      <c r="C181" s="1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44" t="s">
        <v>179</v>
      </c>
      <c r="B182" s="38">
        <v>3900</v>
      </c>
      <c r="C182" s="1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44" t="s">
        <v>180</v>
      </c>
      <c r="B183" s="38">
        <v>6370</v>
      </c>
      <c r="C183" s="1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42" t="s">
        <v>181</v>
      </c>
      <c r="B184" s="38">
        <v>4510</v>
      </c>
      <c r="C184" s="1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44" t="s">
        <v>182</v>
      </c>
      <c r="B185" s="38">
        <v>2970</v>
      </c>
      <c r="C185" s="19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customHeight="1">
      <c r="A186" s="44" t="s">
        <v>183</v>
      </c>
      <c r="B186" s="38">
        <v>2760</v>
      </c>
      <c r="C186" s="1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ht="12.75" customHeight="1">
      <c r="A187" s="44" t="s">
        <v>184</v>
      </c>
      <c r="B187" s="38">
        <v>2760</v>
      </c>
      <c r="C187" s="1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ht="12.75" customHeight="1">
      <c r="A188" s="44" t="s">
        <v>185</v>
      </c>
      <c r="B188" s="38">
        <v>2530</v>
      </c>
      <c r="C188" s="19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2.75" customHeight="1">
      <c r="A189" s="44" t="s">
        <v>186</v>
      </c>
      <c r="B189" s="38">
        <v>2500</v>
      </c>
      <c r="C189" s="1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2.75" customHeight="1">
      <c r="A190" s="44" t="s">
        <v>187</v>
      </c>
      <c r="B190" s="38">
        <v>2760</v>
      </c>
      <c r="C190" s="19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2.75" customHeight="1">
      <c r="A191" s="44" t="s">
        <v>188</v>
      </c>
      <c r="B191" s="38">
        <v>2760</v>
      </c>
      <c r="C191" s="19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2.75" customHeight="1">
      <c r="A192" s="44" t="s">
        <v>189</v>
      </c>
      <c r="B192" s="38">
        <v>2760</v>
      </c>
      <c r="C192" s="19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2.75" customHeight="1">
      <c r="A193" s="44" t="s">
        <v>190</v>
      </c>
      <c r="B193" s="38">
        <v>3200</v>
      </c>
      <c r="C193" s="19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2.75" customHeight="1">
      <c r="A194" s="44" t="s">
        <v>191</v>
      </c>
      <c r="B194" s="38">
        <v>2530</v>
      </c>
      <c r="C194" s="1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44" t="s">
        <v>192</v>
      </c>
      <c r="B195" s="38">
        <v>3570</v>
      </c>
      <c r="C195" s="1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42" t="s">
        <v>193</v>
      </c>
      <c r="B196" s="38">
        <v>3570</v>
      </c>
      <c r="C196" s="1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42" t="s">
        <v>194</v>
      </c>
      <c r="B197" s="38">
        <v>4300</v>
      </c>
      <c r="C197" s="1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42" t="s">
        <v>195</v>
      </c>
      <c r="B198" s="38">
        <v>3570</v>
      </c>
      <c r="C198" s="1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42" t="s">
        <v>196</v>
      </c>
      <c r="B199" s="38">
        <v>3800</v>
      </c>
      <c r="C199" s="1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42" t="s">
        <v>197</v>
      </c>
      <c r="B200" s="38">
        <v>5230</v>
      </c>
      <c r="C200" s="1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42" t="s">
        <v>198</v>
      </c>
      <c r="B201" s="38">
        <v>3100</v>
      </c>
      <c r="C201" s="1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>
      <c r="A202" s="42" t="s">
        <v>199</v>
      </c>
      <c r="B202" s="38">
        <v>3500</v>
      </c>
      <c r="C202" s="1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42" t="s">
        <v>200</v>
      </c>
      <c r="B203" s="38">
        <v>4480</v>
      </c>
      <c r="C203" s="1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44" t="s">
        <v>201</v>
      </c>
      <c r="B204" s="38">
        <v>2760</v>
      </c>
      <c r="C204" s="1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42" t="s">
        <v>202</v>
      </c>
      <c r="B205" s="38">
        <v>4800</v>
      </c>
      <c r="C205" s="1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42" t="s">
        <v>203</v>
      </c>
      <c r="B206" s="38">
        <v>7500</v>
      </c>
      <c r="C206" s="1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42" t="s">
        <v>204</v>
      </c>
      <c r="B207" s="38">
        <v>31000</v>
      </c>
      <c r="C207" s="1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42" t="s">
        <v>205</v>
      </c>
      <c r="B208" s="38">
        <v>6200</v>
      </c>
      <c r="C208" s="1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42" t="s">
        <v>206</v>
      </c>
      <c r="B209" s="38">
        <v>54050</v>
      </c>
      <c r="C209" s="1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42" t="s">
        <v>207</v>
      </c>
      <c r="B210" s="38">
        <v>5200</v>
      </c>
      <c r="C210" s="1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42" t="s">
        <v>208</v>
      </c>
      <c r="B211" s="38">
        <v>4200</v>
      </c>
      <c r="C211" s="1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42" t="s">
        <v>209</v>
      </c>
      <c r="B212" s="38">
        <v>5400</v>
      </c>
      <c r="C212" s="1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42" t="s">
        <v>210</v>
      </c>
      <c r="B213" s="38">
        <v>3800</v>
      </c>
      <c r="C213" s="1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42" t="s">
        <v>211</v>
      </c>
      <c r="B214" s="38">
        <v>8280</v>
      </c>
      <c r="C214" s="1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42" t="s">
        <v>212</v>
      </c>
      <c r="B215" s="38">
        <v>1100</v>
      </c>
      <c r="C215" s="1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45" t="s">
        <v>213</v>
      </c>
      <c r="B216" s="46"/>
      <c r="C216" s="3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47" t="s">
        <v>214</v>
      </c>
      <c r="B217" s="48">
        <v>34000</v>
      </c>
      <c r="C217" s="1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47" t="s">
        <v>215</v>
      </c>
      <c r="B218" s="48">
        <v>4080</v>
      </c>
      <c r="C218" s="1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47" t="s">
        <v>216</v>
      </c>
      <c r="B219" s="48">
        <v>3570</v>
      </c>
      <c r="C219" s="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47" t="s">
        <v>217</v>
      </c>
      <c r="B220" s="49">
        <v>10520</v>
      </c>
      <c r="C220" s="1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47" t="s">
        <v>218</v>
      </c>
      <c r="B221" s="49">
        <v>26450</v>
      </c>
      <c r="C221" s="1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47" t="s">
        <v>219</v>
      </c>
      <c r="B222" s="49">
        <v>750</v>
      </c>
      <c r="C222" s="1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47" t="s">
        <v>220</v>
      </c>
      <c r="B223" s="49">
        <v>340</v>
      </c>
      <c r="C223" s="1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47" t="s">
        <v>221</v>
      </c>
      <c r="B224" s="49">
        <v>3740</v>
      </c>
      <c r="C224" s="1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47" t="s">
        <v>222</v>
      </c>
      <c r="B225" s="49">
        <v>2230</v>
      </c>
      <c r="C225" s="1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47" t="s">
        <v>223</v>
      </c>
      <c r="B226" s="49">
        <v>2560</v>
      </c>
      <c r="C226" s="1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47" t="s">
        <v>224</v>
      </c>
      <c r="B227" s="49">
        <v>29700</v>
      </c>
      <c r="C227" s="1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47" t="s">
        <v>225</v>
      </c>
      <c r="B228" s="49">
        <v>12900</v>
      </c>
      <c r="C228" s="1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47" t="s">
        <v>226</v>
      </c>
      <c r="B229" s="49">
        <v>450</v>
      </c>
      <c r="C229" s="1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50" t="s">
        <v>227</v>
      </c>
      <c r="B230" s="49">
        <v>14835</v>
      </c>
      <c r="C230" s="1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50" t="s">
        <v>228</v>
      </c>
      <c r="B231" s="49">
        <v>5520</v>
      </c>
      <c r="C231" s="1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50" t="s">
        <v>229</v>
      </c>
      <c r="B232" s="49">
        <v>3700</v>
      </c>
      <c r="C232" s="1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50" t="s">
        <v>230</v>
      </c>
      <c r="B233" s="49">
        <v>2990</v>
      </c>
      <c r="C233" s="1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50" t="s">
        <v>231</v>
      </c>
      <c r="B234" s="49">
        <v>2990</v>
      </c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50" t="s">
        <v>232</v>
      </c>
      <c r="B235" s="49">
        <v>110</v>
      </c>
      <c r="C235" s="1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50" t="s">
        <v>233</v>
      </c>
      <c r="B236" s="49">
        <v>3220</v>
      </c>
      <c r="C236" s="1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50" t="s">
        <v>234</v>
      </c>
      <c r="B237" s="49">
        <v>3220</v>
      </c>
      <c r="C237" s="1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50" t="s">
        <v>235</v>
      </c>
      <c r="B238" s="49">
        <v>4130</v>
      </c>
      <c r="C238" s="1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50" t="s">
        <v>236</v>
      </c>
      <c r="B239" s="49">
        <v>3220</v>
      </c>
      <c r="C239" s="1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50" t="s">
        <v>237</v>
      </c>
      <c r="B240" s="49">
        <v>1940</v>
      </c>
      <c r="C240" s="1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50" t="s">
        <v>238</v>
      </c>
      <c r="B241" s="49">
        <v>4830</v>
      </c>
      <c r="C241" s="1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>
      <c r="A242" s="50" t="s">
        <v>239</v>
      </c>
      <c r="B242" s="49">
        <v>3220</v>
      </c>
      <c r="C242" s="1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>
      <c r="A243" s="50" t="s">
        <v>240</v>
      </c>
      <c r="B243" s="49">
        <v>2880</v>
      </c>
      <c r="C243" s="1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>
      <c r="A244" s="50" t="s">
        <v>241</v>
      </c>
      <c r="B244" s="49">
        <v>3220</v>
      </c>
      <c r="C244" s="1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>
      <c r="A245" s="50" t="s">
        <v>242</v>
      </c>
      <c r="B245" s="49">
        <v>3220</v>
      </c>
      <c r="C245" s="1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>
      <c r="A246" s="50" t="s">
        <v>243</v>
      </c>
      <c r="B246" s="49">
        <v>3220</v>
      </c>
      <c r="C246" s="1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>
      <c r="A247" s="47" t="s">
        <v>244</v>
      </c>
      <c r="B247" s="49">
        <v>9200</v>
      </c>
      <c r="C247" s="1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>
      <c r="A248" s="10" t="s">
        <v>245</v>
      </c>
      <c r="B248" s="11"/>
      <c r="C248" s="1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>
      <c r="A249" s="51" t="s">
        <v>246</v>
      </c>
      <c r="B249" s="11">
        <v>65300</v>
      </c>
      <c r="C249" s="1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>
      <c r="A250" s="51" t="s">
        <v>247</v>
      </c>
      <c r="B250" s="11">
        <v>74500</v>
      </c>
      <c r="C250" s="1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>
      <c r="A251" s="51" t="s">
        <v>248</v>
      </c>
      <c r="B251" s="11">
        <v>58000</v>
      </c>
      <c r="C251" s="1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>
      <c r="A252" s="52" t="s">
        <v>249</v>
      </c>
      <c r="B252" s="53">
        <v>88900</v>
      </c>
      <c r="C252" s="5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>
      <c r="A253" s="55" t="s">
        <v>250</v>
      </c>
      <c r="B253" s="53">
        <v>72200</v>
      </c>
      <c r="C253" s="5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>
      <c r="A254" s="51" t="s">
        <v>251</v>
      </c>
      <c r="B254" s="11">
        <v>124000</v>
      </c>
      <c r="C254" s="1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>
      <c r="A255" s="52" t="s">
        <v>252</v>
      </c>
      <c r="B255" s="11">
        <v>229500</v>
      </c>
      <c r="C255" s="1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>
      <c r="A256" s="51" t="s">
        <v>253</v>
      </c>
      <c r="B256" s="11">
        <v>297000</v>
      </c>
      <c r="C256" s="1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>
      <c r="A257" s="51" t="s">
        <v>254</v>
      </c>
      <c r="B257" s="11">
        <v>235000</v>
      </c>
      <c r="C257" s="1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>
      <c r="A258" s="51" t="s">
        <v>255</v>
      </c>
      <c r="B258" s="11">
        <v>198000</v>
      </c>
      <c r="C258" s="1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>
      <c r="A259" s="51" t="s">
        <v>256</v>
      </c>
      <c r="B259" s="53">
        <v>165000</v>
      </c>
      <c r="C259" s="5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>
      <c r="A260" s="51" t="s">
        <v>257</v>
      </c>
      <c r="B260" s="11">
        <v>289000</v>
      </c>
      <c r="C260" s="1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>
      <c r="A261" s="52" t="s">
        <v>258</v>
      </c>
      <c r="B261" s="53">
        <v>89000</v>
      </c>
      <c r="C261" s="5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>
      <c r="A262" s="52" t="s">
        <v>259</v>
      </c>
      <c r="B262" s="11">
        <v>56800</v>
      </c>
      <c r="C262" s="1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>
      <c r="A263" s="52" t="s">
        <v>260</v>
      </c>
      <c r="B263" s="11">
        <v>54000</v>
      </c>
      <c r="C263" s="1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>
      <c r="A264" s="56" t="s">
        <v>261</v>
      </c>
      <c r="B264" s="21"/>
      <c r="C264" s="1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>
      <c r="A265" s="57" t="s">
        <v>262</v>
      </c>
      <c r="B265" s="58">
        <v>40000</v>
      </c>
      <c r="C265" s="15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2.75" customHeight="1">
      <c r="A266" s="57" t="s">
        <v>263</v>
      </c>
      <c r="B266" s="21">
        <v>212000</v>
      </c>
      <c r="C266" s="1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2.75" customHeight="1">
      <c r="A267" s="57" t="s">
        <v>264</v>
      </c>
      <c r="B267" s="21">
        <v>64000</v>
      </c>
      <c r="C267" s="1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2.75" customHeight="1">
      <c r="A268" s="57" t="s">
        <v>265</v>
      </c>
      <c r="B268" s="21">
        <v>176000</v>
      </c>
      <c r="C268" s="19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2.75" customHeight="1">
      <c r="A269" s="57" t="s">
        <v>266</v>
      </c>
      <c r="B269" s="21">
        <v>109900</v>
      </c>
      <c r="C269" s="19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2.75" customHeight="1">
      <c r="A270" s="57" t="s">
        <v>267</v>
      </c>
      <c r="B270" s="21">
        <v>64000</v>
      </c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2.75" customHeight="1">
      <c r="A271" s="57" t="s">
        <v>268</v>
      </c>
      <c r="B271" s="21">
        <v>112000</v>
      </c>
      <c r="C271" s="1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2.75" customHeight="1">
      <c r="A272" s="57" t="s">
        <v>269</v>
      </c>
      <c r="B272" s="21">
        <v>72000</v>
      </c>
      <c r="C272" s="1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2.75" customHeight="1">
      <c r="A273" s="57" t="s">
        <v>270</v>
      </c>
      <c r="B273" s="21">
        <v>58000</v>
      </c>
      <c r="C273" s="1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2.75" customHeight="1">
      <c r="A274" s="57" t="s">
        <v>271</v>
      </c>
      <c r="B274" s="21">
        <v>116000</v>
      </c>
      <c r="C274" s="19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2.75" customHeight="1">
      <c r="A275" s="57" t="s">
        <v>272</v>
      </c>
      <c r="B275" s="21">
        <v>109300</v>
      </c>
      <c r="C275" s="1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2.75" customHeight="1">
      <c r="A276" s="57" t="s">
        <v>273</v>
      </c>
      <c r="B276" s="21">
        <v>192000</v>
      </c>
      <c r="C276" s="1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2.75" customHeight="1">
      <c r="A277" s="57" t="s">
        <v>274</v>
      </c>
      <c r="B277" s="58">
        <v>137700</v>
      </c>
      <c r="C277" s="15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2.75" customHeight="1">
      <c r="A278" s="57" t="s">
        <v>275</v>
      </c>
      <c r="B278" s="58">
        <v>208000</v>
      </c>
      <c r="C278" s="15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2.75" customHeight="1">
      <c r="A279" s="57" t="s">
        <v>276</v>
      </c>
      <c r="B279" s="58">
        <v>139900</v>
      </c>
      <c r="C279" s="15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2.75" customHeight="1">
      <c r="A280" s="59" t="s">
        <v>277</v>
      </c>
      <c r="B280" s="28"/>
      <c r="C280" s="1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>
      <c r="A281" s="29" t="s">
        <v>278</v>
      </c>
      <c r="B281" s="28">
        <v>6670</v>
      </c>
      <c r="C281" s="19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2.75" customHeight="1">
      <c r="A282" s="60" t="s">
        <v>279</v>
      </c>
      <c r="B282" s="28">
        <v>120</v>
      </c>
      <c r="C282" s="19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2.75" customHeight="1">
      <c r="A283" s="60" t="s">
        <v>280</v>
      </c>
      <c r="B283" s="28">
        <v>960</v>
      </c>
      <c r="C283" s="19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2.75" customHeight="1">
      <c r="A284" s="60" t="s">
        <v>281</v>
      </c>
      <c r="B284" s="28">
        <v>670</v>
      </c>
      <c r="C284" s="1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2.75" customHeight="1">
      <c r="A285" s="60" t="s">
        <v>282</v>
      </c>
      <c r="B285" s="28">
        <v>7480</v>
      </c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2.75" customHeight="1">
      <c r="A286" s="60" t="s">
        <v>283</v>
      </c>
      <c r="B286" s="28">
        <v>7010</v>
      </c>
      <c r="C286" s="19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2.75" customHeight="1">
      <c r="A287" s="60" t="s">
        <v>284</v>
      </c>
      <c r="B287" s="28">
        <v>7360</v>
      </c>
      <c r="C287" s="1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2.75" customHeight="1">
      <c r="A288" s="60" t="s">
        <v>285</v>
      </c>
      <c r="B288" s="28">
        <v>6330</v>
      </c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2.75" customHeight="1">
      <c r="A289" s="60" t="s">
        <v>286</v>
      </c>
      <c r="B289" s="28">
        <v>5060</v>
      </c>
      <c r="C289" s="19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2.75" customHeight="1">
      <c r="A290" s="29" t="s">
        <v>287</v>
      </c>
      <c r="B290" s="28">
        <v>5290</v>
      </c>
      <c r="C290" s="19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2.75" customHeight="1">
      <c r="A291" s="60" t="s">
        <v>288</v>
      </c>
      <c r="B291" s="28">
        <v>5290</v>
      </c>
      <c r="C291" s="19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2.75" customHeight="1">
      <c r="A292" s="60" t="s">
        <v>289</v>
      </c>
      <c r="B292" s="28">
        <v>6800</v>
      </c>
      <c r="C292" s="19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2.75" customHeight="1">
      <c r="A293" s="61" t="s">
        <v>290</v>
      </c>
      <c r="B293" s="38"/>
      <c r="C293" s="1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>
      <c r="A294" s="62" t="s">
        <v>291</v>
      </c>
      <c r="B294" s="38">
        <v>462000</v>
      </c>
      <c r="C294" s="19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2.75" customHeight="1">
      <c r="A295" s="63" t="s">
        <v>292</v>
      </c>
      <c r="B295" s="64">
        <v>390000</v>
      </c>
      <c r="C295" s="1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2.75" customHeight="1">
      <c r="A296" s="37" t="s">
        <v>293</v>
      </c>
      <c r="B296" s="38">
        <v>460000</v>
      </c>
      <c r="C296" s="19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5" customHeight="1">
      <c r="A297" s="37" t="s">
        <v>294</v>
      </c>
      <c r="B297" s="38">
        <v>420000</v>
      </c>
      <c r="C297" s="19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2.75" customHeight="1">
      <c r="A298" s="59" t="s">
        <v>295</v>
      </c>
      <c r="B298" s="65"/>
      <c r="C298" s="1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>
      <c r="A299" s="29" t="s">
        <v>296</v>
      </c>
      <c r="B299" s="28">
        <v>4950</v>
      </c>
      <c r="C299" s="1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>
      <c r="A300" s="29" t="s">
        <v>297</v>
      </c>
      <c r="B300" s="28">
        <v>5950</v>
      </c>
      <c r="C300" s="1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>
      <c r="A301" s="29" t="s">
        <v>298</v>
      </c>
      <c r="B301" s="66">
        <v>3950</v>
      </c>
      <c r="C301" s="1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>
      <c r="A302" s="29" t="s">
        <v>299</v>
      </c>
      <c r="B302" s="28">
        <v>5950</v>
      </c>
      <c r="C302" s="1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>
      <c r="A303" s="29" t="s">
        <v>300</v>
      </c>
      <c r="B303" s="28">
        <v>3950</v>
      </c>
      <c r="C303" s="1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>
      <c r="A304" s="29" t="s">
        <v>301</v>
      </c>
      <c r="B304" s="28">
        <v>4950</v>
      </c>
      <c r="C304" s="1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>
      <c r="A305" s="29" t="s">
        <v>302</v>
      </c>
      <c r="B305" s="28">
        <v>5950</v>
      </c>
      <c r="C305" s="1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>
      <c r="A306" s="29" t="s">
        <v>303</v>
      </c>
      <c r="B306" s="28">
        <v>6500</v>
      </c>
      <c r="C306" s="1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>
      <c r="A307" s="29" t="s">
        <v>304</v>
      </c>
      <c r="B307" s="28">
        <v>5300</v>
      </c>
      <c r="C307" s="1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>
      <c r="A308" s="29" t="s">
        <v>305</v>
      </c>
      <c r="B308" s="28">
        <v>9050</v>
      </c>
      <c r="C308" s="1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>
      <c r="A309" s="29" t="s">
        <v>306</v>
      </c>
      <c r="B309" s="67">
        <v>9900</v>
      </c>
      <c r="C309" s="5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>
      <c r="A310" s="29" t="s">
        <v>307</v>
      </c>
      <c r="B310" s="68">
        <v>9900</v>
      </c>
      <c r="C310" s="15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spans="1:25" ht="12.75" customHeight="1">
      <c r="A311" s="60" t="s">
        <v>308</v>
      </c>
      <c r="B311" s="67">
        <v>260000</v>
      </c>
      <c r="C311" s="5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>
      <c r="A312" s="1"/>
      <c r="B312" s="70"/>
      <c r="C312" s="7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>
      <c r="A313" s="1"/>
      <c r="B313" s="70"/>
      <c r="C313" s="7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>
      <c r="A314" s="1"/>
      <c r="B314" s="70"/>
      <c r="C314" s="7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>
      <c r="A315" s="1"/>
      <c r="B315" s="70"/>
      <c r="C315" s="7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>
      <c r="A316" s="1"/>
      <c r="B316" s="70"/>
      <c r="C316" s="7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>
      <c r="A317" s="1"/>
      <c r="B317" s="70"/>
      <c r="C317" s="7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>
      <c r="A318" s="1"/>
      <c r="B318" s="70"/>
      <c r="C318" s="7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>
      <c r="A319" s="1"/>
      <c r="B319" s="70"/>
      <c r="C319" s="7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>
      <c r="A320" s="1"/>
      <c r="B320" s="70"/>
      <c r="C320" s="7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>
      <c r="A321" s="1"/>
      <c r="B321" s="70"/>
      <c r="C321" s="7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>
      <c r="A322" s="1"/>
      <c r="B322" s="70"/>
      <c r="C322" s="7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>
      <c r="A323" s="1"/>
      <c r="B323" s="70"/>
      <c r="C323" s="7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>
      <c r="A324" s="1"/>
      <c r="B324" s="70"/>
      <c r="C324" s="7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>
      <c r="A325" s="1"/>
      <c r="B325" s="70"/>
      <c r="C325" s="7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>
      <c r="A326" s="1"/>
      <c r="B326" s="70"/>
      <c r="C326" s="7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>
      <c r="A327" s="1"/>
      <c r="B327" s="70"/>
      <c r="C327" s="7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>
      <c r="A328" s="1"/>
      <c r="B328" s="70"/>
      <c r="C328" s="7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>
      <c r="A329" s="1"/>
      <c r="B329" s="70"/>
      <c r="C329" s="7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>
      <c r="A330" s="1"/>
      <c r="B330" s="70"/>
      <c r="C330" s="7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>
      <c r="A331" s="1"/>
      <c r="B331" s="70"/>
      <c r="C331" s="7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>
      <c r="A332" s="1"/>
      <c r="B332" s="70"/>
      <c r="C332" s="7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>
      <c r="A333" s="1"/>
      <c r="B333" s="70"/>
      <c r="C333" s="7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>
      <c r="A334" s="1"/>
      <c r="B334" s="70"/>
      <c r="C334" s="7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>
      <c r="A335" s="1"/>
      <c r="B335" s="70"/>
      <c r="C335" s="7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>
      <c r="A336" s="1"/>
      <c r="B336" s="70"/>
      <c r="C336" s="7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>
      <c r="A337" s="1"/>
      <c r="B337" s="70"/>
      <c r="C337" s="7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>
      <c r="A338" s="1"/>
      <c r="B338" s="70"/>
      <c r="C338" s="7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>
      <c r="A339" s="1"/>
      <c r="B339" s="70"/>
      <c r="C339" s="7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>
      <c r="A340" s="1"/>
      <c r="B340" s="70"/>
      <c r="C340" s="7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>
      <c r="A341" s="1"/>
      <c r="B341" s="70"/>
      <c r="C341" s="7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>
      <c r="A342" s="1"/>
      <c r="B342" s="70"/>
      <c r="C342" s="7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>
      <c r="A343" s="1"/>
      <c r="B343" s="70"/>
      <c r="C343" s="7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>
      <c r="A344" s="1"/>
      <c r="B344" s="70"/>
      <c r="C344" s="7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>
      <c r="A345" s="1"/>
      <c r="B345" s="70"/>
      <c r="C345" s="7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>
      <c r="A346" s="1"/>
      <c r="B346" s="70"/>
      <c r="C346" s="7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>
      <c r="A347" s="1"/>
      <c r="B347" s="70"/>
      <c r="C347" s="7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>
      <c r="A348" s="1"/>
      <c r="B348" s="70"/>
      <c r="C348" s="7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>
      <c r="A349" s="1"/>
      <c r="B349" s="70"/>
      <c r="C349" s="7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>
      <c r="A350" s="1"/>
      <c r="B350" s="70"/>
      <c r="C350" s="7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>
      <c r="A351" s="1"/>
      <c r="B351" s="70"/>
      <c r="C351" s="7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>
      <c r="A352" s="1"/>
      <c r="B352" s="70"/>
      <c r="C352" s="7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>
      <c r="A353" s="1"/>
      <c r="B353" s="70"/>
      <c r="C353" s="7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>
      <c r="A354" s="1"/>
      <c r="B354" s="70"/>
      <c r="C354" s="7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>
      <c r="A355" s="1"/>
      <c r="B355" s="70"/>
      <c r="C355" s="7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>
      <c r="A356" s="1"/>
      <c r="B356" s="70"/>
      <c r="C356" s="7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>
      <c r="A357" s="1"/>
      <c r="B357" s="70"/>
      <c r="C357" s="7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>
      <c r="A358" s="1"/>
      <c r="B358" s="70"/>
      <c r="C358" s="7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>
      <c r="A359" s="1"/>
      <c r="B359" s="70"/>
      <c r="C359" s="7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>
      <c r="A360" s="1"/>
      <c r="B360" s="70"/>
      <c r="C360" s="7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>
      <c r="A361" s="1"/>
      <c r="B361" s="70"/>
      <c r="C361" s="7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>
      <c r="A362" s="1"/>
      <c r="B362" s="70"/>
      <c r="C362" s="7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>
      <c r="A363" s="1"/>
      <c r="B363" s="70"/>
      <c r="C363" s="7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>
      <c r="A364" s="1"/>
      <c r="B364" s="70"/>
      <c r="C364" s="7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>
      <c r="A365" s="1"/>
      <c r="B365" s="70"/>
      <c r="C365" s="7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>
      <c r="A366" s="1"/>
      <c r="B366" s="70"/>
      <c r="C366" s="7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>
      <c r="A367" s="1"/>
      <c r="B367" s="70"/>
      <c r="C367" s="7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>
      <c r="A368" s="1"/>
      <c r="B368" s="70"/>
      <c r="C368" s="7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>
      <c r="A369" s="1"/>
      <c r="B369" s="70"/>
      <c r="C369" s="7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>
      <c r="A370" s="1"/>
      <c r="B370" s="70"/>
      <c r="C370" s="7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>
      <c r="A371" s="1"/>
      <c r="B371" s="70"/>
      <c r="C371" s="7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>
      <c r="A372" s="1"/>
      <c r="B372" s="70"/>
      <c r="C372" s="7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>
      <c r="A373" s="1"/>
      <c r="B373" s="70"/>
      <c r="C373" s="7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>
      <c r="A374" s="1"/>
      <c r="B374" s="70"/>
      <c r="C374" s="7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>
      <c r="A375" s="1"/>
      <c r="B375" s="70"/>
      <c r="C375" s="7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>
      <c r="A376" s="1"/>
      <c r="B376" s="70"/>
      <c r="C376" s="7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>
      <c r="A377" s="1"/>
      <c r="B377" s="70"/>
      <c r="C377" s="7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>
      <c r="A378" s="1"/>
      <c r="B378" s="70"/>
      <c r="C378" s="7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>
      <c r="A379" s="1"/>
      <c r="B379" s="70"/>
      <c r="C379" s="7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>
      <c r="A380" s="1"/>
      <c r="B380" s="70"/>
      <c r="C380" s="7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>
      <c r="A381" s="1"/>
      <c r="B381" s="70"/>
      <c r="C381" s="7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>
      <c r="A382" s="1"/>
      <c r="B382" s="70"/>
      <c r="C382" s="7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>
      <c r="A383" s="1"/>
      <c r="B383" s="70"/>
      <c r="C383" s="7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>
      <c r="A384" s="1"/>
      <c r="B384" s="70"/>
      <c r="C384" s="7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>
      <c r="A385" s="1"/>
      <c r="B385" s="70"/>
      <c r="C385" s="7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>
      <c r="A386" s="1"/>
      <c r="B386" s="70"/>
      <c r="C386" s="7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>
      <c r="A387" s="1"/>
      <c r="B387" s="70"/>
      <c r="C387" s="7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>
      <c r="A388" s="1"/>
      <c r="B388" s="70"/>
      <c r="C388" s="7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>
      <c r="A389" s="1"/>
      <c r="B389" s="70"/>
      <c r="C389" s="7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>
      <c r="A390" s="1"/>
      <c r="B390" s="70"/>
      <c r="C390" s="7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>
      <c r="A391" s="1"/>
      <c r="B391" s="70"/>
      <c r="C391" s="7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>
      <c r="A392" s="1"/>
      <c r="B392" s="70"/>
      <c r="C392" s="7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>
      <c r="A393" s="1"/>
      <c r="B393" s="70"/>
      <c r="C393" s="7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>
      <c r="A394" s="1"/>
      <c r="B394" s="70"/>
      <c r="C394" s="7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>
      <c r="A395" s="1"/>
      <c r="B395" s="70"/>
      <c r="C395" s="7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>
      <c r="A396" s="1"/>
      <c r="B396" s="70"/>
      <c r="C396" s="7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>
      <c r="A397" s="1"/>
      <c r="B397" s="70"/>
      <c r="C397" s="7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>
      <c r="A398" s="1"/>
      <c r="B398" s="70"/>
      <c r="C398" s="7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>
      <c r="A399" s="1"/>
      <c r="B399" s="70"/>
      <c r="C399" s="7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>
      <c r="A400" s="1"/>
      <c r="B400" s="70"/>
      <c r="C400" s="7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>
      <c r="A401" s="1"/>
      <c r="B401" s="70"/>
      <c r="C401" s="7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>
      <c r="A402" s="1"/>
      <c r="B402" s="70"/>
      <c r="C402" s="7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>
      <c r="A403" s="1"/>
      <c r="B403" s="70"/>
      <c r="C403" s="7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>
      <c r="A404" s="1"/>
      <c r="B404" s="70"/>
      <c r="C404" s="7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>
      <c r="A405" s="1"/>
      <c r="B405" s="70"/>
      <c r="C405" s="7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>
      <c r="A406" s="1"/>
      <c r="B406" s="70"/>
      <c r="C406" s="7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>
      <c r="A407" s="1"/>
      <c r="B407" s="70"/>
      <c r="C407" s="7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>
      <c r="A408" s="1"/>
      <c r="B408" s="70"/>
      <c r="C408" s="7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>
      <c r="A409" s="1"/>
      <c r="B409" s="70"/>
      <c r="C409" s="7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>
      <c r="A410" s="1"/>
      <c r="B410" s="70"/>
      <c r="C410" s="7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>
      <c r="A411" s="1"/>
      <c r="B411" s="70"/>
      <c r="C411" s="7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>
      <c r="A412" s="1"/>
      <c r="B412" s="70"/>
      <c r="C412" s="7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>
      <c r="A413" s="1"/>
      <c r="B413" s="70"/>
      <c r="C413" s="7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>
      <c r="A414" s="1"/>
      <c r="B414" s="70"/>
      <c r="C414" s="7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>
      <c r="A415" s="1"/>
      <c r="B415" s="70"/>
      <c r="C415" s="7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>
      <c r="A416" s="1"/>
      <c r="B416" s="70"/>
      <c r="C416" s="7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>
      <c r="A417" s="1"/>
      <c r="B417" s="70"/>
      <c r="C417" s="7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>
      <c r="A418" s="1"/>
      <c r="B418" s="70"/>
      <c r="C418" s="7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>
      <c r="A419" s="1"/>
      <c r="B419" s="70"/>
      <c r="C419" s="7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>
      <c r="A420" s="1"/>
      <c r="B420" s="70"/>
      <c r="C420" s="7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>
      <c r="A421" s="1"/>
      <c r="B421" s="70"/>
      <c r="C421" s="7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>
      <c r="A422" s="1"/>
      <c r="B422" s="70"/>
      <c r="C422" s="7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>
      <c r="A423" s="1"/>
      <c r="B423" s="70"/>
      <c r="C423" s="7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>
      <c r="A424" s="1"/>
      <c r="B424" s="70"/>
      <c r="C424" s="7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>
      <c r="A425" s="1"/>
      <c r="B425" s="70"/>
      <c r="C425" s="7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>
      <c r="A426" s="1"/>
      <c r="B426" s="70"/>
      <c r="C426" s="7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>
      <c r="A427" s="1"/>
      <c r="B427" s="70"/>
      <c r="C427" s="7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>
      <c r="A428" s="1"/>
      <c r="B428" s="70"/>
      <c r="C428" s="7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>
      <c r="A429" s="1"/>
      <c r="B429" s="70"/>
      <c r="C429" s="7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>
      <c r="A430" s="1"/>
      <c r="B430" s="70"/>
      <c r="C430" s="7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>
      <c r="A431" s="1"/>
      <c r="B431" s="70"/>
      <c r="C431" s="7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>
      <c r="A432" s="1"/>
      <c r="B432" s="70"/>
      <c r="C432" s="7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>
      <c r="A433" s="1"/>
      <c r="B433" s="70"/>
      <c r="C433" s="7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>
      <c r="A434" s="1"/>
      <c r="B434" s="70"/>
      <c r="C434" s="7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>
      <c r="A435" s="1"/>
      <c r="B435" s="70"/>
      <c r="C435" s="7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>
      <c r="A436" s="1"/>
      <c r="B436" s="70"/>
      <c r="C436" s="7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>
      <c r="A437" s="1"/>
      <c r="B437" s="70"/>
      <c r="C437" s="7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>
      <c r="A438" s="1"/>
      <c r="B438" s="70"/>
      <c r="C438" s="7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>
      <c r="A439" s="1"/>
      <c r="B439" s="70"/>
      <c r="C439" s="7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>
      <c r="A440" s="1"/>
      <c r="B440" s="70"/>
      <c r="C440" s="7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>
      <c r="A441" s="1"/>
      <c r="B441" s="70"/>
      <c r="C441" s="7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>
      <c r="A442" s="1"/>
      <c r="B442" s="70"/>
      <c r="C442" s="7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>
      <c r="A443" s="1"/>
      <c r="B443" s="70"/>
      <c r="C443" s="7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>
      <c r="A444" s="1"/>
      <c r="B444" s="70"/>
      <c r="C444" s="7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>
      <c r="A445" s="1"/>
      <c r="B445" s="70"/>
      <c r="C445" s="7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>
      <c r="A446" s="1"/>
      <c r="B446" s="70"/>
      <c r="C446" s="7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>
      <c r="A447" s="1"/>
      <c r="B447" s="70"/>
      <c r="C447" s="7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>
      <c r="A448" s="1"/>
      <c r="B448" s="70"/>
      <c r="C448" s="7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>
      <c r="A449" s="1"/>
      <c r="B449" s="70"/>
      <c r="C449" s="7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>
      <c r="A450" s="1"/>
      <c r="B450" s="70"/>
      <c r="C450" s="7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>
      <c r="A451" s="1"/>
      <c r="B451" s="70"/>
      <c r="C451" s="7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>
      <c r="A452" s="1"/>
      <c r="B452" s="70"/>
      <c r="C452" s="7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>
      <c r="A453" s="1"/>
      <c r="B453" s="70"/>
      <c r="C453" s="7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>
      <c r="A454" s="1"/>
      <c r="B454" s="70"/>
      <c r="C454" s="7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>
      <c r="A455" s="1"/>
      <c r="B455" s="70"/>
      <c r="C455" s="7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>
      <c r="A456" s="1"/>
      <c r="B456" s="70"/>
      <c r="C456" s="7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>
      <c r="A457" s="1"/>
      <c r="B457" s="70"/>
      <c r="C457" s="7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>
      <c r="A458" s="1"/>
      <c r="B458" s="70"/>
      <c r="C458" s="7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>
      <c r="A459" s="1"/>
      <c r="B459" s="70"/>
      <c r="C459" s="7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>
      <c r="A460" s="1"/>
      <c r="B460" s="70"/>
      <c r="C460" s="7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>
      <c r="A461" s="1"/>
      <c r="B461" s="70"/>
      <c r="C461" s="7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>
      <c r="A462" s="1"/>
      <c r="B462" s="70"/>
      <c r="C462" s="7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>
      <c r="A463" s="1"/>
      <c r="B463" s="70"/>
      <c r="C463" s="7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>
      <c r="A464" s="1"/>
      <c r="B464" s="70"/>
      <c r="C464" s="7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>
      <c r="A465" s="1"/>
      <c r="B465" s="70"/>
      <c r="C465" s="7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>
      <c r="A466" s="1"/>
      <c r="B466" s="70"/>
      <c r="C466" s="7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>
      <c r="A467" s="1"/>
      <c r="B467" s="70"/>
      <c r="C467" s="7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>
      <c r="A468" s="1"/>
      <c r="B468" s="70"/>
      <c r="C468" s="7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>
      <c r="A469" s="1"/>
      <c r="B469" s="70"/>
      <c r="C469" s="7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>
      <c r="A470" s="1"/>
      <c r="B470" s="70"/>
      <c r="C470" s="7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>
      <c r="A471" s="1"/>
      <c r="B471" s="70"/>
      <c r="C471" s="7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>
      <c r="A472" s="1"/>
      <c r="B472" s="70"/>
      <c r="C472" s="7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>
      <c r="A473" s="1"/>
      <c r="B473" s="70"/>
      <c r="C473" s="7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>
      <c r="A474" s="1"/>
      <c r="B474" s="70"/>
      <c r="C474" s="7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>
      <c r="A475" s="1"/>
      <c r="B475" s="70"/>
      <c r="C475" s="7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>
      <c r="A476" s="1"/>
      <c r="B476" s="70"/>
      <c r="C476" s="7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>
      <c r="A477" s="1"/>
      <c r="B477" s="70"/>
      <c r="C477" s="7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>
      <c r="A478" s="1"/>
      <c r="B478" s="70"/>
      <c r="C478" s="7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>
      <c r="A479" s="1"/>
      <c r="B479" s="70"/>
      <c r="C479" s="7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>
      <c r="A480" s="1"/>
      <c r="B480" s="70"/>
      <c r="C480" s="7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>
      <c r="A481" s="1"/>
      <c r="B481" s="70"/>
      <c r="C481" s="7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>
      <c r="A482" s="1"/>
      <c r="B482" s="70"/>
      <c r="C482" s="7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>
      <c r="A483" s="1"/>
      <c r="B483" s="70"/>
      <c r="C483" s="7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>
      <c r="A484" s="1"/>
      <c r="B484" s="70"/>
      <c r="C484" s="7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>
      <c r="A485" s="1"/>
      <c r="B485" s="70"/>
      <c r="C485" s="7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>
      <c r="A486" s="1"/>
      <c r="B486" s="70"/>
      <c r="C486" s="7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>
      <c r="A487" s="1"/>
      <c r="B487" s="70"/>
      <c r="C487" s="7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>
      <c r="A488" s="1"/>
      <c r="B488" s="70"/>
      <c r="C488" s="7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>
      <c r="A489" s="1"/>
      <c r="B489" s="70"/>
      <c r="C489" s="7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>
      <c r="A490" s="1"/>
      <c r="B490" s="70"/>
      <c r="C490" s="7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>
      <c r="A491" s="1"/>
      <c r="B491" s="70"/>
      <c r="C491" s="7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>
      <c r="A492" s="1"/>
      <c r="B492" s="70"/>
      <c r="C492" s="7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>
      <c r="A493" s="1"/>
      <c r="B493" s="70"/>
      <c r="C493" s="7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>
      <c r="A494" s="1"/>
      <c r="B494" s="70"/>
      <c r="C494" s="7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>
      <c r="A495" s="1"/>
      <c r="B495" s="70"/>
      <c r="C495" s="7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>
      <c r="A496" s="1"/>
      <c r="B496" s="70"/>
      <c r="C496" s="7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>
      <c r="A497" s="1"/>
      <c r="B497" s="70"/>
      <c r="C497" s="7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>
      <c r="A498" s="1"/>
      <c r="B498" s="70"/>
      <c r="C498" s="7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>
      <c r="A499" s="1"/>
      <c r="B499" s="70"/>
      <c r="C499" s="7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>
      <c r="A500" s="1"/>
      <c r="B500" s="70"/>
      <c r="C500" s="7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>
      <c r="A501" s="1"/>
      <c r="B501" s="70"/>
      <c r="C501" s="7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>
      <c r="A502" s="1"/>
      <c r="B502" s="70"/>
      <c r="C502" s="7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>
      <c r="A503" s="1"/>
      <c r="B503" s="70"/>
      <c r="C503" s="7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>
      <c r="A504" s="1"/>
      <c r="B504" s="70"/>
      <c r="C504" s="7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>
      <c r="A505" s="1"/>
      <c r="B505" s="70"/>
      <c r="C505" s="7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>
      <c r="A506" s="1"/>
      <c r="B506" s="70"/>
      <c r="C506" s="7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>
      <c r="A507" s="1"/>
      <c r="B507" s="70"/>
      <c r="C507" s="7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>
      <c r="A508" s="1"/>
      <c r="B508" s="70"/>
      <c r="C508" s="7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>
      <c r="A509" s="1"/>
      <c r="B509" s="70"/>
      <c r="C509" s="7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>
      <c r="A510" s="1"/>
      <c r="B510" s="70"/>
      <c r="C510" s="7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>
      <c r="A511" s="1"/>
      <c r="B511" s="70"/>
      <c r="C511" s="7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>
      <c r="A512" s="1"/>
      <c r="B512" s="70"/>
      <c r="C512" s="7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>
      <c r="A513" s="1"/>
      <c r="B513" s="70"/>
      <c r="C513" s="7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>
      <c r="A514" s="1"/>
      <c r="B514" s="70"/>
      <c r="C514" s="7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>
      <c r="A515" s="1"/>
      <c r="B515" s="70"/>
      <c r="C515" s="7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>
      <c r="A516" s="1"/>
      <c r="B516" s="70"/>
      <c r="C516" s="7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>
      <c r="A517" s="1"/>
      <c r="B517" s="70"/>
      <c r="C517" s="7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>
      <c r="A518" s="1"/>
      <c r="B518" s="70"/>
      <c r="C518" s="7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>
      <c r="A519" s="1"/>
      <c r="B519" s="70"/>
      <c r="C519" s="7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>
      <c r="A520" s="1"/>
      <c r="B520" s="70"/>
      <c r="C520" s="7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>
      <c r="A521" s="1"/>
      <c r="B521" s="70"/>
      <c r="C521" s="7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>
      <c r="A522" s="1"/>
      <c r="B522" s="70"/>
      <c r="C522" s="7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>
      <c r="A523" s="1"/>
      <c r="B523" s="70"/>
      <c r="C523" s="7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>
      <c r="A524" s="1"/>
      <c r="B524" s="70"/>
      <c r="C524" s="7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>
      <c r="A525" s="1"/>
      <c r="B525" s="70"/>
      <c r="C525" s="7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>
      <c r="A526" s="1"/>
      <c r="B526" s="70"/>
      <c r="C526" s="7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>
      <c r="A527" s="1"/>
      <c r="B527" s="70"/>
      <c r="C527" s="7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>
      <c r="A528" s="1"/>
      <c r="B528" s="70"/>
      <c r="C528" s="7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>
      <c r="A529" s="1"/>
      <c r="B529" s="70"/>
      <c r="C529" s="7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>
      <c r="A530" s="1"/>
      <c r="B530" s="70"/>
      <c r="C530" s="7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>
      <c r="A531" s="1"/>
      <c r="B531" s="70"/>
      <c r="C531" s="7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>
      <c r="A532" s="1"/>
      <c r="B532" s="70"/>
      <c r="C532" s="7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>
      <c r="A533" s="1"/>
      <c r="B533" s="70"/>
      <c r="C533" s="7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>
      <c r="A534" s="1"/>
      <c r="B534" s="70"/>
      <c r="C534" s="7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>
      <c r="A535" s="1"/>
      <c r="B535" s="70"/>
      <c r="C535" s="7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>
      <c r="A536" s="1"/>
      <c r="B536" s="70"/>
      <c r="C536" s="7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>
      <c r="A537" s="1"/>
      <c r="B537" s="70"/>
      <c r="C537" s="7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>
      <c r="A538" s="1"/>
      <c r="B538" s="70"/>
      <c r="C538" s="7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>
      <c r="A539" s="1"/>
      <c r="B539" s="70"/>
      <c r="C539" s="7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>
      <c r="A540" s="1"/>
      <c r="B540" s="70"/>
      <c r="C540" s="7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>
      <c r="A541" s="1"/>
      <c r="B541" s="70"/>
      <c r="C541" s="7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>
      <c r="A542" s="1"/>
      <c r="B542" s="70"/>
      <c r="C542" s="7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>
      <c r="A543" s="1"/>
      <c r="B543" s="70"/>
      <c r="C543" s="7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>
      <c r="A544" s="1"/>
      <c r="B544" s="70"/>
      <c r="C544" s="7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>
      <c r="A545" s="1"/>
      <c r="B545" s="70"/>
      <c r="C545" s="7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>
      <c r="A546" s="1"/>
      <c r="B546" s="70"/>
      <c r="C546" s="7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>
      <c r="A547" s="1"/>
      <c r="B547" s="70"/>
      <c r="C547" s="7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>
      <c r="A548" s="1"/>
      <c r="B548" s="70"/>
      <c r="C548" s="7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>
      <c r="A549" s="1"/>
      <c r="B549" s="70"/>
      <c r="C549" s="7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>
      <c r="A550" s="1"/>
      <c r="B550" s="70"/>
      <c r="C550" s="7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>
      <c r="A551" s="1"/>
      <c r="B551" s="70"/>
      <c r="C551" s="7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>
      <c r="A552" s="1"/>
      <c r="B552" s="70"/>
      <c r="C552" s="7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>
      <c r="A553" s="1"/>
      <c r="B553" s="70"/>
      <c r="C553" s="7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>
      <c r="A554" s="1"/>
      <c r="B554" s="70"/>
      <c r="C554" s="7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>
      <c r="A555" s="1"/>
      <c r="B555" s="70"/>
      <c r="C555" s="7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>
      <c r="A556" s="1"/>
      <c r="B556" s="70"/>
      <c r="C556" s="7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>
      <c r="A557" s="1"/>
      <c r="B557" s="70"/>
      <c r="C557" s="7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>
      <c r="A558" s="1"/>
      <c r="B558" s="70"/>
      <c r="C558" s="7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>
      <c r="A559" s="1"/>
      <c r="B559" s="70"/>
      <c r="C559" s="7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>
      <c r="A560" s="1"/>
      <c r="B560" s="70"/>
      <c r="C560" s="7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>
      <c r="A561" s="1"/>
      <c r="B561" s="70"/>
      <c r="C561" s="7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>
      <c r="A562" s="1"/>
      <c r="B562" s="70"/>
      <c r="C562" s="7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>
      <c r="A563" s="1"/>
      <c r="B563" s="70"/>
      <c r="C563" s="7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>
      <c r="A564" s="1"/>
      <c r="B564" s="70"/>
      <c r="C564" s="7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>
      <c r="A565" s="1"/>
      <c r="B565" s="70"/>
      <c r="C565" s="7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>
      <c r="A566" s="1"/>
      <c r="B566" s="70"/>
      <c r="C566" s="7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>
      <c r="A567" s="1"/>
      <c r="B567" s="70"/>
      <c r="C567" s="7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>
      <c r="A568" s="1"/>
      <c r="B568" s="70"/>
      <c r="C568" s="7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>
      <c r="A569" s="1"/>
      <c r="B569" s="70"/>
      <c r="C569" s="7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>
      <c r="A570" s="1"/>
      <c r="B570" s="70"/>
      <c r="C570" s="7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>
      <c r="A571" s="1"/>
      <c r="B571" s="70"/>
      <c r="C571" s="7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>
      <c r="A572" s="1"/>
      <c r="B572" s="70"/>
      <c r="C572" s="7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>
      <c r="A573" s="1"/>
      <c r="B573" s="70"/>
      <c r="C573" s="7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>
      <c r="A574" s="1"/>
      <c r="B574" s="70"/>
      <c r="C574" s="7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>
      <c r="A575" s="1"/>
      <c r="B575" s="70"/>
      <c r="C575" s="7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>
      <c r="A576" s="1"/>
      <c r="B576" s="70"/>
      <c r="C576" s="7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>
      <c r="A577" s="1"/>
      <c r="B577" s="70"/>
      <c r="C577" s="7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>
      <c r="A578" s="1"/>
      <c r="B578" s="70"/>
      <c r="C578" s="7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>
      <c r="A579" s="1"/>
      <c r="B579" s="70"/>
      <c r="C579" s="7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>
      <c r="A580" s="1"/>
      <c r="B580" s="70"/>
      <c r="C580" s="7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>
      <c r="A581" s="1"/>
      <c r="B581" s="70"/>
      <c r="C581" s="7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>
      <c r="A582" s="1"/>
      <c r="B582" s="70"/>
      <c r="C582" s="7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>
      <c r="A583" s="1"/>
      <c r="B583" s="70"/>
      <c r="C583" s="7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>
      <c r="A584" s="1"/>
      <c r="B584" s="70"/>
      <c r="C584" s="7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>
      <c r="A585" s="1"/>
      <c r="B585" s="70"/>
      <c r="C585" s="7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>
      <c r="A586" s="1"/>
      <c r="B586" s="70"/>
      <c r="C586" s="7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>
      <c r="A587" s="1"/>
      <c r="B587" s="70"/>
      <c r="C587" s="7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>
      <c r="A588" s="1"/>
      <c r="B588" s="70"/>
      <c r="C588" s="7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>
      <c r="A589" s="1"/>
      <c r="B589" s="70"/>
      <c r="C589" s="7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>
      <c r="A590" s="1"/>
      <c r="B590" s="70"/>
      <c r="C590" s="7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>
      <c r="A591" s="1"/>
      <c r="B591" s="70"/>
      <c r="C591" s="7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>
      <c r="A592" s="1"/>
      <c r="B592" s="70"/>
      <c r="C592" s="7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>
      <c r="A593" s="1"/>
      <c r="B593" s="70"/>
      <c r="C593" s="7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>
      <c r="A594" s="1"/>
      <c r="B594" s="70"/>
      <c r="C594" s="7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>
      <c r="A595" s="1"/>
      <c r="B595" s="70"/>
      <c r="C595" s="7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>
      <c r="A596" s="1"/>
      <c r="B596" s="70"/>
      <c r="C596" s="7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>
      <c r="A597" s="1"/>
      <c r="B597" s="70"/>
      <c r="C597" s="7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>
      <c r="A598" s="1"/>
      <c r="B598" s="70"/>
      <c r="C598" s="7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>
      <c r="A599" s="1"/>
      <c r="B599" s="70"/>
      <c r="C599" s="7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>
      <c r="A600" s="1"/>
      <c r="B600" s="70"/>
      <c r="C600" s="7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>
      <c r="A601" s="1"/>
      <c r="B601" s="70"/>
      <c r="C601" s="7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>
      <c r="A602" s="1"/>
      <c r="B602" s="70"/>
      <c r="C602" s="7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>
      <c r="A603" s="1"/>
      <c r="B603" s="70"/>
      <c r="C603" s="7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>
      <c r="A604" s="1"/>
      <c r="B604" s="70"/>
      <c r="C604" s="7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>
      <c r="A605" s="1"/>
      <c r="B605" s="70"/>
      <c r="C605" s="7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>
      <c r="A606" s="1"/>
      <c r="B606" s="70"/>
      <c r="C606" s="7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>
      <c r="A607" s="1"/>
      <c r="B607" s="70"/>
      <c r="C607" s="7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>
      <c r="A608" s="1"/>
      <c r="B608" s="70"/>
      <c r="C608" s="7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>
      <c r="A609" s="1"/>
      <c r="B609" s="70"/>
      <c r="C609" s="7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>
      <c r="A610" s="1"/>
      <c r="B610" s="70"/>
      <c r="C610" s="7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>
      <c r="A611" s="1"/>
      <c r="B611" s="70"/>
      <c r="C611" s="7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>
      <c r="A612" s="1"/>
      <c r="B612" s="70"/>
      <c r="C612" s="7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>
      <c r="A613" s="1"/>
      <c r="B613" s="70"/>
      <c r="C613" s="7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>
      <c r="A614" s="1"/>
      <c r="B614" s="70"/>
      <c r="C614" s="7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>
      <c r="A615" s="1"/>
      <c r="B615" s="70"/>
      <c r="C615" s="7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>
      <c r="A616" s="1"/>
      <c r="B616" s="70"/>
      <c r="C616" s="7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>
      <c r="A617" s="1"/>
      <c r="B617" s="70"/>
      <c r="C617" s="7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>
      <c r="A618" s="1"/>
      <c r="B618" s="70"/>
      <c r="C618" s="7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>
      <c r="A619" s="1"/>
      <c r="B619" s="70"/>
      <c r="C619" s="7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>
      <c r="A620" s="1"/>
      <c r="B620" s="70"/>
      <c r="C620" s="7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>
      <c r="A621" s="1"/>
      <c r="B621" s="70"/>
      <c r="C621" s="7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>
      <c r="A622" s="1"/>
      <c r="B622" s="70"/>
      <c r="C622" s="7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>
      <c r="A623" s="1"/>
      <c r="B623" s="70"/>
      <c r="C623" s="7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>
      <c r="A624" s="1"/>
      <c r="B624" s="70"/>
      <c r="C624" s="7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>
      <c r="A625" s="1"/>
      <c r="B625" s="70"/>
      <c r="C625" s="7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>
      <c r="A626" s="1"/>
      <c r="B626" s="70"/>
      <c r="C626" s="7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>
      <c r="A627" s="1"/>
      <c r="B627" s="70"/>
      <c r="C627" s="7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>
      <c r="A628" s="1"/>
      <c r="B628" s="70"/>
      <c r="C628" s="7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>
      <c r="A629" s="1"/>
      <c r="B629" s="70"/>
      <c r="C629" s="7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>
      <c r="A630" s="1"/>
      <c r="B630" s="70"/>
      <c r="C630" s="7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>
      <c r="A631" s="1"/>
      <c r="B631" s="70"/>
      <c r="C631" s="7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>
      <c r="A632" s="1"/>
      <c r="B632" s="70"/>
      <c r="C632" s="7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>
      <c r="A633" s="1"/>
      <c r="B633" s="70"/>
      <c r="C633" s="7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>
      <c r="A634" s="1"/>
      <c r="B634" s="70"/>
      <c r="C634" s="7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>
      <c r="A635" s="1"/>
      <c r="B635" s="70"/>
      <c r="C635" s="7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>
      <c r="A636" s="1"/>
      <c r="B636" s="70"/>
      <c r="C636" s="7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>
      <c r="A637" s="1"/>
      <c r="B637" s="70"/>
      <c r="C637" s="7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>
      <c r="A638" s="1"/>
      <c r="B638" s="70"/>
      <c r="C638" s="7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>
      <c r="A639" s="1"/>
      <c r="B639" s="70"/>
      <c r="C639" s="7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>
      <c r="A640" s="1"/>
      <c r="B640" s="70"/>
      <c r="C640" s="7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>
      <c r="A641" s="1"/>
      <c r="B641" s="70"/>
      <c r="C641" s="7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>
      <c r="A642" s="1"/>
      <c r="B642" s="70"/>
      <c r="C642" s="7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>
      <c r="A643" s="1"/>
      <c r="B643" s="70"/>
      <c r="C643" s="7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>
      <c r="A644" s="1"/>
      <c r="B644" s="70"/>
      <c r="C644" s="7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>
      <c r="A645" s="1"/>
      <c r="B645" s="70"/>
      <c r="C645" s="7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>
      <c r="A646" s="1"/>
      <c r="B646" s="70"/>
      <c r="C646" s="7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>
      <c r="A647" s="1"/>
      <c r="B647" s="70"/>
      <c r="C647" s="7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>
      <c r="A648" s="1"/>
      <c r="B648" s="70"/>
      <c r="C648" s="7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>
      <c r="A649" s="1"/>
      <c r="B649" s="70"/>
      <c r="C649" s="7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>
      <c r="A650" s="1"/>
      <c r="B650" s="70"/>
      <c r="C650" s="7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>
      <c r="A651" s="1"/>
      <c r="B651" s="70"/>
      <c r="C651" s="7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>
      <c r="A652" s="1"/>
      <c r="B652" s="70"/>
      <c r="C652" s="7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>
      <c r="A653" s="1"/>
      <c r="B653" s="70"/>
      <c r="C653" s="7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>
      <c r="A654" s="1"/>
      <c r="B654" s="70"/>
      <c r="C654" s="7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>
      <c r="A655" s="1"/>
      <c r="B655" s="70"/>
      <c r="C655" s="7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>
      <c r="A656" s="1"/>
      <c r="B656" s="70"/>
      <c r="C656" s="7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>
      <c r="A657" s="1"/>
      <c r="B657" s="70"/>
      <c r="C657" s="7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>
      <c r="A658" s="1"/>
      <c r="B658" s="70"/>
      <c r="C658" s="7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>
      <c r="A659" s="1"/>
      <c r="B659" s="70"/>
      <c r="C659" s="7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>
      <c r="A660" s="1"/>
      <c r="B660" s="70"/>
      <c r="C660" s="7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>
      <c r="A661" s="1"/>
      <c r="B661" s="70"/>
      <c r="C661" s="7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>
      <c r="A662" s="1"/>
      <c r="B662" s="70"/>
      <c r="C662" s="7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>
      <c r="A663" s="1"/>
      <c r="B663" s="70"/>
      <c r="C663" s="7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>
      <c r="A664" s="1"/>
      <c r="B664" s="70"/>
      <c r="C664" s="7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>
      <c r="A665" s="1"/>
      <c r="B665" s="70"/>
      <c r="C665" s="7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>
      <c r="A666" s="1"/>
      <c r="B666" s="70"/>
      <c r="C666" s="7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>
      <c r="A667" s="1"/>
      <c r="B667" s="70"/>
      <c r="C667" s="7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>
      <c r="A668" s="1"/>
      <c r="B668" s="70"/>
      <c r="C668" s="7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>
      <c r="A669" s="1"/>
      <c r="B669" s="70"/>
      <c r="C669" s="7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>
      <c r="A670" s="1"/>
      <c r="B670" s="70"/>
      <c r="C670" s="7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>
      <c r="A671" s="1"/>
      <c r="B671" s="70"/>
      <c r="C671" s="7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>
      <c r="A672" s="1"/>
      <c r="B672" s="70"/>
      <c r="C672" s="7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>
      <c r="A673" s="1"/>
      <c r="B673" s="70"/>
      <c r="C673" s="7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>
      <c r="A674" s="1"/>
      <c r="B674" s="70"/>
      <c r="C674" s="7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>
      <c r="A675" s="1"/>
      <c r="B675" s="70"/>
      <c r="C675" s="7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>
      <c r="A676" s="1"/>
      <c r="B676" s="70"/>
      <c r="C676" s="7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>
      <c r="A677" s="1"/>
      <c r="B677" s="70"/>
      <c r="C677" s="7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>
      <c r="A678" s="1"/>
      <c r="B678" s="70"/>
      <c r="C678" s="7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>
      <c r="A679" s="1"/>
      <c r="B679" s="70"/>
      <c r="C679" s="7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>
      <c r="A680" s="1"/>
      <c r="B680" s="70"/>
      <c r="C680" s="7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>
      <c r="A681" s="1"/>
      <c r="B681" s="70"/>
      <c r="C681" s="7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>
      <c r="A682" s="1"/>
      <c r="B682" s="70"/>
      <c r="C682" s="7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>
      <c r="A683" s="1"/>
      <c r="B683" s="70"/>
      <c r="C683" s="7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>
      <c r="A684" s="1"/>
      <c r="B684" s="70"/>
      <c r="C684" s="7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>
      <c r="A685" s="1"/>
      <c r="B685" s="70"/>
      <c r="C685" s="7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>
      <c r="A686" s="1"/>
      <c r="B686" s="70"/>
      <c r="C686" s="7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>
      <c r="A687" s="1"/>
      <c r="B687" s="70"/>
      <c r="C687" s="7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>
      <c r="A688" s="1"/>
      <c r="B688" s="70"/>
      <c r="C688" s="7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>
      <c r="A689" s="1"/>
      <c r="B689" s="70"/>
      <c r="C689" s="7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>
      <c r="A690" s="1"/>
      <c r="B690" s="70"/>
      <c r="C690" s="7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>
      <c r="A691" s="1"/>
      <c r="B691" s="70"/>
      <c r="C691" s="7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>
      <c r="A692" s="1"/>
      <c r="B692" s="70"/>
      <c r="C692" s="7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>
      <c r="A693" s="1"/>
      <c r="B693" s="70"/>
      <c r="C693" s="7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>
      <c r="A694" s="1"/>
      <c r="B694" s="70"/>
      <c r="C694" s="7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>
      <c r="A695" s="1"/>
      <c r="B695" s="70"/>
      <c r="C695" s="7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>
      <c r="A696" s="1"/>
      <c r="B696" s="70"/>
      <c r="C696" s="7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>
      <c r="A697" s="1"/>
      <c r="B697" s="70"/>
      <c r="C697" s="7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>
      <c r="A698" s="1"/>
      <c r="B698" s="70"/>
      <c r="C698" s="7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>
      <c r="A699" s="1"/>
      <c r="B699" s="70"/>
      <c r="C699" s="7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>
      <c r="A700" s="1"/>
      <c r="B700" s="70"/>
      <c r="C700" s="7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>
      <c r="A701" s="1"/>
      <c r="B701" s="70"/>
      <c r="C701" s="7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>
      <c r="A702" s="1"/>
      <c r="B702" s="70"/>
      <c r="C702" s="7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>
      <c r="A703" s="1"/>
      <c r="B703" s="70"/>
      <c r="C703" s="7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>
      <c r="A704" s="1"/>
      <c r="B704" s="70"/>
      <c r="C704" s="7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>
      <c r="A705" s="1"/>
      <c r="B705" s="70"/>
      <c r="C705" s="7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>
      <c r="A706" s="1"/>
      <c r="B706" s="70"/>
      <c r="C706" s="7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>
      <c r="A707" s="1"/>
      <c r="B707" s="70"/>
      <c r="C707" s="7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>
      <c r="A708" s="1"/>
      <c r="B708" s="70"/>
      <c r="C708" s="7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>
      <c r="A709" s="1"/>
      <c r="B709" s="70"/>
      <c r="C709" s="7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>
      <c r="A710" s="1"/>
      <c r="B710" s="70"/>
      <c r="C710" s="7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>
      <c r="A711" s="1"/>
      <c r="B711" s="70"/>
      <c r="C711" s="7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>
      <c r="A712" s="1"/>
      <c r="B712" s="70"/>
      <c r="C712" s="7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>
      <c r="A713" s="1"/>
      <c r="B713" s="70"/>
      <c r="C713" s="7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>
      <c r="A714" s="1"/>
      <c r="B714" s="70"/>
      <c r="C714" s="7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>
      <c r="A715" s="1"/>
      <c r="B715" s="70"/>
      <c r="C715" s="7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>
      <c r="A716" s="1"/>
      <c r="B716" s="70"/>
      <c r="C716" s="7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>
      <c r="A717" s="1"/>
      <c r="B717" s="70"/>
      <c r="C717" s="7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>
      <c r="A718" s="1"/>
      <c r="B718" s="70"/>
      <c r="C718" s="7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>
      <c r="A719" s="1"/>
      <c r="B719" s="70"/>
      <c r="C719" s="7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>
      <c r="A720" s="1"/>
      <c r="B720" s="70"/>
      <c r="C720" s="7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>
      <c r="A721" s="1"/>
      <c r="B721" s="70"/>
      <c r="C721" s="7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>
      <c r="A722" s="1"/>
      <c r="B722" s="70"/>
      <c r="C722" s="7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>
      <c r="A723" s="1"/>
      <c r="B723" s="70"/>
      <c r="C723" s="7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>
      <c r="A724" s="1"/>
      <c r="B724" s="70"/>
      <c r="C724" s="7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>
      <c r="A725" s="1"/>
      <c r="B725" s="70"/>
      <c r="C725" s="7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>
      <c r="A726" s="1"/>
      <c r="B726" s="70"/>
      <c r="C726" s="7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>
      <c r="A727" s="1"/>
      <c r="B727" s="70"/>
      <c r="C727" s="7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>
      <c r="A728" s="1"/>
      <c r="B728" s="70"/>
      <c r="C728" s="7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>
      <c r="A729" s="1"/>
      <c r="B729" s="70"/>
      <c r="C729" s="7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>
      <c r="A730" s="1"/>
      <c r="B730" s="70"/>
      <c r="C730" s="7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>
      <c r="A731" s="1"/>
      <c r="B731" s="70"/>
      <c r="C731" s="7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>
      <c r="A732" s="1"/>
      <c r="B732" s="70"/>
      <c r="C732" s="7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>
      <c r="A733" s="1"/>
      <c r="B733" s="70"/>
      <c r="C733" s="7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>
      <c r="A734" s="1"/>
      <c r="B734" s="70"/>
      <c r="C734" s="7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>
      <c r="A735" s="1"/>
      <c r="B735" s="70"/>
      <c r="C735" s="7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>
      <c r="A736" s="1"/>
      <c r="B736" s="70"/>
      <c r="C736" s="7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>
      <c r="A737" s="1"/>
      <c r="B737" s="70"/>
      <c r="C737" s="7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>
      <c r="A738" s="1"/>
      <c r="B738" s="70"/>
      <c r="C738" s="7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>
      <c r="A739" s="1"/>
      <c r="B739" s="70"/>
      <c r="C739" s="7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>
      <c r="A740" s="1"/>
      <c r="B740" s="70"/>
      <c r="C740" s="7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>
      <c r="A741" s="1"/>
      <c r="B741" s="70"/>
      <c r="C741" s="7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>
      <c r="A742" s="1"/>
      <c r="B742" s="70"/>
      <c r="C742" s="7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>
      <c r="A743" s="1"/>
      <c r="B743" s="70"/>
      <c r="C743" s="7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>
      <c r="A744" s="1"/>
      <c r="B744" s="70"/>
      <c r="C744" s="7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>
      <c r="A745" s="1"/>
      <c r="B745" s="70"/>
      <c r="C745" s="7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>
      <c r="A746" s="1"/>
      <c r="B746" s="70"/>
      <c r="C746" s="7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>
      <c r="A747" s="1"/>
      <c r="B747" s="70"/>
      <c r="C747" s="7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>
      <c r="A748" s="1"/>
      <c r="B748" s="70"/>
      <c r="C748" s="7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>
      <c r="A749" s="1"/>
      <c r="B749" s="70"/>
      <c r="C749" s="7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>
      <c r="A750" s="1"/>
      <c r="B750" s="70"/>
      <c r="C750" s="7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>
      <c r="A751" s="1"/>
      <c r="B751" s="70"/>
      <c r="C751" s="7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>
      <c r="A752" s="1"/>
      <c r="B752" s="70"/>
      <c r="C752" s="7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>
      <c r="A753" s="1"/>
      <c r="B753" s="70"/>
      <c r="C753" s="7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>
      <c r="A754" s="1"/>
      <c r="B754" s="70"/>
      <c r="C754" s="7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>
      <c r="A755" s="1"/>
      <c r="B755" s="70"/>
      <c r="C755" s="7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>
      <c r="A756" s="1"/>
      <c r="B756" s="70"/>
      <c r="C756" s="7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>
      <c r="A757" s="1"/>
      <c r="B757" s="70"/>
      <c r="C757" s="7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>
      <c r="A758" s="1"/>
      <c r="B758" s="70"/>
      <c r="C758" s="7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>
      <c r="A759" s="1"/>
      <c r="B759" s="70"/>
      <c r="C759" s="7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>
      <c r="A760" s="1"/>
      <c r="B760" s="70"/>
      <c r="C760" s="7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>
      <c r="A761" s="1"/>
      <c r="B761" s="70"/>
      <c r="C761" s="7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>
      <c r="A762" s="1"/>
      <c r="B762" s="70"/>
      <c r="C762" s="7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>
      <c r="A763" s="1"/>
      <c r="B763" s="70"/>
      <c r="C763" s="7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>
      <c r="A764" s="1"/>
      <c r="B764" s="70"/>
      <c r="C764" s="7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>
      <c r="A765" s="1"/>
      <c r="B765" s="70"/>
      <c r="C765" s="7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>
      <c r="A766" s="1"/>
      <c r="B766" s="70"/>
      <c r="C766" s="7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>
      <c r="A767" s="1"/>
      <c r="B767" s="70"/>
      <c r="C767" s="7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>
      <c r="A768" s="1"/>
      <c r="B768" s="70"/>
      <c r="C768" s="7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>
      <c r="A769" s="1"/>
      <c r="B769" s="70"/>
      <c r="C769" s="7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>
      <c r="A770" s="1"/>
      <c r="B770" s="70"/>
      <c r="C770" s="7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>
      <c r="A771" s="1"/>
      <c r="B771" s="70"/>
      <c r="C771" s="7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>
      <c r="A772" s="1"/>
      <c r="B772" s="70"/>
      <c r="C772" s="7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>
      <c r="A773" s="1"/>
      <c r="B773" s="70"/>
      <c r="C773" s="7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>
      <c r="A774" s="1"/>
      <c r="B774" s="70"/>
      <c r="C774" s="7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>
      <c r="A775" s="1"/>
      <c r="B775" s="70"/>
      <c r="C775" s="7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>
      <c r="A776" s="1"/>
      <c r="B776" s="70"/>
      <c r="C776" s="7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>
      <c r="A777" s="1"/>
      <c r="B777" s="70"/>
      <c r="C777" s="7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>
      <c r="A778" s="1"/>
      <c r="B778" s="70"/>
      <c r="C778" s="7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>
      <c r="A779" s="1"/>
      <c r="B779" s="70"/>
      <c r="C779" s="7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>
      <c r="A780" s="1"/>
      <c r="B780" s="70"/>
      <c r="C780" s="7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>
      <c r="A781" s="1"/>
      <c r="B781" s="70"/>
      <c r="C781" s="7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>
      <c r="A782" s="1"/>
      <c r="B782" s="70"/>
      <c r="C782" s="7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>
      <c r="A783" s="1"/>
      <c r="B783" s="70"/>
      <c r="C783" s="7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>
      <c r="A784" s="1"/>
      <c r="B784" s="70"/>
      <c r="C784" s="7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>
      <c r="A785" s="1"/>
      <c r="B785" s="70"/>
      <c r="C785" s="7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>
      <c r="A786" s="1"/>
      <c r="B786" s="70"/>
      <c r="C786" s="7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>
      <c r="A787" s="1"/>
      <c r="B787" s="70"/>
      <c r="C787" s="7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>
      <c r="A788" s="1"/>
      <c r="B788" s="70"/>
      <c r="C788" s="7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>
      <c r="A789" s="1"/>
      <c r="B789" s="70"/>
      <c r="C789" s="7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>
      <c r="A790" s="1"/>
      <c r="B790" s="70"/>
      <c r="C790" s="7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>
      <c r="A791" s="1"/>
      <c r="B791" s="70"/>
      <c r="C791" s="7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>
      <c r="A792" s="1"/>
      <c r="B792" s="70"/>
      <c r="C792" s="7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>
      <c r="A793" s="1"/>
      <c r="B793" s="70"/>
      <c r="C793" s="7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>
      <c r="A794" s="1"/>
      <c r="B794" s="70"/>
      <c r="C794" s="7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>
      <c r="A795" s="1"/>
      <c r="B795" s="70"/>
      <c r="C795" s="7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>
      <c r="A796" s="1"/>
      <c r="B796" s="70"/>
      <c r="C796" s="7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>
      <c r="A797" s="1"/>
      <c r="B797" s="70"/>
      <c r="C797" s="7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>
      <c r="A798" s="1"/>
      <c r="B798" s="70"/>
      <c r="C798" s="7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>
      <c r="A799" s="1"/>
      <c r="B799" s="70"/>
      <c r="C799" s="7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>
      <c r="A800" s="1"/>
      <c r="B800" s="70"/>
      <c r="C800" s="7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>
      <c r="A801" s="1"/>
      <c r="B801" s="70"/>
      <c r="C801" s="7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>
      <c r="A802" s="1"/>
      <c r="B802" s="70"/>
      <c r="C802" s="7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>
      <c r="A803" s="1"/>
      <c r="B803" s="70"/>
      <c r="C803" s="7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>
      <c r="A804" s="1"/>
      <c r="B804" s="70"/>
      <c r="C804" s="7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>
      <c r="A805" s="1"/>
      <c r="B805" s="70"/>
      <c r="C805" s="7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>
      <c r="A806" s="1"/>
      <c r="B806" s="70"/>
      <c r="C806" s="7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>
      <c r="A807" s="1"/>
      <c r="B807" s="70"/>
      <c r="C807" s="7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>
      <c r="A808" s="1"/>
      <c r="B808" s="70"/>
      <c r="C808" s="7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>
      <c r="A809" s="1"/>
      <c r="B809" s="70"/>
      <c r="C809" s="7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>
      <c r="A810" s="1"/>
      <c r="B810" s="70"/>
      <c r="C810" s="7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>
      <c r="A811" s="1"/>
      <c r="B811" s="70"/>
      <c r="C811" s="7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>
      <c r="A812" s="1"/>
      <c r="B812" s="70"/>
      <c r="C812" s="7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>
      <c r="A813" s="1"/>
      <c r="B813" s="70"/>
      <c r="C813" s="7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>
      <c r="A814" s="1"/>
      <c r="B814" s="70"/>
      <c r="C814" s="7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>
      <c r="A815" s="1"/>
      <c r="B815" s="70"/>
      <c r="C815" s="7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>
      <c r="A816" s="1"/>
      <c r="B816" s="70"/>
      <c r="C816" s="7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>
      <c r="A817" s="1"/>
      <c r="B817" s="70"/>
      <c r="C817" s="7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>
      <c r="A818" s="1"/>
      <c r="B818" s="70"/>
      <c r="C818" s="7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>
      <c r="A819" s="1"/>
      <c r="B819" s="70"/>
      <c r="C819" s="7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>
      <c r="A820" s="1"/>
      <c r="B820" s="70"/>
      <c r="C820" s="7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>
      <c r="A821" s="1"/>
      <c r="B821" s="70"/>
      <c r="C821" s="7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>
      <c r="A822" s="1"/>
      <c r="B822" s="70"/>
      <c r="C822" s="7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>
      <c r="A823" s="1"/>
      <c r="B823" s="70"/>
      <c r="C823" s="7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>
      <c r="A824" s="1"/>
      <c r="B824" s="70"/>
      <c r="C824" s="7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>
      <c r="A825" s="1"/>
      <c r="B825" s="70"/>
      <c r="C825" s="7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>
      <c r="A826" s="1"/>
      <c r="B826" s="70"/>
      <c r="C826" s="7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>
      <c r="A827" s="1"/>
      <c r="B827" s="70"/>
      <c r="C827" s="7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>
      <c r="A828" s="1"/>
      <c r="B828" s="70"/>
      <c r="C828" s="7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>
      <c r="A829" s="1"/>
      <c r="B829" s="70"/>
      <c r="C829" s="7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>
      <c r="A830" s="1"/>
      <c r="B830" s="70"/>
      <c r="C830" s="7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>
      <c r="A831" s="1"/>
      <c r="B831" s="70"/>
      <c r="C831" s="7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>
      <c r="A832" s="1"/>
      <c r="B832" s="70"/>
      <c r="C832" s="7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>
      <c r="A833" s="1"/>
      <c r="B833" s="70"/>
      <c r="C833" s="7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>
      <c r="A834" s="1"/>
      <c r="B834" s="70"/>
      <c r="C834" s="7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>
      <c r="A835" s="1"/>
      <c r="B835" s="70"/>
      <c r="C835" s="7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>
      <c r="A836" s="1"/>
      <c r="B836" s="70"/>
      <c r="C836" s="7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>
      <c r="A837" s="1"/>
      <c r="B837" s="70"/>
      <c r="C837" s="7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>
      <c r="A838" s="1"/>
      <c r="B838" s="70"/>
      <c r="C838" s="7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>
      <c r="A839" s="1"/>
      <c r="B839" s="70"/>
      <c r="C839" s="7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>
      <c r="A840" s="1"/>
      <c r="B840" s="70"/>
      <c r="C840" s="7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>
      <c r="A841" s="1"/>
      <c r="B841" s="70"/>
      <c r="C841" s="7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>
      <c r="A842" s="1"/>
      <c r="B842" s="70"/>
      <c r="C842" s="7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>
      <c r="A843" s="1"/>
      <c r="B843" s="70"/>
      <c r="C843" s="7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>
      <c r="A844" s="1"/>
      <c r="B844" s="70"/>
      <c r="C844" s="7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>
      <c r="A845" s="1"/>
      <c r="B845" s="70"/>
      <c r="C845" s="7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>
      <c r="A846" s="1"/>
      <c r="B846" s="70"/>
      <c r="C846" s="7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>
      <c r="A847" s="1"/>
      <c r="B847" s="70"/>
      <c r="C847" s="7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>
      <c r="A848" s="1"/>
      <c r="B848" s="70"/>
      <c r="C848" s="7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>
      <c r="A849" s="1"/>
      <c r="B849" s="70"/>
      <c r="C849" s="7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>
      <c r="A850" s="1"/>
      <c r="B850" s="70"/>
      <c r="C850" s="7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>
      <c r="A851" s="1"/>
      <c r="B851" s="70"/>
      <c r="C851" s="7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>
      <c r="A852" s="1"/>
      <c r="B852" s="70"/>
      <c r="C852" s="7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>
      <c r="A853" s="1"/>
      <c r="B853" s="70"/>
      <c r="C853" s="7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>
      <c r="A854" s="1"/>
      <c r="B854" s="70"/>
      <c r="C854" s="7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>
      <c r="A855" s="1"/>
      <c r="B855" s="70"/>
      <c r="C855" s="7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>
      <c r="A856" s="1"/>
      <c r="B856" s="70"/>
      <c r="C856" s="7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>
      <c r="A857" s="1"/>
      <c r="B857" s="70"/>
      <c r="C857" s="7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>
      <c r="A858" s="1"/>
      <c r="B858" s="70"/>
      <c r="C858" s="7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>
      <c r="A859" s="1"/>
      <c r="B859" s="70"/>
      <c r="C859" s="7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>
      <c r="A860" s="1"/>
      <c r="B860" s="70"/>
      <c r="C860" s="7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>
      <c r="A861" s="1"/>
      <c r="B861" s="70"/>
      <c r="C861" s="7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>
      <c r="A862" s="1"/>
      <c r="B862" s="70"/>
      <c r="C862" s="7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>
      <c r="A863" s="1"/>
      <c r="B863" s="70"/>
      <c r="C863" s="7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>
      <c r="A864" s="1"/>
      <c r="B864" s="70"/>
      <c r="C864" s="7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>
      <c r="A865" s="1"/>
      <c r="B865" s="70"/>
      <c r="C865" s="7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>
      <c r="A866" s="1"/>
      <c r="B866" s="70"/>
      <c r="C866" s="7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>
      <c r="A867" s="1"/>
      <c r="B867" s="70"/>
      <c r="C867" s="7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>
      <c r="A868" s="1"/>
      <c r="B868" s="70"/>
      <c r="C868" s="7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>
      <c r="A869" s="1"/>
      <c r="B869" s="70"/>
      <c r="C869" s="7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>
      <c r="A870" s="1"/>
      <c r="B870" s="70"/>
      <c r="C870" s="7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>
      <c r="A871" s="1"/>
      <c r="B871" s="70"/>
      <c r="C871" s="7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>
      <c r="A872" s="1"/>
      <c r="B872" s="70"/>
      <c r="C872" s="7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>
      <c r="A873" s="1"/>
      <c r="B873" s="70"/>
      <c r="C873" s="7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>
      <c r="A874" s="1"/>
      <c r="B874" s="70"/>
      <c r="C874" s="7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>
      <c r="A875" s="1"/>
      <c r="B875" s="70"/>
      <c r="C875" s="7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>
      <c r="A876" s="1"/>
      <c r="B876" s="70"/>
      <c r="C876" s="7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>
      <c r="A877" s="1"/>
      <c r="B877" s="70"/>
      <c r="C877" s="7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>
      <c r="A878" s="1"/>
      <c r="B878" s="70"/>
      <c r="C878" s="7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>
      <c r="A879" s="1"/>
      <c r="B879" s="70"/>
      <c r="C879" s="7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>
      <c r="A880" s="1"/>
      <c r="B880" s="70"/>
      <c r="C880" s="7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>
      <c r="A881" s="1"/>
      <c r="B881" s="70"/>
      <c r="C881" s="7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>
      <c r="A882" s="1"/>
      <c r="B882" s="70"/>
      <c r="C882" s="7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>
      <c r="A883" s="1"/>
      <c r="B883" s="70"/>
      <c r="C883" s="7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>
      <c r="A884" s="1"/>
      <c r="B884" s="70"/>
      <c r="C884" s="7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>
      <c r="A885" s="1"/>
      <c r="B885" s="70"/>
      <c r="C885" s="7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>
      <c r="A886" s="1"/>
      <c r="B886" s="70"/>
      <c r="C886" s="7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>
      <c r="A887" s="1"/>
      <c r="B887" s="70"/>
      <c r="C887" s="7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>
      <c r="A888" s="1"/>
      <c r="B888" s="70"/>
      <c r="C888" s="7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>
      <c r="A889" s="1"/>
      <c r="B889" s="70"/>
      <c r="C889" s="7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>
      <c r="A890" s="1"/>
      <c r="B890" s="70"/>
      <c r="C890" s="7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>
      <c r="A891" s="1"/>
      <c r="B891" s="70"/>
      <c r="C891" s="7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>
      <c r="A892" s="1"/>
      <c r="B892" s="70"/>
      <c r="C892" s="7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>
      <c r="A893" s="1"/>
      <c r="B893" s="70"/>
      <c r="C893" s="7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>
      <c r="A894" s="1"/>
      <c r="B894" s="70"/>
      <c r="C894" s="7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>
      <c r="A895" s="1"/>
      <c r="B895" s="70"/>
      <c r="C895" s="7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>
      <c r="A896" s="1"/>
      <c r="B896" s="70"/>
      <c r="C896" s="7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>
      <c r="A897" s="1"/>
      <c r="B897" s="70"/>
      <c r="C897" s="7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>
      <c r="A898" s="1"/>
      <c r="B898" s="70"/>
      <c r="C898" s="7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>
      <c r="A899" s="1"/>
      <c r="B899" s="70"/>
      <c r="C899" s="7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>
      <c r="A900" s="1"/>
      <c r="B900" s="70"/>
      <c r="C900" s="7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>
      <c r="A901" s="1"/>
      <c r="B901" s="70"/>
      <c r="C901" s="7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>
      <c r="A902" s="1"/>
      <c r="B902" s="70"/>
      <c r="C902" s="7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>
      <c r="A903" s="1"/>
      <c r="B903" s="70"/>
      <c r="C903" s="7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>
      <c r="A904" s="1"/>
      <c r="B904" s="70"/>
      <c r="C904" s="7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>
      <c r="A905" s="1"/>
      <c r="B905" s="70"/>
      <c r="C905" s="7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>
      <c r="A906" s="1"/>
      <c r="B906" s="70"/>
      <c r="C906" s="7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>
      <c r="A907" s="1"/>
      <c r="B907" s="70"/>
      <c r="C907" s="7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>
      <c r="A908" s="1"/>
      <c r="B908" s="70"/>
      <c r="C908" s="7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>
      <c r="A909" s="1"/>
      <c r="B909" s="70"/>
      <c r="C909" s="7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>
      <c r="A910" s="1"/>
      <c r="B910" s="70"/>
      <c r="C910" s="7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>
      <c r="A911" s="1"/>
      <c r="B911" s="70"/>
      <c r="C911" s="7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>
      <c r="A912" s="1"/>
      <c r="B912" s="70"/>
      <c r="C912" s="7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>
      <c r="A913" s="1"/>
      <c r="B913" s="70"/>
      <c r="C913" s="7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>
      <c r="A914" s="1"/>
      <c r="B914" s="70"/>
      <c r="C914" s="7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>
      <c r="A915" s="1"/>
      <c r="B915" s="70"/>
      <c r="C915" s="7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>
      <c r="A916" s="1"/>
      <c r="B916" s="70"/>
      <c r="C916" s="7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>
      <c r="A917" s="1"/>
      <c r="B917" s="70"/>
      <c r="C917" s="7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>
      <c r="A918" s="1"/>
      <c r="B918" s="70"/>
      <c r="C918" s="7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>
      <c r="A919" s="1"/>
      <c r="B919" s="70"/>
      <c r="C919" s="7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>
      <c r="A920" s="1"/>
      <c r="B920" s="70"/>
      <c r="C920" s="7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>
      <c r="A921" s="1"/>
      <c r="B921" s="70"/>
      <c r="C921" s="7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>
      <c r="A922" s="1"/>
      <c r="B922" s="70"/>
      <c r="C922" s="7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>
      <c r="A923" s="1"/>
      <c r="B923" s="70"/>
      <c r="C923" s="7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>
      <c r="A924" s="1"/>
      <c r="B924" s="70"/>
      <c r="C924" s="7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>
      <c r="A925" s="1"/>
      <c r="B925" s="70"/>
      <c r="C925" s="7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>
      <c r="A926" s="1"/>
      <c r="B926" s="70"/>
      <c r="C926" s="7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>
      <c r="A927" s="1"/>
      <c r="B927" s="70"/>
      <c r="C927" s="7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>
      <c r="A928" s="1"/>
      <c r="B928" s="70"/>
      <c r="C928" s="7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>
      <c r="A929" s="1"/>
      <c r="B929" s="70"/>
      <c r="C929" s="7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>
      <c r="A930" s="1"/>
      <c r="B930" s="70"/>
      <c r="C930" s="7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>
      <c r="A931" s="1"/>
      <c r="B931" s="70"/>
      <c r="C931" s="7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>
      <c r="A932" s="1"/>
      <c r="B932" s="70"/>
      <c r="C932" s="7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>
      <c r="A933" s="1"/>
      <c r="B933" s="70"/>
      <c r="C933" s="7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>
      <c r="A934" s="1"/>
      <c r="B934" s="70"/>
      <c r="C934" s="7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>
      <c r="A935" s="1"/>
      <c r="B935" s="70"/>
      <c r="C935" s="7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>
      <c r="A936" s="1"/>
      <c r="B936" s="70"/>
      <c r="C936" s="7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>
      <c r="A937" s="1"/>
      <c r="B937" s="70"/>
      <c r="C937" s="7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>
      <c r="A938" s="1"/>
      <c r="B938" s="70"/>
      <c r="C938" s="7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>
      <c r="A939" s="1"/>
      <c r="B939" s="70"/>
      <c r="C939" s="7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>
      <c r="A940" s="1"/>
      <c r="B940" s="70"/>
      <c r="C940" s="7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>
      <c r="A941" s="1"/>
      <c r="B941" s="70"/>
      <c r="C941" s="7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>
      <c r="A942" s="1"/>
      <c r="B942" s="70"/>
      <c r="C942" s="7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>
      <c r="A943" s="1"/>
      <c r="B943" s="70"/>
      <c r="C943" s="7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>
      <c r="A944" s="1"/>
      <c r="B944" s="70"/>
      <c r="C944" s="7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>
      <c r="A945" s="1"/>
      <c r="B945" s="70"/>
      <c r="C945" s="7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>
      <c r="A946" s="1"/>
      <c r="B946" s="70"/>
      <c r="C946" s="7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>
      <c r="A947" s="1"/>
      <c r="B947" s="70"/>
      <c r="C947" s="7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>
      <c r="A948" s="1"/>
      <c r="B948" s="70"/>
      <c r="C948" s="7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>
      <c r="A949" s="1"/>
      <c r="B949" s="70"/>
      <c r="C949" s="7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>
      <c r="A950" s="1"/>
      <c r="B950" s="70"/>
      <c r="C950" s="7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>
      <c r="A951" s="1"/>
      <c r="B951" s="70"/>
      <c r="C951" s="7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>
      <c r="A952" s="1"/>
      <c r="B952" s="70"/>
      <c r="C952" s="7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>
      <c r="A953" s="1"/>
      <c r="B953" s="70"/>
      <c r="C953" s="7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>
      <c r="A954" s="1"/>
      <c r="B954" s="70"/>
      <c r="C954" s="7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>
      <c r="A955" s="1"/>
      <c r="B955" s="70"/>
      <c r="C955" s="7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>
      <c r="A956" s="1"/>
      <c r="B956" s="70"/>
      <c r="C956" s="7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>
      <c r="A957" s="1"/>
      <c r="B957" s="70"/>
      <c r="C957" s="7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>
      <c r="A958" s="1"/>
      <c r="B958" s="70"/>
      <c r="C958" s="7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>
      <c r="A959" s="1"/>
      <c r="B959" s="70"/>
      <c r="C959" s="7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>
      <c r="A960" s="1"/>
      <c r="B960" s="70"/>
      <c r="C960" s="7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>
      <c r="A961" s="1"/>
      <c r="B961" s="70"/>
      <c r="C961" s="7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>
      <c r="A962" s="1"/>
      <c r="B962" s="70"/>
      <c r="C962" s="7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>
      <c r="A963" s="1"/>
      <c r="B963" s="70"/>
      <c r="C963" s="7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>
      <c r="A964" s="1"/>
      <c r="B964" s="70"/>
      <c r="C964" s="7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>
      <c r="A965" s="1"/>
      <c r="B965" s="70"/>
      <c r="C965" s="7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>
      <c r="A966" s="1"/>
      <c r="B966" s="70"/>
      <c r="C966" s="7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>
      <c r="A967" s="1"/>
      <c r="B967" s="70"/>
      <c r="C967" s="7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>
      <c r="A968" s="1"/>
      <c r="B968" s="70"/>
      <c r="C968" s="7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>
      <c r="A969" s="1"/>
      <c r="B969" s="70"/>
      <c r="C969" s="7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>
      <c r="A970" s="1"/>
      <c r="B970" s="70"/>
      <c r="C970" s="7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>
      <c r="A971" s="1"/>
      <c r="B971" s="70"/>
      <c r="C971" s="7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>
      <c r="A972" s="1"/>
      <c r="B972" s="70"/>
      <c r="C972" s="7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>
      <c r="A973" s="1"/>
      <c r="B973" s="70"/>
      <c r="C973" s="7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>
      <c r="A974" s="1"/>
      <c r="B974" s="70"/>
      <c r="C974" s="7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>
      <c r="A975" s="1"/>
      <c r="B975" s="70"/>
      <c r="C975" s="7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>
      <c r="A976" s="1"/>
      <c r="B976" s="70"/>
      <c r="C976" s="7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>
      <c r="A977" s="1"/>
      <c r="B977" s="70"/>
      <c r="C977" s="7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>
      <c r="A978" s="1"/>
      <c r="B978" s="70"/>
      <c r="C978" s="7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>
      <c r="A979" s="1"/>
      <c r="B979" s="70"/>
      <c r="C979" s="7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>
      <c r="A980" s="1"/>
      <c r="B980" s="70"/>
      <c r="C980" s="7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>
      <c r="A981" s="1"/>
      <c r="B981" s="70"/>
      <c r="C981" s="7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>
      <c r="A982" s="1"/>
      <c r="B982" s="70"/>
      <c r="C982" s="7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>
      <c r="A983" s="1"/>
      <c r="B983" s="70"/>
      <c r="C983" s="7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>
      <c r="A984" s="1"/>
      <c r="B984" s="70"/>
      <c r="C984" s="7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>
      <c r="A985" s="1"/>
      <c r="B985" s="70"/>
      <c r="C985" s="7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>
      <c r="A986" s="1"/>
      <c r="B986" s="70"/>
      <c r="C986" s="7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>
      <c r="A987" s="1"/>
      <c r="B987" s="70"/>
      <c r="C987" s="7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>
      <c r="A988" s="1"/>
      <c r="B988" s="70"/>
      <c r="C988" s="7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>
      <c r="A989" s="1"/>
      <c r="B989" s="70"/>
      <c r="C989" s="7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>
      <c r="A990" s="1"/>
      <c r="B990" s="70"/>
      <c r="C990" s="7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>
      <c r="A991" s="1"/>
      <c r="B991" s="70"/>
      <c r="C991" s="7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>
      <c r="A992" s="1"/>
      <c r="B992" s="70"/>
      <c r="C992" s="7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>
      <c r="A993" s="1"/>
      <c r="B993" s="70"/>
      <c r="C993" s="7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>
      <c r="A994" s="1"/>
      <c r="B994" s="70"/>
      <c r="C994" s="7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>
      <c r="A995" s="1"/>
      <c r="B995" s="70"/>
      <c r="C995" s="7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>
      <c r="A996" s="1"/>
      <c r="B996" s="70"/>
      <c r="C996" s="7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>
      <c r="A997" s="1"/>
      <c r="B997" s="70"/>
      <c r="C997" s="7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>
      <c r="A998" s="1"/>
      <c r="B998" s="70"/>
      <c r="C998" s="7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>
      <c r="A999" s="1"/>
      <c r="B999" s="70"/>
      <c r="C999" s="7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>
      <c r="A1000" s="1"/>
      <c r="B1000" s="70"/>
      <c r="C1000" s="7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customHeight="1">
      <c r="A1001" s="1"/>
      <c r="B1001" s="70"/>
      <c r="C1001" s="70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customHeight="1">
      <c r="A1002" s="1"/>
      <c r="B1002" s="70"/>
      <c r="C1002" s="70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customHeight="1">
      <c r="A1003" s="1"/>
      <c r="B1003" s="70"/>
      <c r="C1003" s="70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hyperlinks>
    <hyperlink ref="B2" r:id="rId1" xr:uid="{00000000-0004-0000-0000-000000000000}"/>
  </hyperlinks>
  <pageMargins left="0.59027777777777801" right="0.19652777777777802" top="0.19652777777777802" bottom="0.62986111111111098" header="0" footer="0"/>
  <pageSetup paperSize="9" orientation="portrait"/>
  <headerFooter>
    <oddFooter>&amp;LПрайс-лист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99FF"/>
  </sheetPr>
  <dimension ref="A1:Y1003"/>
  <sheetViews>
    <sheetView workbookViewId="0">
      <selection activeCell="C6" sqref="C6"/>
    </sheetView>
  </sheetViews>
  <sheetFormatPr defaultColWidth="14.42578125" defaultRowHeight="15" customHeight="1"/>
  <cols>
    <col min="1" max="1" width="53.5703125" customWidth="1"/>
    <col min="2" max="2" width="11.5703125" customWidth="1"/>
    <col min="3" max="3" width="14" customWidth="1"/>
    <col min="4" max="5" width="12.5703125" customWidth="1"/>
    <col min="6" max="25" width="9" customWidth="1"/>
  </cols>
  <sheetData>
    <row r="1" spans="1:25" ht="12.75" customHeigh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30"/>
      <c r="B2" s="73"/>
      <c r="C2" s="4" t="s">
        <v>309</v>
      </c>
      <c r="D2" s="74"/>
      <c r="E2" s="74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30"/>
      <c r="B3" s="73"/>
      <c r="C3" s="5" t="s">
        <v>1</v>
      </c>
      <c r="D3" s="74"/>
      <c r="E3" s="74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30"/>
      <c r="B4" s="73"/>
      <c r="C4" s="5" t="s">
        <v>2</v>
      </c>
      <c r="D4" s="74"/>
      <c r="E4" s="74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30"/>
      <c r="B5" s="73"/>
      <c r="C5" s="5" t="s">
        <v>3</v>
      </c>
      <c r="D5" s="74"/>
      <c r="E5" s="74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30"/>
      <c r="B6" s="73"/>
      <c r="C6" s="5" t="s">
        <v>2443</v>
      </c>
      <c r="D6" s="74"/>
      <c r="E6" s="74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30"/>
      <c r="B7" s="73"/>
      <c r="C7" s="5" t="s">
        <v>4</v>
      </c>
      <c r="D7" s="74"/>
      <c r="E7" s="74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30"/>
      <c r="B8" s="72"/>
      <c r="C8" s="5" t="s">
        <v>5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.75" customHeight="1">
      <c r="A9" s="6"/>
      <c r="B9" s="75"/>
      <c r="C9" s="75"/>
      <c r="D9" s="75"/>
      <c r="E9" s="75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6" t="s">
        <v>310</v>
      </c>
      <c r="B10" s="75"/>
      <c r="C10" s="75"/>
      <c r="D10" s="75"/>
      <c r="E10" s="75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76" t="s">
        <v>311</v>
      </c>
      <c r="B11" s="75"/>
      <c r="C11" s="75"/>
      <c r="D11" s="75"/>
      <c r="E11" s="75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2.75" customHeight="1">
      <c r="A12" s="77" t="s">
        <v>7</v>
      </c>
      <c r="B12" s="78" t="s">
        <v>312</v>
      </c>
      <c r="C12" s="79" t="s">
        <v>313</v>
      </c>
      <c r="D12" s="80" t="s">
        <v>314</v>
      </c>
      <c r="E12" s="8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1:25" ht="12.75" customHeight="1">
      <c r="A13" s="499" t="s">
        <v>315</v>
      </c>
      <c r="B13" s="500"/>
      <c r="C13" s="500"/>
      <c r="D13" s="501"/>
      <c r="E13" s="8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83" t="s">
        <v>265</v>
      </c>
      <c r="B14" s="84">
        <v>1</v>
      </c>
      <c r="C14" s="85">
        <v>176000</v>
      </c>
      <c r="D14" s="86">
        <f t="shared" ref="D14:D15" si="0">B14*C14</f>
        <v>176000</v>
      </c>
      <c r="E14" s="19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ht="12.75" customHeight="1">
      <c r="A15" s="83" t="s">
        <v>264</v>
      </c>
      <c r="B15" s="84">
        <v>12</v>
      </c>
      <c r="C15" s="87">
        <v>64000</v>
      </c>
      <c r="D15" s="86">
        <f t="shared" si="0"/>
        <v>768000</v>
      </c>
      <c r="E15" s="19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ht="12.75" customHeight="1">
      <c r="A16" s="77" t="s">
        <v>316</v>
      </c>
      <c r="B16" s="88"/>
      <c r="C16" s="88"/>
      <c r="D16" s="88"/>
      <c r="E16" s="8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12.75" customHeight="1">
      <c r="A17" s="89" t="s">
        <v>317</v>
      </c>
      <c r="B17" s="84">
        <v>1</v>
      </c>
      <c r="C17" s="87">
        <v>17960</v>
      </c>
      <c r="D17" s="86">
        <f t="shared" ref="D17:D20" si="1">B17*C17</f>
        <v>17960</v>
      </c>
      <c r="E17" s="19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12.75" customHeight="1">
      <c r="A18" s="89" t="s">
        <v>318</v>
      </c>
      <c r="B18" s="84">
        <v>4</v>
      </c>
      <c r="C18" s="87">
        <v>1010</v>
      </c>
      <c r="D18" s="86">
        <f t="shared" si="1"/>
        <v>4040</v>
      </c>
      <c r="E18" s="19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89" t="s">
        <v>319</v>
      </c>
      <c r="B19" s="84">
        <v>1</v>
      </c>
      <c r="C19" s="87">
        <v>12940</v>
      </c>
      <c r="D19" s="90">
        <f t="shared" si="1"/>
        <v>12940</v>
      </c>
      <c r="E19" s="19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2.75" customHeight="1">
      <c r="A20" s="89" t="s">
        <v>320</v>
      </c>
      <c r="B20" s="84">
        <v>1</v>
      </c>
      <c r="C20" s="87">
        <v>4500</v>
      </c>
      <c r="D20" s="90">
        <f t="shared" si="1"/>
        <v>4500</v>
      </c>
      <c r="E20" s="19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77" t="s">
        <v>321</v>
      </c>
      <c r="B21" s="88"/>
      <c r="C21" s="91"/>
      <c r="D21" s="92"/>
      <c r="E21" s="93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12.75" customHeight="1">
      <c r="A22" s="83" t="s">
        <v>322</v>
      </c>
      <c r="B22" s="94">
        <v>1</v>
      </c>
      <c r="C22" s="86">
        <v>2550</v>
      </c>
      <c r="D22" s="86">
        <f t="shared" ref="D22:D48" si="2">B22*C22</f>
        <v>2550</v>
      </c>
      <c r="E22" s="93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83" t="s">
        <v>323</v>
      </c>
      <c r="B23" s="94">
        <v>1</v>
      </c>
      <c r="C23" s="86">
        <v>4080</v>
      </c>
      <c r="D23" s="86">
        <f t="shared" si="2"/>
        <v>4080</v>
      </c>
      <c r="E23" s="1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83" t="s">
        <v>324</v>
      </c>
      <c r="B24" s="94">
        <v>1</v>
      </c>
      <c r="C24" s="86">
        <v>4900</v>
      </c>
      <c r="D24" s="86">
        <f t="shared" si="2"/>
        <v>4900</v>
      </c>
      <c r="E24" s="1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83" t="s">
        <v>325</v>
      </c>
      <c r="B25" s="94">
        <v>1</v>
      </c>
      <c r="C25" s="86">
        <v>24300</v>
      </c>
      <c r="D25" s="95">
        <f t="shared" si="2"/>
        <v>24300</v>
      </c>
      <c r="E25" s="96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83" t="s">
        <v>326</v>
      </c>
      <c r="B26" s="94">
        <v>1</v>
      </c>
      <c r="C26" s="86">
        <v>25180</v>
      </c>
      <c r="D26" s="95">
        <f t="shared" si="2"/>
        <v>25180</v>
      </c>
      <c r="E26" s="96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83" t="s">
        <v>214</v>
      </c>
      <c r="B27" s="84">
        <v>1</v>
      </c>
      <c r="C27" s="97">
        <v>34000</v>
      </c>
      <c r="D27" s="97">
        <f t="shared" si="2"/>
        <v>34000</v>
      </c>
      <c r="E27" s="19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83" t="s">
        <v>327</v>
      </c>
      <c r="B28" s="84">
        <v>1</v>
      </c>
      <c r="C28" s="87">
        <v>22800</v>
      </c>
      <c r="D28" s="86">
        <f t="shared" si="2"/>
        <v>22800</v>
      </c>
      <c r="E28" s="19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12.75" customHeight="1">
      <c r="A29" s="83" t="s">
        <v>328</v>
      </c>
      <c r="B29" s="84">
        <v>1</v>
      </c>
      <c r="C29" s="87">
        <v>3140</v>
      </c>
      <c r="D29" s="86">
        <f t="shared" si="2"/>
        <v>3140</v>
      </c>
      <c r="E29" s="19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12.75" customHeight="1">
      <c r="A30" s="83" t="s">
        <v>329</v>
      </c>
      <c r="B30" s="84">
        <v>5</v>
      </c>
      <c r="C30" s="87">
        <v>200</v>
      </c>
      <c r="D30" s="86">
        <f t="shared" si="2"/>
        <v>1000</v>
      </c>
      <c r="E30" s="1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83" t="s">
        <v>330</v>
      </c>
      <c r="B31" s="84">
        <v>10</v>
      </c>
      <c r="C31" s="87">
        <v>290</v>
      </c>
      <c r="D31" s="86">
        <f t="shared" si="2"/>
        <v>2900</v>
      </c>
      <c r="E31" s="19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83" t="s">
        <v>331</v>
      </c>
      <c r="B32" s="84">
        <v>1</v>
      </c>
      <c r="C32" s="87">
        <v>980</v>
      </c>
      <c r="D32" s="86">
        <f t="shared" si="2"/>
        <v>980</v>
      </c>
      <c r="E32" s="19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83" t="s">
        <v>332</v>
      </c>
      <c r="B33" s="84">
        <v>1</v>
      </c>
      <c r="C33" s="87">
        <v>1060</v>
      </c>
      <c r="D33" s="86">
        <f t="shared" si="2"/>
        <v>1060</v>
      </c>
      <c r="E33" s="19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83" t="s">
        <v>333</v>
      </c>
      <c r="B34" s="84">
        <v>1</v>
      </c>
      <c r="C34" s="87">
        <v>1300</v>
      </c>
      <c r="D34" s="86">
        <f t="shared" si="2"/>
        <v>1300</v>
      </c>
      <c r="E34" s="19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83" t="s">
        <v>334</v>
      </c>
      <c r="B35" s="84">
        <v>1</v>
      </c>
      <c r="C35" s="87">
        <v>280</v>
      </c>
      <c r="D35" s="86">
        <f t="shared" si="2"/>
        <v>280</v>
      </c>
      <c r="E35" s="19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83" t="s">
        <v>335</v>
      </c>
      <c r="B36" s="84">
        <v>4</v>
      </c>
      <c r="C36" s="87">
        <v>100</v>
      </c>
      <c r="D36" s="86">
        <f t="shared" si="2"/>
        <v>400</v>
      </c>
      <c r="E36" s="19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83" t="s">
        <v>336</v>
      </c>
      <c r="B37" s="84">
        <v>15</v>
      </c>
      <c r="C37" s="87">
        <v>500</v>
      </c>
      <c r="D37" s="86">
        <f t="shared" si="2"/>
        <v>7500</v>
      </c>
      <c r="E37" s="19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83" t="s">
        <v>337</v>
      </c>
      <c r="B38" s="84">
        <v>2</v>
      </c>
      <c r="C38" s="87">
        <v>9400</v>
      </c>
      <c r="D38" s="86">
        <f t="shared" si="2"/>
        <v>18800</v>
      </c>
      <c r="E38" s="19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83" t="s">
        <v>338</v>
      </c>
      <c r="B39" s="84">
        <v>1</v>
      </c>
      <c r="C39" s="87">
        <v>3200</v>
      </c>
      <c r="D39" s="86">
        <f t="shared" si="2"/>
        <v>3200</v>
      </c>
      <c r="E39" s="1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83" t="s">
        <v>339</v>
      </c>
      <c r="B40" s="84">
        <v>1</v>
      </c>
      <c r="C40" s="87">
        <v>80</v>
      </c>
      <c r="D40" s="86">
        <f t="shared" si="2"/>
        <v>80</v>
      </c>
      <c r="E40" s="1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83" t="s">
        <v>340</v>
      </c>
      <c r="B41" s="84">
        <v>3</v>
      </c>
      <c r="C41" s="87">
        <v>280</v>
      </c>
      <c r="D41" s="86">
        <f t="shared" si="2"/>
        <v>840</v>
      </c>
      <c r="E41" s="19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83" t="s">
        <v>341</v>
      </c>
      <c r="B42" s="84">
        <v>1</v>
      </c>
      <c r="C42" s="87">
        <v>120000</v>
      </c>
      <c r="D42" s="86">
        <f t="shared" si="2"/>
        <v>120000</v>
      </c>
      <c r="E42" s="19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83" t="s">
        <v>342</v>
      </c>
      <c r="B43" s="84">
        <v>2</v>
      </c>
      <c r="C43" s="87">
        <v>250</v>
      </c>
      <c r="D43" s="86">
        <f t="shared" si="2"/>
        <v>500</v>
      </c>
      <c r="E43" s="19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83" t="s">
        <v>343</v>
      </c>
      <c r="B44" s="84">
        <v>2</v>
      </c>
      <c r="C44" s="87">
        <v>1500</v>
      </c>
      <c r="D44" s="86">
        <f t="shared" si="2"/>
        <v>3000</v>
      </c>
      <c r="E44" s="1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83" t="s">
        <v>344</v>
      </c>
      <c r="B45" s="84">
        <v>2</v>
      </c>
      <c r="C45" s="87">
        <v>1750</v>
      </c>
      <c r="D45" s="86">
        <f t="shared" si="2"/>
        <v>3500</v>
      </c>
      <c r="E45" s="19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83" t="s">
        <v>345</v>
      </c>
      <c r="B46" s="84">
        <v>2</v>
      </c>
      <c r="C46" s="87">
        <v>400</v>
      </c>
      <c r="D46" s="86">
        <f t="shared" si="2"/>
        <v>800</v>
      </c>
      <c r="E46" s="1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83" t="s">
        <v>346</v>
      </c>
      <c r="B47" s="84">
        <v>1</v>
      </c>
      <c r="C47" s="87">
        <v>2300</v>
      </c>
      <c r="D47" s="86">
        <f t="shared" si="2"/>
        <v>2300</v>
      </c>
      <c r="E47" s="1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83" t="s">
        <v>347</v>
      </c>
      <c r="B48" s="84">
        <v>1</v>
      </c>
      <c r="C48" s="87">
        <v>1470</v>
      </c>
      <c r="D48" s="86">
        <f t="shared" si="2"/>
        <v>1470</v>
      </c>
      <c r="E48" s="1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77" t="s">
        <v>348</v>
      </c>
      <c r="B49" s="88"/>
      <c r="C49" s="98"/>
      <c r="D49" s="99"/>
      <c r="E49" s="93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83" t="s">
        <v>349</v>
      </c>
      <c r="B50" s="84">
        <v>1</v>
      </c>
      <c r="C50" s="87">
        <v>9660</v>
      </c>
      <c r="D50" s="86">
        <f t="shared" ref="D50:D87" si="3">B50*C50</f>
        <v>9660</v>
      </c>
      <c r="E50" s="1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83" t="s">
        <v>350</v>
      </c>
      <c r="B51" s="84">
        <v>1</v>
      </c>
      <c r="C51" s="87">
        <v>6900</v>
      </c>
      <c r="D51" s="86">
        <f t="shared" si="3"/>
        <v>6900</v>
      </c>
      <c r="E51" s="1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83" t="s">
        <v>351</v>
      </c>
      <c r="B52" s="84">
        <v>1</v>
      </c>
      <c r="C52" s="87">
        <v>86000</v>
      </c>
      <c r="D52" s="86">
        <f t="shared" si="3"/>
        <v>86000</v>
      </c>
      <c r="E52" s="1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83" t="s">
        <v>352</v>
      </c>
      <c r="B53" s="84">
        <v>1</v>
      </c>
      <c r="C53" s="87">
        <v>1740</v>
      </c>
      <c r="D53" s="86">
        <f t="shared" si="3"/>
        <v>1740</v>
      </c>
      <c r="E53" s="1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83" t="s">
        <v>353</v>
      </c>
      <c r="B54" s="84">
        <v>10</v>
      </c>
      <c r="C54" s="87">
        <v>180</v>
      </c>
      <c r="D54" s="86">
        <f t="shared" si="3"/>
        <v>1800</v>
      </c>
      <c r="E54" s="1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83" t="s">
        <v>218</v>
      </c>
      <c r="B55" s="84">
        <v>1</v>
      </c>
      <c r="C55" s="87">
        <v>26450</v>
      </c>
      <c r="D55" s="86">
        <f t="shared" si="3"/>
        <v>26450</v>
      </c>
      <c r="E55" s="19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83" t="s">
        <v>232</v>
      </c>
      <c r="B56" s="84">
        <v>10</v>
      </c>
      <c r="C56" s="87">
        <v>110</v>
      </c>
      <c r="D56" s="86">
        <f t="shared" si="3"/>
        <v>1100</v>
      </c>
      <c r="E56" s="1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83" t="s">
        <v>354</v>
      </c>
      <c r="B57" s="84">
        <v>1</v>
      </c>
      <c r="C57" s="87">
        <v>6800</v>
      </c>
      <c r="D57" s="86">
        <f t="shared" si="3"/>
        <v>6800</v>
      </c>
      <c r="E57" s="19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83" t="s">
        <v>355</v>
      </c>
      <c r="B58" s="84">
        <v>15</v>
      </c>
      <c r="C58" s="87">
        <v>6600</v>
      </c>
      <c r="D58" s="86">
        <f t="shared" si="3"/>
        <v>99000</v>
      </c>
      <c r="E58" s="19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83" t="s">
        <v>356</v>
      </c>
      <c r="B59" s="84">
        <v>3</v>
      </c>
      <c r="C59" s="87">
        <v>72</v>
      </c>
      <c r="D59" s="86">
        <f t="shared" si="3"/>
        <v>216</v>
      </c>
      <c r="E59" s="19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83" t="s">
        <v>357</v>
      </c>
      <c r="B60" s="84">
        <v>1</v>
      </c>
      <c r="C60" s="87">
        <v>3570</v>
      </c>
      <c r="D60" s="86">
        <f t="shared" si="3"/>
        <v>3570</v>
      </c>
      <c r="E60" s="19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83" t="s">
        <v>358</v>
      </c>
      <c r="B61" s="84">
        <v>1</v>
      </c>
      <c r="C61" s="87">
        <v>1470</v>
      </c>
      <c r="D61" s="86">
        <f t="shared" si="3"/>
        <v>1470</v>
      </c>
      <c r="E61" s="19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83" t="s">
        <v>359</v>
      </c>
      <c r="B62" s="84">
        <v>1</v>
      </c>
      <c r="C62" s="87">
        <v>3700</v>
      </c>
      <c r="D62" s="86">
        <f t="shared" si="3"/>
        <v>3700</v>
      </c>
      <c r="E62" s="19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83" t="s">
        <v>360</v>
      </c>
      <c r="B63" s="84">
        <v>1</v>
      </c>
      <c r="C63" s="87">
        <v>1280</v>
      </c>
      <c r="D63" s="86">
        <f t="shared" si="3"/>
        <v>1280</v>
      </c>
      <c r="E63" s="1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83" t="s">
        <v>361</v>
      </c>
      <c r="B64" s="84">
        <v>1</v>
      </c>
      <c r="C64" s="87">
        <v>6700</v>
      </c>
      <c r="D64" s="86">
        <f t="shared" si="3"/>
        <v>6700</v>
      </c>
      <c r="E64" s="19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83" t="s">
        <v>217</v>
      </c>
      <c r="B65" s="84">
        <v>1</v>
      </c>
      <c r="C65" s="87">
        <v>10520</v>
      </c>
      <c r="D65" s="86">
        <f t="shared" si="3"/>
        <v>10520</v>
      </c>
      <c r="E65" s="19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83" t="s">
        <v>362</v>
      </c>
      <c r="B66" s="84">
        <v>1</v>
      </c>
      <c r="C66" s="87">
        <v>2300</v>
      </c>
      <c r="D66" s="86">
        <f t="shared" si="3"/>
        <v>2300</v>
      </c>
      <c r="E66" s="19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83" t="s">
        <v>363</v>
      </c>
      <c r="B67" s="84">
        <v>50</v>
      </c>
      <c r="C67" s="87">
        <v>34</v>
      </c>
      <c r="D67" s="86">
        <f t="shared" si="3"/>
        <v>1700</v>
      </c>
      <c r="E67" s="19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83" t="s">
        <v>219</v>
      </c>
      <c r="B68" s="84">
        <v>2</v>
      </c>
      <c r="C68" s="87">
        <v>750</v>
      </c>
      <c r="D68" s="86">
        <f t="shared" si="3"/>
        <v>1500</v>
      </c>
      <c r="E68" s="19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83" t="s">
        <v>104</v>
      </c>
      <c r="B69" s="84">
        <v>1</v>
      </c>
      <c r="C69" s="87">
        <v>4300</v>
      </c>
      <c r="D69" s="86">
        <f t="shared" si="3"/>
        <v>4300</v>
      </c>
      <c r="E69" s="19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83" t="s">
        <v>364</v>
      </c>
      <c r="B70" s="84">
        <v>1</v>
      </c>
      <c r="C70" s="87">
        <v>10570</v>
      </c>
      <c r="D70" s="86">
        <f t="shared" si="3"/>
        <v>10570</v>
      </c>
      <c r="E70" s="19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83" t="s">
        <v>365</v>
      </c>
      <c r="B71" s="84">
        <v>1</v>
      </c>
      <c r="C71" s="87">
        <v>19560</v>
      </c>
      <c r="D71" s="86">
        <f t="shared" si="3"/>
        <v>19560</v>
      </c>
      <c r="E71" s="19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83" t="s">
        <v>366</v>
      </c>
      <c r="B72" s="84">
        <v>1</v>
      </c>
      <c r="C72" s="87">
        <v>7100</v>
      </c>
      <c r="D72" s="86">
        <f t="shared" si="3"/>
        <v>7100</v>
      </c>
      <c r="E72" s="19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83" t="s">
        <v>367</v>
      </c>
      <c r="B73" s="84">
        <v>1</v>
      </c>
      <c r="C73" s="87">
        <v>74500</v>
      </c>
      <c r="D73" s="86">
        <f t="shared" si="3"/>
        <v>74500</v>
      </c>
      <c r="E73" s="19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2.75" customHeight="1">
      <c r="A74" s="83" t="s">
        <v>368</v>
      </c>
      <c r="B74" s="84">
        <v>2</v>
      </c>
      <c r="C74" s="87">
        <v>680</v>
      </c>
      <c r="D74" s="86">
        <f t="shared" si="3"/>
        <v>1360</v>
      </c>
      <c r="E74" s="19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2.75" customHeight="1">
      <c r="A75" s="83" t="s">
        <v>369</v>
      </c>
      <c r="B75" s="84">
        <v>2</v>
      </c>
      <c r="C75" s="87">
        <v>3220</v>
      </c>
      <c r="D75" s="86">
        <f t="shared" si="3"/>
        <v>6440</v>
      </c>
      <c r="E75" s="19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2.75" customHeight="1">
      <c r="A76" s="83" t="s">
        <v>370</v>
      </c>
      <c r="B76" s="84">
        <v>2</v>
      </c>
      <c r="C76" s="87">
        <v>9200</v>
      </c>
      <c r="D76" s="86">
        <f t="shared" si="3"/>
        <v>18400</v>
      </c>
      <c r="E76" s="19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2.75" customHeight="1">
      <c r="A77" s="83" t="s">
        <v>226</v>
      </c>
      <c r="B77" s="84">
        <v>1</v>
      </c>
      <c r="C77" s="87">
        <v>450</v>
      </c>
      <c r="D77" s="86">
        <f t="shared" si="3"/>
        <v>450</v>
      </c>
      <c r="E77" s="19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83" t="s">
        <v>371</v>
      </c>
      <c r="B78" s="84">
        <v>5</v>
      </c>
      <c r="C78" s="87">
        <v>1900</v>
      </c>
      <c r="D78" s="86">
        <f t="shared" si="3"/>
        <v>9500</v>
      </c>
      <c r="E78" s="19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83" t="s">
        <v>372</v>
      </c>
      <c r="B79" s="84">
        <v>5</v>
      </c>
      <c r="C79" s="87">
        <v>1050</v>
      </c>
      <c r="D79" s="86">
        <f t="shared" si="3"/>
        <v>5250</v>
      </c>
      <c r="E79" s="19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83" t="s">
        <v>373</v>
      </c>
      <c r="B80" s="84">
        <v>5</v>
      </c>
      <c r="C80" s="87">
        <v>2200</v>
      </c>
      <c r="D80" s="86">
        <f t="shared" si="3"/>
        <v>11000</v>
      </c>
      <c r="E80" s="19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83" t="s">
        <v>374</v>
      </c>
      <c r="B81" s="84">
        <v>5</v>
      </c>
      <c r="C81" s="87">
        <v>1690</v>
      </c>
      <c r="D81" s="86">
        <f t="shared" si="3"/>
        <v>8450</v>
      </c>
      <c r="E81" s="19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83" t="s">
        <v>375</v>
      </c>
      <c r="B82" s="84">
        <v>1</v>
      </c>
      <c r="C82" s="87">
        <v>8900</v>
      </c>
      <c r="D82" s="86">
        <f t="shared" si="3"/>
        <v>8900</v>
      </c>
      <c r="E82" s="19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83" t="s">
        <v>376</v>
      </c>
      <c r="B83" s="84">
        <v>1</v>
      </c>
      <c r="C83" s="87">
        <v>8900</v>
      </c>
      <c r="D83" s="86">
        <f t="shared" si="3"/>
        <v>8900</v>
      </c>
      <c r="E83" s="19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83" t="s">
        <v>377</v>
      </c>
      <c r="B84" s="84">
        <v>1</v>
      </c>
      <c r="C84" s="87">
        <v>8900</v>
      </c>
      <c r="D84" s="86">
        <f t="shared" si="3"/>
        <v>8900</v>
      </c>
      <c r="E84" s="19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83" t="s">
        <v>378</v>
      </c>
      <c r="B85" s="84">
        <v>1</v>
      </c>
      <c r="C85" s="87">
        <v>8900</v>
      </c>
      <c r="D85" s="86">
        <f t="shared" si="3"/>
        <v>8900</v>
      </c>
      <c r="E85" s="19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83" t="s">
        <v>379</v>
      </c>
      <c r="B86" s="84">
        <v>1</v>
      </c>
      <c r="C86" s="87">
        <v>5800</v>
      </c>
      <c r="D86" s="86">
        <f t="shared" si="3"/>
        <v>5800</v>
      </c>
      <c r="E86" s="19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ht="12.75" customHeight="1">
      <c r="A87" s="83" t="s">
        <v>380</v>
      </c>
      <c r="B87" s="84">
        <v>1</v>
      </c>
      <c r="C87" s="87">
        <v>1380</v>
      </c>
      <c r="D87" s="86">
        <f t="shared" si="3"/>
        <v>1380</v>
      </c>
      <c r="E87" s="19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77" t="s">
        <v>381</v>
      </c>
      <c r="B88" s="88"/>
      <c r="C88" s="98"/>
      <c r="D88" s="99"/>
      <c r="E88" s="93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83" t="s">
        <v>233</v>
      </c>
      <c r="B89" s="84">
        <v>1</v>
      </c>
      <c r="C89" s="87">
        <v>3220</v>
      </c>
      <c r="D89" s="86">
        <f t="shared" ref="D89:D104" si="4">B89*C89</f>
        <v>3220</v>
      </c>
      <c r="E89" s="19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83" t="s">
        <v>234</v>
      </c>
      <c r="B90" s="84">
        <v>1</v>
      </c>
      <c r="C90" s="87">
        <v>3220</v>
      </c>
      <c r="D90" s="86">
        <f t="shared" si="4"/>
        <v>3220</v>
      </c>
      <c r="E90" s="19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83" t="s">
        <v>382</v>
      </c>
      <c r="B91" s="84">
        <v>1</v>
      </c>
      <c r="C91" s="87">
        <v>2100</v>
      </c>
      <c r="D91" s="86">
        <f t="shared" si="4"/>
        <v>2100</v>
      </c>
      <c r="E91" s="19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83" t="s">
        <v>235</v>
      </c>
      <c r="B92" s="84">
        <v>1</v>
      </c>
      <c r="C92" s="87">
        <v>3220</v>
      </c>
      <c r="D92" s="86">
        <f t="shared" si="4"/>
        <v>3220</v>
      </c>
      <c r="E92" s="19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83" t="s">
        <v>383</v>
      </c>
      <c r="B93" s="84">
        <v>1</v>
      </c>
      <c r="C93" s="100">
        <v>990</v>
      </c>
      <c r="D93" s="86">
        <f t="shared" si="4"/>
        <v>990</v>
      </c>
      <c r="E93" s="19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83" t="s">
        <v>384</v>
      </c>
      <c r="B94" s="84">
        <v>1</v>
      </c>
      <c r="C94" s="100">
        <v>1750</v>
      </c>
      <c r="D94" s="86">
        <f t="shared" si="4"/>
        <v>1750</v>
      </c>
      <c r="E94" s="19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83" t="s">
        <v>236</v>
      </c>
      <c r="B95" s="84">
        <v>1</v>
      </c>
      <c r="C95" s="100">
        <v>3220</v>
      </c>
      <c r="D95" s="86">
        <f t="shared" si="4"/>
        <v>3220</v>
      </c>
      <c r="E95" s="19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83" t="s">
        <v>238</v>
      </c>
      <c r="B96" s="84">
        <v>1</v>
      </c>
      <c r="C96" s="100">
        <v>4830</v>
      </c>
      <c r="D96" s="86">
        <f t="shared" si="4"/>
        <v>4830</v>
      </c>
      <c r="E96" s="19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83" t="s">
        <v>237</v>
      </c>
      <c r="B97" s="84">
        <v>1</v>
      </c>
      <c r="C97" s="100">
        <v>1940</v>
      </c>
      <c r="D97" s="86">
        <f t="shared" si="4"/>
        <v>1940</v>
      </c>
      <c r="E97" s="19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83" t="s">
        <v>385</v>
      </c>
      <c r="B98" s="84">
        <v>1</v>
      </c>
      <c r="C98" s="87">
        <v>1200</v>
      </c>
      <c r="D98" s="86">
        <f t="shared" si="4"/>
        <v>1200</v>
      </c>
      <c r="E98" s="19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83" t="s">
        <v>239</v>
      </c>
      <c r="B99" s="84">
        <v>1</v>
      </c>
      <c r="C99" s="100">
        <v>3220</v>
      </c>
      <c r="D99" s="86">
        <f t="shared" si="4"/>
        <v>3220</v>
      </c>
      <c r="E99" s="19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83" t="s">
        <v>240</v>
      </c>
      <c r="B100" s="84">
        <v>1</v>
      </c>
      <c r="C100" s="100">
        <v>2880</v>
      </c>
      <c r="D100" s="86">
        <f t="shared" si="4"/>
        <v>2880</v>
      </c>
      <c r="E100" s="19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83" t="s">
        <v>241</v>
      </c>
      <c r="B101" s="84">
        <v>1</v>
      </c>
      <c r="C101" s="100">
        <v>3220</v>
      </c>
      <c r="D101" s="86">
        <f t="shared" si="4"/>
        <v>3220</v>
      </c>
      <c r="E101" s="19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83" t="s">
        <v>242</v>
      </c>
      <c r="B102" s="84">
        <v>1</v>
      </c>
      <c r="C102" s="100">
        <v>3220</v>
      </c>
      <c r="D102" s="86">
        <f t="shared" si="4"/>
        <v>3220</v>
      </c>
      <c r="E102" s="1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83" t="s">
        <v>243</v>
      </c>
      <c r="B103" s="84">
        <v>1</v>
      </c>
      <c r="C103" s="100">
        <v>3220</v>
      </c>
      <c r="D103" s="86">
        <f t="shared" si="4"/>
        <v>3220</v>
      </c>
      <c r="E103" s="19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83" t="s">
        <v>386</v>
      </c>
      <c r="B104" s="84">
        <v>1</v>
      </c>
      <c r="C104" s="87">
        <v>1260</v>
      </c>
      <c r="D104" s="86">
        <f t="shared" si="4"/>
        <v>1260</v>
      </c>
      <c r="E104" s="19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2.75" customHeight="1">
      <c r="A105" s="101" t="s">
        <v>387</v>
      </c>
      <c r="B105" s="88"/>
      <c r="C105" s="98"/>
      <c r="D105" s="99"/>
      <c r="E105" s="93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102" t="s">
        <v>388</v>
      </c>
      <c r="B106" s="84">
        <v>1</v>
      </c>
      <c r="C106" s="100">
        <v>7000</v>
      </c>
      <c r="D106" s="86">
        <f t="shared" ref="D106:D124" si="5">B106*C106</f>
        <v>7000</v>
      </c>
      <c r="E106" s="19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102" t="s">
        <v>228</v>
      </c>
      <c r="B107" s="103">
        <v>1</v>
      </c>
      <c r="C107" s="87">
        <v>5520</v>
      </c>
      <c r="D107" s="86">
        <f t="shared" si="5"/>
        <v>5520</v>
      </c>
      <c r="E107" s="19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102" t="s">
        <v>227</v>
      </c>
      <c r="B108" s="84">
        <v>1</v>
      </c>
      <c r="C108" s="87">
        <v>14835</v>
      </c>
      <c r="D108" s="86">
        <f t="shared" si="5"/>
        <v>14835</v>
      </c>
      <c r="E108" s="19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83" t="s">
        <v>389</v>
      </c>
      <c r="B109" s="104">
        <v>1</v>
      </c>
      <c r="C109" s="100">
        <v>4920</v>
      </c>
      <c r="D109" s="86">
        <f t="shared" si="5"/>
        <v>4920</v>
      </c>
      <c r="E109" s="19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83" t="s">
        <v>390</v>
      </c>
      <c r="B110" s="104">
        <v>1</v>
      </c>
      <c r="C110" s="87">
        <v>7100</v>
      </c>
      <c r="D110" s="86">
        <f t="shared" si="5"/>
        <v>7100</v>
      </c>
      <c r="E110" s="19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83" t="s">
        <v>391</v>
      </c>
      <c r="B111" s="104">
        <v>1</v>
      </c>
      <c r="C111" s="100">
        <v>1620</v>
      </c>
      <c r="D111" s="86">
        <f t="shared" si="5"/>
        <v>1620</v>
      </c>
      <c r="E111" s="19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83" t="s">
        <v>392</v>
      </c>
      <c r="B112" s="104">
        <v>1</v>
      </c>
      <c r="C112" s="100">
        <v>2100</v>
      </c>
      <c r="D112" s="86">
        <f t="shared" si="5"/>
        <v>2100</v>
      </c>
      <c r="E112" s="19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83" t="s">
        <v>393</v>
      </c>
      <c r="B113" s="104">
        <v>1</v>
      </c>
      <c r="C113" s="100">
        <v>2420</v>
      </c>
      <c r="D113" s="86">
        <f t="shared" si="5"/>
        <v>2420</v>
      </c>
      <c r="E113" s="19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83" t="s">
        <v>394</v>
      </c>
      <c r="B114" s="104">
        <v>1</v>
      </c>
      <c r="C114" s="100">
        <v>1800</v>
      </c>
      <c r="D114" s="86">
        <f t="shared" si="5"/>
        <v>1800</v>
      </c>
      <c r="E114" s="19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2.75" customHeight="1">
      <c r="A115" s="83" t="s">
        <v>395</v>
      </c>
      <c r="B115" s="104">
        <v>1</v>
      </c>
      <c r="C115" s="100">
        <v>2440</v>
      </c>
      <c r="D115" s="86">
        <f t="shared" si="5"/>
        <v>2440</v>
      </c>
      <c r="E115" s="19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2.75" customHeight="1">
      <c r="A116" s="83" t="s">
        <v>396</v>
      </c>
      <c r="B116" s="104">
        <v>1</v>
      </c>
      <c r="C116" s="100">
        <v>2300</v>
      </c>
      <c r="D116" s="86">
        <f t="shared" si="5"/>
        <v>2300</v>
      </c>
      <c r="E116" s="19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83" t="s">
        <v>397</v>
      </c>
      <c r="B117" s="104">
        <v>1</v>
      </c>
      <c r="C117" s="100">
        <v>2420</v>
      </c>
      <c r="D117" s="86">
        <f t="shared" si="5"/>
        <v>2420</v>
      </c>
      <c r="E117" s="19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83" t="s">
        <v>398</v>
      </c>
      <c r="B118" s="104">
        <v>1</v>
      </c>
      <c r="C118" s="100">
        <v>2300</v>
      </c>
      <c r="D118" s="86">
        <f t="shared" si="5"/>
        <v>2300</v>
      </c>
      <c r="E118" s="19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105" t="s">
        <v>399</v>
      </c>
      <c r="B119" s="104">
        <v>1</v>
      </c>
      <c r="C119" s="100">
        <v>1700</v>
      </c>
      <c r="D119" s="86">
        <f t="shared" si="5"/>
        <v>1700</v>
      </c>
      <c r="E119" s="19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2.75" customHeight="1">
      <c r="A120" s="83" t="s">
        <v>400</v>
      </c>
      <c r="B120" s="104">
        <v>1</v>
      </c>
      <c r="C120" s="100">
        <v>2800</v>
      </c>
      <c r="D120" s="86">
        <f t="shared" si="5"/>
        <v>2800</v>
      </c>
      <c r="E120" s="19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2.75" customHeight="1">
      <c r="A121" s="106" t="s">
        <v>401</v>
      </c>
      <c r="B121" s="84">
        <v>1</v>
      </c>
      <c r="C121" s="100">
        <v>2500</v>
      </c>
      <c r="D121" s="86">
        <f t="shared" si="5"/>
        <v>2500</v>
      </c>
      <c r="E121" s="19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2.75" customHeight="1">
      <c r="A122" s="106" t="s">
        <v>402</v>
      </c>
      <c r="B122" s="84">
        <v>1</v>
      </c>
      <c r="C122" s="100">
        <v>2380</v>
      </c>
      <c r="D122" s="86">
        <f t="shared" si="5"/>
        <v>2380</v>
      </c>
      <c r="E122" s="1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2.75" customHeight="1">
      <c r="A123" s="106" t="s">
        <v>403</v>
      </c>
      <c r="B123" s="107">
        <v>1</v>
      </c>
      <c r="C123" s="108">
        <v>7900</v>
      </c>
      <c r="D123" s="90">
        <f t="shared" si="5"/>
        <v>7900</v>
      </c>
      <c r="E123" s="19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2.75" customHeight="1">
      <c r="A124" s="106" t="s">
        <v>404</v>
      </c>
      <c r="B124" s="107">
        <v>1</v>
      </c>
      <c r="C124" s="108">
        <v>5600</v>
      </c>
      <c r="D124" s="90">
        <f t="shared" si="5"/>
        <v>5600</v>
      </c>
      <c r="E124" s="19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2.75" customHeight="1">
      <c r="A125" s="109" t="s">
        <v>405</v>
      </c>
      <c r="B125" s="88"/>
      <c r="C125" s="99"/>
      <c r="D125" s="99"/>
      <c r="E125" s="93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2.75" customHeight="1">
      <c r="A126" s="110" t="s">
        <v>406</v>
      </c>
      <c r="B126" s="84">
        <v>1</v>
      </c>
      <c r="C126" s="86">
        <v>310</v>
      </c>
      <c r="D126" s="86">
        <f t="shared" ref="D126:D160" si="6">B126*C126</f>
        <v>310</v>
      </c>
      <c r="E126" s="19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2.75" customHeight="1">
      <c r="A127" s="110" t="s">
        <v>407</v>
      </c>
      <c r="B127" s="84">
        <v>1</v>
      </c>
      <c r="C127" s="86">
        <v>310</v>
      </c>
      <c r="D127" s="86">
        <f t="shared" si="6"/>
        <v>310</v>
      </c>
      <c r="E127" s="19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2.75" customHeight="1">
      <c r="A128" s="110" t="s">
        <v>408</v>
      </c>
      <c r="B128" s="84">
        <v>3</v>
      </c>
      <c r="C128" s="86">
        <v>90</v>
      </c>
      <c r="D128" s="86">
        <f t="shared" si="6"/>
        <v>270</v>
      </c>
      <c r="E128" s="19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2.75" customHeight="1">
      <c r="A129" s="110" t="s">
        <v>409</v>
      </c>
      <c r="B129" s="84">
        <v>15</v>
      </c>
      <c r="C129" s="86">
        <v>680</v>
      </c>
      <c r="D129" s="86">
        <f t="shared" si="6"/>
        <v>10200</v>
      </c>
      <c r="E129" s="19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2.75" customHeight="1">
      <c r="A130" s="110" t="s">
        <v>410</v>
      </c>
      <c r="B130" s="84">
        <v>15</v>
      </c>
      <c r="C130" s="86">
        <v>2230</v>
      </c>
      <c r="D130" s="86">
        <f t="shared" si="6"/>
        <v>33450</v>
      </c>
      <c r="E130" s="19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110" t="s">
        <v>411</v>
      </c>
      <c r="B131" s="84">
        <v>5</v>
      </c>
      <c r="C131" s="86">
        <v>5400</v>
      </c>
      <c r="D131" s="86">
        <f t="shared" si="6"/>
        <v>27000</v>
      </c>
      <c r="E131" s="19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110" t="s">
        <v>412</v>
      </c>
      <c r="B132" s="84">
        <v>15</v>
      </c>
      <c r="C132" s="86">
        <v>220</v>
      </c>
      <c r="D132" s="86">
        <f t="shared" si="6"/>
        <v>3300</v>
      </c>
      <c r="E132" s="19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110" t="s">
        <v>413</v>
      </c>
      <c r="B133" s="84">
        <v>1</v>
      </c>
      <c r="C133" s="86">
        <v>26500</v>
      </c>
      <c r="D133" s="86">
        <f t="shared" si="6"/>
        <v>26500</v>
      </c>
      <c r="E133" s="19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2.75" customHeight="1">
      <c r="A134" s="110" t="s">
        <v>414</v>
      </c>
      <c r="B134" s="84">
        <v>15</v>
      </c>
      <c r="C134" s="86">
        <v>240</v>
      </c>
      <c r="D134" s="86">
        <f t="shared" si="6"/>
        <v>3600</v>
      </c>
      <c r="E134" s="19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83" t="s">
        <v>415</v>
      </c>
      <c r="B135" s="111">
        <v>1</v>
      </c>
      <c r="C135" s="112">
        <v>1560</v>
      </c>
      <c r="D135" s="97">
        <f t="shared" si="6"/>
        <v>1560</v>
      </c>
      <c r="E135" s="19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83" t="s">
        <v>416</v>
      </c>
      <c r="B136" s="84">
        <v>15</v>
      </c>
      <c r="C136" s="87">
        <v>210</v>
      </c>
      <c r="D136" s="86">
        <f t="shared" si="6"/>
        <v>3150</v>
      </c>
      <c r="E136" s="19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102" t="s">
        <v>230</v>
      </c>
      <c r="B137" s="84">
        <v>15</v>
      </c>
      <c r="C137" s="87">
        <v>2990</v>
      </c>
      <c r="D137" s="86">
        <f t="shared" si="6"/>
        <v>44850</v>
      </c>
      <c r="E137" s="19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102" t="s">
        <v>231</v>
      </c>
      <c r="B138" s="84">
        <v>15</v>
      </c>
      <c r="C138" s="87">
        <v>2990</v>
      </c>
      <c r="D138" s="86">
        <f t="shared" si="6"/>
        <v>44850</v>
      </c>
      <c r="E138" s="19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102" t="s">
        <v>417</v>
      </c>
      <c r="B139" s="84">
        <v>30</v>
      </c>
      <c r="C139" s="87">
        <v>15</v>
      </c>
      <c r="D139" s="86">
        <f t="shared" si="6"/>
        <v>450</v>
      </c>
      <c r="E139" s="19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102" t="s">
        <v>418</v>
      </c>
      <c r="B140" s="84">
        <v>30</v>
      </c>
      <c r="C140" s="87">
        <v>15</v>
      </c>
      <c r="D140" s="86">
        <f t="shared" si="6"/>
        <v>450</v>
      </c>
      <c r="E140" s="19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2.75" customHeight="1">
      <c r="A141" s="83" t="s">
        <v>221</v>
      </c>
      <c r="B141" s="84">
        <v>15</v>
      </c>
      <c r="C141" s="87">
        <v>3740</v>
      </c>
      <c r="D141" s="86">
        <f t="shared" si="6"/>
        <v>56100</v>
      </c>
      <c r="E141" s="19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83" t="s">
        <v>223</v>
      </c>
      <c r="B142" s="84">
        <v>15</v>
      </c>
      <c r="C142" s="87">
        <v>2560</v>
      </c>
      <c r="D142" s="86">
        <f t="shared" si="6"/>
        <v>38400</v>
      </c>
      <c r="E142" s="19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83" t="s">
        <v>222</v>
      </c>
      <c r="B143" s="84">
        <v>15</v>
      </c>
      <c r="C143" s="87">
        <v>2230</v>
      </c>
      <c r="D143" s="86">
        <f t="shared" si="6"/>
        <v>33450</v>
      </c>
      <c r="E143" s="19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83" t="s">
        <v>419</v>
      </c>
      <c r="B144" s="84">
        <v>2</v>
      </c>
      <c r="C144" s="87">
        <v>180</v>
      </c>
      <c r="D144" s="86">
        <f t="shared" si="6"/>
        <v>360</v>
      </c>
      <c r="E144" s="19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83" t="s">
        <v>420</v>
      </c>
      <c r="B145" s="84">
        <v>15</v>
      </c>
      <c r="C145" s="87">
        <v>360</v>
      </c>
      <c r="D145" s="86">
        <f t="shared" si="6"/>
        <v>5400</v>
      </c>
      <c r="E145" s="19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83" t="s">
        <v>421</v>
      </c>
      <c r="B146" s="84">
        <v>15</v>
      </c>
      <c r="C146" s="87">
        <v>200</v>
      </c>
      <c r="D146" s="86">
        <f t="shared" si="6"/>
        <v>3000</v>
      </c>
      <c r="E146" s="19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83" t="s">
        <v>422</v>
      </c>
      <c r="B147" s="84">
        <v>15</v>
      </c>
      <c r="C147" s="87">
        <v>2180</v>
      </c>
      <c r="D147" s="86">
        <f t="shared" si="6"/>
        <v>32700</v>
      </c>
      <c r="E147" s="19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83" t="s">
        <v>423</v>
      </c>
      <c r="B148" s="84">
        <v>500</v>
      </c>
      <c r="C148" s="87">
        <v>12</v>
      </c>
      <c r="D148" s="86">
        <f t="shared" si="6"/>
        <v>6000</v>
      </c>
      <c r="E148" s="19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83" t="s">
        <v>424</v>
      </c>
      <c r="B149" s="84">
        <v>500</v>
      </c>
      <c r="C149" s="87">
        <v>18</v>
      </c>
      <c r="D149" s="86">
        <f t="shared" si="6"/>
        <v>9000</v>
      </c>
      <c r="E149" s="19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83" t="s">
        <v>425</v>
      </c>
      <c r="B150" s="84">
        <v>15</v>
      </c>
      <c r="C150" s="87">
        <v>10</v>
      </c>
      <c r="D150" s="86">
        <f t="shared" si="6"/>
        <v>150</v>
      </c>
      <c r="E150" s="19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83" t="s">
        <v>426</v>
      </c>
      <c r="B151" s="84">
        <v>15</v>
      </c>
      <c r="C151" s="87">
        <v>270</v>
      </c>
      <c r="D151" s="86">
        <f t="shared" si="6"/>
        <v>4050</v>
      </c>
      <c r="E151" s="19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83" t="s">
        <v>220</v>
      </c>
      <c r="B152" s="84">
        <v>15</v>
      </c>
      <c r="C152" s="87">
        <v>340</v>
      </c>
      <c r="D152" s="85">
        <f t="shared" si="6"/>
        <v>5100</v>
      </c>
      <c r="E152" s="15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83" t="s">
        <v>427</v>
      </c>
      <c r="B153" s="84">
        <v>30</v>
      </c>
      <c r="C153" s="87">
        <v>140</v>
      </c>
      <c r="D153" s="86">
        <f t="shared" si="6"/>
        <v>4200</v>
      </c>
      <c r="E153" s="19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83" t="s">
        <v>428</v>
      </c>
      <c r="B154" s="84">
        <v>1</v>
      </c>
      <c r="C154" s="87">
        <v>690</v>
      </c>
      <c r="D154" s="86">
        <f t="shared" si="6"/>
        <v>690</v>
      </c>
      <c r="E154" s="19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2.75" customHeight="1">
      <c r="A155" s="83" t="s">
        <v>429</v>
      </c>
      <c r="B155" s="84">
        <v>15</v>
      </c>
      <c r="C155" s="113">
        <v>120</v>
      </c>
      <c r="D155" s="85">
        <f t="shared" si="6"/>
        <v>1800</v>
      </c>
      <c r="E155" s="15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83" t="s">
        <v>430</v>
      </c>
      <c r="B156" s="84">
        <v>15</v>
      </c>
      <c r="C156" s="113">
        <v>45</v>
      </c>
      <c r="D156" s="85">
        <f t="shared" si="6"/>
        <v>675</v>
      </c>
      <c r="E156" s="15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83" t="s">
        <v>431</v>
      </c>
      <c r="B157" s="84">
        <v>15</v>
      </c>
      <c r="C157" s="113">
        <v>45</v>
      </c>
      <c r="D157" s="85">
        <f t="shared" si="6"/>
        <v>675</v>
      </c>
      <c r="E157" s="15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83" t="s">
        <v>432</v>
      </c>
      <c r="B158" s="84">
        <v>15</v>
      </c>
      <c r="C158" s="87">
        <v>120</v>
      </c>
      <c r="D158" s="86">
        <f t="shared" si="6"/>
        <v>1800</v>
      </c>
      <c r="E158" s="19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83" t="s">
        <v>433</v>
      </c>
      <c r="B159" s="84">
        <v>15</v>
      </c>
      <c r="C159" s="87">
        <v>260</v>
      </c>
      <c r="D159" s="86">
        <f t="shared" si="6"/>
        <v>3900</v>
      </c>
      <c r="E159" s="19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83" t="s">
        <v>140</v>
      </c>
      <c r="B160" s="84">
        <v>15</v>
      </c>
      <c r="C160" s="87">
        <v>2900</v>
      </c>
      <c r="D160" s="86">
        <f t="shared" si="6"/>
        <v>43500</v>
      </c>
      <c r="E160" s="19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77" t="s">
        <v>434</v>
      </c>
      <c r="B161" s="88"/>
      <c r="C161" s="98"/>
      <c r="D161" s="99"/>
      <c r="E161" s="93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83" t="s">
        <v>435</v>
      </c>
      <c r="B162" s="84">
        <v>10</v>
      </c>
      <c r="C162" s="87">
        <v>250</v>
      </c>
      <c r="D162" s="86">
        <f t="shared" ref="D162:D238" si="7">B162*C162</f>
        <v>2500</v>
      </c>
      <c r="E162" s="93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83" t="s">
        <v>436</v>
      </c>
      <c r="B163" s="84">
        <v>10</v>
      </c>
      <c r="C163" s="87">
        <v>460</v>
      </c>
      <c r="D163" s="86">
        <f t="shared" si="7"/>
        <v>4600</v>
      </c>
      <c r="E163" s="19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83" t="s">
        <v>437</v>
      </c>
      <c r="B164" s="84">
        <v>10</v>
      </c>
      <c r="C164" s="87">
        <v>150</v>
      </c>
      <c r="D164" s="86">
        <f t="shared" si="7"/>
        <v>1500</v>
      </c>
      <c r="E164" s="19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83" t="s">
        <v>438</v>
      </c>
      <c r="B165" s="84">
        <v>5</v>
      </c>
      <c r="C165" s="87">
        <v>250</v>
      </c>
      <c r="D165" s="86">
        <f t="shared" si="7"/>
        <v>1250</v>
      </c>
      <c r="E165" s="19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83" t="s">
        <v>439</v>
      </c>
      <c r="B166" s="84">
        <v>5</v>
      </c>
      <c r="C166" s="87">
        <v>720</v>
      </c>
      <c r="D166" s="86">
        <f t="shared" si="7"/>
        <v>3600</v>
      </c>
      <c r="E166" s="19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83" t="s">
        <v>440</v>
      </c>
      <c r="B167" s="84">
        <v>5</v>
      </c>
      <c r="C167" s="87">
        <v>690</v>
      </c>
      <c r="D167" s="86">
        <f t="shared" si="7"/>
        <v>3450</v>
      </c>
      <c r="E167" s="19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83" t="s">
        <v>441</v>
      </c>
      <c r="B168" s="84">
        <v>2</v>
      </c>
      <c r="C168" s="87">
        <v>720</v>
      </c>
      <c r="D168" s="86">
        <f t="shared" si="7"/>
        <v>1440</v>
      </c>
      <c r="E168" s="19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83" t="s">
        <v>442</v>
      </c>
      <c r="B169" s="84">
        <v>1</v>
      </c>
      <c r="C169" s="87">
        <v>110</v>
      </c>
      <c r="D169" s="86">
        <f t="shared" si="7"/>
        <v>110</v>
      </c>
      <c r="E169" s="1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83" t="s">
        <v>443</v>
      </c>
      <c r="B170" s="84">
        <v>1</v>
      </c>
      <c r="C170" s="87">
        <v>120</v>
      </c>
      <c r="D170" s="86">
        <f t="shared" si="7"/>
        <v>120</v>
      </c>
      <c r="E170" s="19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83" t="s">
        <v>444</v>
      </c>
      <c r="B171" s="84">
        <v>2</v>
      </c>
      <c r="C171" s="87">
        <v>520</v>
      </c>
      <c r="D171" s="86">
        <f t="shared" si="7"/>
        <v>1040</v>
      </c>
      <c r="E171" s="19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83" t="s">
        <v>445</v>
      </c>
      <c r="B172" s="84">
        <v>2</v>
      </c>
      <c r="C172" s="87">
        <v>490</v>
      </c>
      <c r="D172" s="86">
        <f t="shared" si="7"/>
        <v>980</v>
      </c>
      <c r="E172" s="19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83" t="s">
        <v>446</v>
      </c>
      <c r="B173" s="84">
        <v>1</v>
      </c>
      <c r="C173" s="87">
        <v>810</v>
      </c>
      <c r="D173" s="86">
        <f t="shared" si="7"/>
        <v>810</v>
      </c>
      <c r="E173" s="1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83" t="s">
        <v>447</v>
      </c>
      <c r="B174" s="84">
        <v>1</v>
      </c>
      <c r="C174" s="87">
        <v>950</v>
      </c>
      <c r="D174" s="86">
        <f t="shared" si="7"/>
        <v>950</v>
      </c>
      <c r="E174" s="19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83" t="s">
        <v>448</v>
      </c>
      <c r="B175" s="84">
        <v>1</v>
      </c>
      <c r="C175" s="87">
        <v>1090</v>
      </c>
      <c r="D175" s="86">
        <f t="shared" si="7"/>
        <v>1090</v>
      </c>
      <c r="E175" s="19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83" t="s">
        <v>449</v>
      </c>
      <c r="B176" s="84">
        <v>1</v>
      </c>
      <c r="C176" s="87">
        <v>100</v>
      </c>
      <c r="D176" s="86">
        <f t="shared" si="7"/>
        <v>100</v>
      </c>
      <c r="E176" s="19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83" t="s">
        <v>450</v>
      </c>
      <c r="B177" s="84">
        <v>2</v>
      </c>
      <c r="C177" s="87">
        <v>200</v>
      </c>
      <c r="D177" s="86">
        <f t="shared" si="7"/>
        <v>400</v>
      </c>
      <c r="E177" s="19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83" t="s">
        <v>451</v>
      </c>
      <c r="B178" s="84">
        <v>2</v>
      </c>
      <c r="C178" s="87">
        <v>270</v>
      </c>
      <c r="D178" s="86">
        <f t="shared" si="7"/>
        <v>540</v>
      </c>
      <c r="E178" s="19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83" t="s">
        <v>452</v>
      </c>
      <c r="B179" s="84">
        <v>2</v>
      </c>
      <c r="C179" s="87">
        <v>880</v>
      </c>
      <c r="D179" s="86">
        <f t="shared" si="7"/>
        <v>1760</v>
      </c>
      <c r="E179" s="19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83" t="s">
        <v>453</v>
      </c>
      <c r="B180" s="84">
        <v>2</v>
      </c>
      <c r="C180" s="87">
        <v>380</v>
      </c>
      <c r="D180" s="86">
        <f t="shared" si="7"/>
        <v>760</v>
      </c>
      <c r="E180" s="19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83" t="s">
        <v>454</v>
      </c>
      <c r="B181" s="84">
        <v>1</v>
      </c>
      <c r="C181" s="87">
        <v>980</v>
      </c>
      <c r="D181" s="86">
        <f t="shared" si="7"/>
        <v>980</v>
      </c>
      <c r="E181" s="19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83" t="s">
        <v>455</v>
      </c>
      <c r="B182" s="84">
        <v>2</v>
      </c>
      <c r="C182" s="87">
        <v>320</v>
      </c>
      <c r="D182" s="86">
        <f t="shared" si="7"/>
        <v>640</v>
      </c>
      <c r="E182" s="19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83" t="s">
        <v>456</v>
      </c>
      <c r="B183" s="84">
        <v>1</v>
      </c>
      <c r="C183" s="87">
        <v>5010</v>
      </c>
      <c r="D183" s="86">
        <f t="shared" si="7"/>
        <v>5010</v>
      </c>
      <c r="E183" s="19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ht="12.75" customHeight="1">
      <c r="A184" s="83" t="s">
        <v>457</v>
      </c>
      <c r="B184" s="84">
        <v>3</v>
      </c>
      <c r="C184" s="87">
        <v>850</v>
      </c>
      <c r="D184" s="86">
        <f t="shared" si="7"/>
        <v>2550</v>
      </c>
      <c r="E184" s="19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83" t="s">
        <v>458</v>
      </c>
      <c r="B185" s="84">
        <v>1</v>
      </c>
      <c r="C185" s="87">
        <v>9800</v>
      </c>
      <c r="D185" s="86">
        <f t="shared" si="7"/>
        <v>9800</v>
      </c>
      <c r="E185" s="19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83" t="s">
        <v>459</v>
      </c>
      <c r="B186" s="84">
        <v>1</v>
      </c>
      <c r="C186" s="87">
        <v>990</v>
      </c>
      <c r="D186" s="86">
        <f t="shared" si="7"/>
        <v>990</v>
      </c>
      <c r="E186" s="19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83" t="s">
        <v>460</v>
      </c>
      <c r="B187" s="84">
        <v>1</v>
      </c>
      <c r="C187" s="87">
        <v>1010</v>
      </c>
      <c r="D187" s="86">
        <f t="shared" si="7"/>
        <v>1010</v>
      </c>
      <c r="E187" s="19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83" t="s">
        <v>461</v>
      </c>
      <c r="B188" s="84">
        <v>1</v>
      </c>
      <c r="C188" s="87">
        <v>2910</v>
      </c>
      <c r="D188" s="86">
        <f t="shared" si="7"/>
        <v>2910</v>
      </c>
      <c r="E188" s="19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83" t="s">
        <v>462</v>
      </c>
      <c r="B189" s="84">
        <v>5</v>
      </c>
      <c r="C189" s="87">
        <v>70</v>
      </c>
      <c r="D189" s="86">
        <f t="shared" si="7"/>
        <v>350</v>
      </c>
      <c r="E189" s="19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83" t="s">
        <v>463</v>
      </c>
      <c r="B190" s="84">
        <v>1</v>
      </c>
      <c r="C190" s="87">
        <v>1020</v>
      </c>
      <c r="D190" s="86">
        <f t="shared" si="7"/>
        <v>1020</v>
      </c>
      <c r="E190" s="19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83" t="s">
        <v>464</v>
      </c>
      <c r="B191" s="84">
        <v>2</v>
      </c>
      <c r="C191" s="87">
        <v>2460</v>
      </c>
      <c r="D191" s="86">
        <f t="shared" si="7"/>
        <v>4920</v>
      </c>
      <c r="E191" s="19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83" t="s">
        <v>465</v>
      </c>
      <c r="B192" s="84">
        <v>1</v>
      </c>
      <c r="C192" s="87">
        <v>1680</v>
      </c>
      <c r="D192" s="86">
        <f t="shared" si="7"/>
        <v>1680</v>
      </c>
      <c r="E192" s="19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83" t="s">
        <v>466</v>
      </c>
      <c r="B193" s="84">
        <v>1</v>
      </c>
      <c r="C193" s="87">
        <v>29700</v>
      </c>
      <c r="D193" s="86">
        <f t="shared" si="7"/>
        <v>29700</v>
      </c>
      <c r="E193" s="19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83" t="s">
        <v>467</v>
      </c>
      <c r="B194" s="84">
        <v>1</v>
      </c>
      <c r="C194" s="87">
        <v>12900</v>
      </c>
      <c r="D194" s="86">
        <f t="shared" si="7"/>
        <v>12900</v>
      </c>
      <c r="E194" s="19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83" t="s">
        <v>468</v>
      </c>
      <c r="B195" s="84">
        <v>1</v>
      </c>
      <c r="C195" s="87">
        <v>13960</v>
      </c>
      <c r="D195" s="86">
        <f t="shared" si="7"/>
        <v>13960</v>
      </c>
      <c r="E195" s="19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83" t="s">
        <v>469</v>
      </c>
      <c r="B196" s="84">
        <v>1</v>
      </c>
      <c r="C196" s="87">
        <v>4900</v>
      </c>
      <c r="D196" s="86">
        <f t="shared" si="7"/>
        <v>4900</v>
      </c>
      <c r="E196" s="19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83" t="s">
        <v>470</v>
      </c>
      <c r="B197" s="84">
        <v>1</v>
      </c>
      <c r="C197" s="87">
        <v>1330</v>
      </c>
      <c r="D197" s="86">
        <f t="shared" si="7"/>
        <v>1330</v>
      </c>
      <c r="E197" s="19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83" t="s">
        <v>471</v>
      </c>
      <c r="B198" s="84">
        <v>1</v>
      </c>
      <c r="C198" s="87">
        <v>990</v>
      </c>
      <c r="D198" s="86">
        <f t="shared" si="7"/>
        <v>990</v>
      </c>
      <c r="E198" s="19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2.75" customHeight="1">
      <c r="A199" s="83" t="s">
        <v>472</v>
      </c>
      <c r="B199" s="84">
        <v>1</v>
      </c>
      <c r="C199" s="87">
        <v>590</v>
      </c>
      <c r="D199" s="86">
        <f t="shared" si="7"/>
        <v>590</v>
      </c>
      <c r="E199" s="19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2.75" customHeight="1">
      <c r="A200" s="83" t="s">
        <v>473</v>
      </c>
      <c r="B200" s="84">
        <v>1</v>
      </c>
      <c r="C200" s="87">
        <v>2620</v>
      </c>
      <c r="D200" s="86">
        <f t="shared" si="7"/>
        <v>2620</v>
      </c>
      <c r="E200" s="19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2.75" customHeight="1">
      <c r="A201" s="83" t="s">
        <v>474</v>
      </c>
      <c r="B201" s="84">
        <v>1</v>
      </c>
      <c r="C201" s="87">
        <v>9730</v>
      </c>
      <c r="D201" s="86">
        <f t="shared" si="7"/>
        <v>9730</v>
      </c>
      <c r="E201" s="19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2.75" customHeight="1">
      <c r="A202" s="83" t="s">
        <v>475</v>
      </c>
      <c r="B202" s="104">
        <v>1</v>
      </c>
      <c r="C202" s="87">
        <v>200</v>
      </c>
      <c r="D202" s="86">
        <f t="shared" si="7"/>
        <v>200</v>
      </c>
      <c r="E202" s="19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2.75" customHeight="1">
      <c r="A203" s="83" t="s">
        <v>476</v>
      </c>
      <c r="B203" s="104">
        <v>1</v>
      </c>
      <c r="C203" s="87">
        <v>220</v>
      </c>
      <c r="D203" s="86">
        <f t="shared" si="7"/>
        <v>220</v>
      </c>
      <c r="E203" s="19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83" t="s">
        <v>477</v>
      </c>
      <c r="B204" s="84">
        <v>100</v>
      </c>
      <c r="C204" s="87">
        <v>30</v>
      </c>
      <c r="D204" s="86">
        <f t="shared" si="7"/>
        <v>3000</v>
      </c>
      <c r="E204" s="19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83" t="s">
        <v>478</v>
      </c>
      <c r="B205" s="84">
        <v>3</v>
      </c>
      <c r="C205" s="87">
        <v>310</v>
      </c>
      <c r="D205" s="86">
        <f t="shared" si="7"/>
        <v>930</v>
      </c>
      <c r="E205" s="19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83" t="s">
        <v>479</v>
      </c>
      <c r="B206" s="84">
        <v>3</v>
      </c>
      <c r="C206" s="87">
        <v>590</v>
      </c>
      <c r="D206" s="86">
        <f t="shared" si="7"/>
        <v>1770</v>
      </c>
      <c r="E206" s="19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83" t="s">
        <v>480</v>
      </c>
      <c r="B207" s="84">
        <v>3</v>
      </c>
      <c r="C207" s="87">
        <v>930</v>
      </c>
      <c r="D207" s="86">
        <f t="shared" si="7"/>
        <v>2790</v>
      </c>
      <c r="E207" s="19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83" t="s">
        <v>481</v>
      </c>
      <c r="B208" s="84">
        <v>3</v>
      </c>
      <c r="C208" s="87">
        <v>480</v>
      </c>
      <c r="D208" s="86">
        <f t="shared" si="7"/>
        <v>1440</v>
      </c>
      <c r="E208" s="19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83" t="s">
        <v>482</v>
      </c>
      <c r="B209" s="84">
        <v>1</v>
      </c>
      <c r="C209" s="87">
        <v>390</v>
      </c>
      <c r="D209" s="86">
        <f t="shared" si="7"/>
        <v>390</v>
      </c>
      <c r="E209" s="19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83" t="s">
        <v>483</v>
      </c>
      <c r="B210" s="84">
        <v>2</v>
      </c>
      <c r="C210" s="87">
        <v>16</v>
      </c>
      <c r="D210" s="86">
        <f t="shared" si="7"/>
        <v>32</v>
      </c>
      <c r="E210" s="19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83" t="s">
        <v>484</v>
      </c>
      <c r="B211" s="84">
        <v>2</v>
      </c>
      <c r="C211" s="87">
        <v>18</v>
      </c>
      <c r="D211" s="86">
        <f t="shared" si="7"/>
        <v>36</v>
      </c>
      <c r="E211" s="19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83" t="s">
        <v>485</v>
      </c>
      <c r="B212" s="84">
        <v>2</v>
      </c>
      <c r="C212" s="87">
        <v>28</v>
      </c>
      <c r="D212" s="86">
        <f t="shared" si="7"/>
        <v>56</v>
      </c>
      <c r="E212" s="19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83" t="s">
        <v>486</v>
      </c>
      <c r="B213" s="84">
        <v>2</v>
      </c>
      <c r="C213" s="87">
        <v>90</v>
      </c>
      <c r="D213" s="86">
        <f t="shared" si="7"/>
        <v>180</v>
      </c>
      <c r="E213" s="19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83" t="s">
        <v>487</v>
      </c>
      <c r="B214" s="84">
        <v>2</v>
      </c>
      <c r="C214" s="87">
        <v>100</v>
      </c>
      <c r="D214" s="86">
        <f t="shared" si="7"/>
        <v>200</v>
      </c>
      <c r="E214" s="19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83" t="s">
        <v>488</v>
      </c>
      <c r="B215" s="84">
        <v>2</v>
      </c>
      <c r="C215" s="87">
        <v>130</v>
      </c>
      <c r="D215" s="86">
        <f t="shared" si="7"/>
        <v>260</v>
      </c>
      <c r="E215" s="19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83" t="s">
        <v>489</v>
      </c>
      <c r="B216" s="84">
        <v>2</v>
      </c>
      <c r="C216" s="87">
        <v>270</v>
      </c>
      <c r="D216" s="86">
        <f t="shared" si="7"/>
        <v>540</v>
      </c>
      <c r="E216" s="19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83" t="s">
        <v>490</v>
      </c>
      <c r="B217" s="84">
        <v>1</v>
      </c>
      <c r="C217" s="87">
        <v>960</v>
      </c>
      <c r="D217" s="86">
        <f t="shared" si="7"/>
        <v>960</v>
      </c>
      <c r="E217" s="19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83" t="s">
        <v>491</v>
      </c>
      <c r="B218" s="84">
        <v>1</v>
      </c>
      <c r="C218" s="87">
        <v>980</v>
      </c>
      <c r="D218" s="86">
        <f t="shared" si="7"/>
        <v>980</v>
      </c>
      <c r="E218" s="19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2.75" customHeight="1">
      <c r="A219" s="83" t="s">
        <v>492</v>
      </c>
      <c r="B219" s="84">
        <v>2</v>
      </c>
      <c r="C219" s="87">
        <v>340</v>
      </c>
      <c r="D219" s="86">
        <f t="shared" si="7"/>
        <v>680</v>
      </c>
      <c r="E219" s="19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2.75" customHeight="1">
      <c r="A220" s="114" t="s">
        <v>493</v>
      </c>
      <c r="B220" s="84">
        <v>2</v>
      </c>
      <c r="C220" s="87">
        <v>650</v>
      </c>
      <c r="D220" s="86">
        <f t="shared" si="7"/>
        <v>1300</v>
      </c>
      <c r="E220" s="19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83" t="s">
        <v>494</v>
      </c>
      <c r="B221" s="84">
        <v>2</v>
      </c>
      <c r="C221" s="87">
        <v>260</v>
      </c>
      <c r="D221" s="86">
        <f t="shared" si="7"/>
        <v>520</v>
      </c>
      <c r="E221" s="19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ht="12.75" customHeight="1">
      <c r="A222" s="83" t="s">
        <v>495</v>
      </c>
      <c r="B222" s="84">
        <v>2</v>
      </c>
      <c r="C222" s="87">
        <v>400</v>
      </c>
      <c r="D222" s="86">
        <f t="shared" si="7"/>
        <v>800</v>
      </c>
      <c r="E222" s="19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ht="12.75" customHeight="1">
      <c r="A223" s="83" t="s">
        <v>496</v>
      </c>
      <c r="B223" s="84">
        <v>2</v>
      </c>
      <c r="C223" s="87">
        <v>960</v>
      </c>
      <c r="D223" s="86">
        <f t="shared" si="7"/>
        <v>1920</v>
      </c>
      <c r="E223" s="19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ht="12.75" customHeight="1">
      <c r="A224" s="83" t="s">
        <v>497</v>
      </c>
      <c r="B224" s="84">
        <v>2</v>
      </c>
      <c r="C224" s="87">
        <v>1100</v>
      </c>
      <c r="D224" s="86">
        <f t="shared" si="7"/>
        <v>2200</v>
      </c>
      <c r="E224" s="19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83" t="s">
        <v>498</v>
      </c>
      <c r="B225" s="84">
        <v>1</v>
      </c>
      <c r="C225" s="87">
        <v>1900</v>
      </c>
      <c r="D225" s="86">
        <f t="shared" si="7"/>
        <v>1900</v>
      </c>
      <c r="E225" s="19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83" t="s">
        <v>499</v>
      </c>
      <c r="B226" s="84">
        <v>1</v>
      </c>
      <c r="C226" s="87">
        <v>4400</v>
      </c>
      <c r="D226" s="86">
        <f t="shared" si="7"/>
        <v>4400</v>
      </c>
      <c r="E226" s="19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ht="12.75" customHeight="1">
      <c r="A227" s="83" t="s">
        <v>500</v>
      </c>
      <c r="B227" s="84">
        <v>3</v>
      </c>
      <c r="C227" s="87">
        <v>200</v>
      </c>
      <c r="D227" s="86">
        <f t="shared" si="7"/>
        <v>600</v>
      </c>
      <c r="E227" s="19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83" t="s">
        <v>501</v>
      </c>
      <c r="B228" s="84">
        <v>1</v>
      </c>
      <c r="C228" s="87">
        <v>350</v>
      </c>
      <c r="D228" s="86">
        <f t="shared" si="7"/>
        <v>350</v>
      </c>
      <c r="E228" s="19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83" t="s">
        <v>502</v>
      </c>
      <c r="B229" s="84">
        <v>1</v>
      </c>
      <c r="C229" s="87">
        <v>4000</v>
      </c>
      <c r="D229" s="86">
        <f t="shared" si="7"/>
        <v>4000</v>
      </c>
      <c r="E229" s="19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83" t="s">
        <v>503</v>
      </c>
      <c r="B230" s="84">
        <v>1</v>
      </c>
      <c r="C230" s="87">
        <v>1980</v>
      </c>
      <c r="D230" s="86">
        <f t="shared" si="7"/>
        <v>1980</v>
      </c>
      <c r="E230" s="19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83" t="s">
        <v>504</v>
      </c>
      <c r="B231" s="84">
        <v>1</v>
      </c>
      <c r="C231" s="87">
        <v>2380</v>
      </c>
      <c r="D231" s="86">
        <f t="shared" si="7"/>
        <v>2380</v>
      </c>
      <c r="E231" s="19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83" t="s">
        <v>505</v>
      </c>
      <c r="B232" s="84">
        <v>1</v>
      </c>
      <c r="C232" s="87">
        <v>8</v>
      </c>
      <c r="D232" s="86">
        <f t="shared" si="7"/>
        <v>8</v>
      </c>
      <c r="E232" s="19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83" t="s">
        <v>506</v>
      </c>
      <c r="B233" s="84">
        <v>1</v>
      </c>
      <c r="C233" s="87">
        <v>12</v>
      </c>
      <c r="D233" s="86">
        <f t="shared" si="7"/>
        <v>12</v>
      </c>
      <c r="E233" s="19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83" t="s">
        <v>507</v>
      </c>
      <c r="B234" s="84">
        <v>1</v>
      </c>
      <c r="C234" s="87">
        <v>15</v>
      </c>
      <c r="D234" s="86">
        <f t="shared" si="7"/>
        <v>15</v>
      </c>
      <c r="E234" s="19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83" t="s">
        <v>508</v>
      </c>
      <c r="B235" s="84">
        <v>1</v>
      </c>
      <c r="C235" s="87">
        <v>60</v>
      </c>
      <c r="D235" s="86">
        <f t="shared" si="7"/>
        <v>60</v>
      </c>
      <c r="E235" s="19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83" t="s">
        <v>509</v>
      </c>
      <c r="B236" s="84">
        <v>1</v>
      </c>
      <c r="C236" s="87">
        <v>140</v>
      </c>
      <c r="D236" s="86">
        <f t="shared" si="7"/>
        <v>140</v>
      </c>
      <c r="E236" s="19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83" t="s">
        <v>510</v>
      </c>
      <c r="B237" s="84">
        <v>1</v>
      </c>
      <c r="C237" s="87">
        <v>90</v>
      </c>
      <c r="D237" s="86">
        <f t="shared" si="7"/>
        <v>90</v>
      </c>
      <c r="E237" s="19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83" t="s">
        <v>511</v>
      </c>
      <c r="B238" s="84">
        <v>1</v>
      </c>
      <c r="C238" s="87">
        <v>4700</v>
      </c>
      <c r="D238" s="86">
        <f t="shared" si="7"/>
        <v>4700</v>
      </c>
      <c r="E238" s="19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ht="12.75" customHeight="1">
      <c r="A239" s="88" t="s">
        <v>512</v>
      </c>
      <c r="B239" s="88"/>
      <c r="C239" s="91"/>
      <c r="D239" s="99"/>
      <c r="E239" s="93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ht="12.75" customHeight="1">
      <c r="A240" s="115" t="s">
        <v>513</v>
      </c>
      <c r="B240" s="94">
        <v>1</v>
      </c>
      <c r="C240" s="116">
        <v>790</v>
      </c>
      <c r="D240" s="117">
        <f t="shared" ref="D240:D290" si="8">B240*C240</f>
        <v>790</v>
      </c>
      <c r="E240" s="19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ht="12.75" customHeight="1">
      <c r="A241" s="115" t="s">
        <v>514</v>
      </c>
      <c r="B241" s="94">
        <v>1</v>
      </c>
      <c r="C241" s="116">
        <v>1230</v>
      </c>
      <c r="D241" s="117">
        <f t="shared" si="8"/>
        <v>1230</v>
      </c>
      <c r="E241" s="19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115" t="s">
        <v>515</v>
      </c>
      <c r="B242" s="94">
        <v>1</v>
      </c>
      <c r="C242" s="116">
        <v>1110</v>
      </c>
      <c r="D242" s="117">
        <f t="shared" si="8"/>
        <v>1110</v>
      </c>
      <c r="E242" s="19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115" t="s">
        <v>516</v>
      </c>
      <c r="B243" s="94">
        <v>1</v>
      </c>
      <c r="C243" s="116">
        <v>4700</v>
      </c>
      <c r="D243" s="117">
        <f t="shared" si="8"/>
        <v>4700</v>
      </c>
      <c r="E243" s="19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115" t="s">
        <v>517</v>
      </c>
      <c r="B244" s="94">
        <v>1</v>
      </c>
      <c r="C244" s="116">
        <v>1860</v>
      </c>
      <c r="D244" s="117">
        <f t="shared" si="8"/>
        <v>1860</v>
      </c>
      <c r="E244" s="19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115" t="s">
        <v>518</v>
      </c>
      <c r="B245" s="94">
        <v>1</v>
      </c>
      <c r="C245" s="116">
        <v>2480</v>
      </c>
      <c r="D245" s="117">
        <f t="shared" si="8"/>
        <v>2480</v>
      </c>
      <c r="E245" s="19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115" t="s">
        <v>519</v>
      </c>
      <c r="B246" s="94">
        <v>1</v>
      </c>
      <c r="C246" s="116">
        <v>610</v>
      </c>
      <c r="D246" s="117">
        <f t="shared" si="8"/>
        <v>610</v>
      </c>
      <c r="E246" s="19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115" t="s">
        <v>520</v>
      </c>
      <c r="B247" s="94">
        <v>1</v>
      </c>
      <c r="C247" s="116">
        <v>6900</v>
      </c>
      <c r="D247" s="117">
        <f t="shared" si="8"/>
        <v>6900</v>
      </c>
      <c r="E247" s="19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115" t="s">
        <v>521</v>
      </c>
      <c r="B248" s="94">
        <v>1</v>
      </c>
      <c r="C248" s="116">
        <v>2000</v>
      </c>
      <c r="D248" s="117">
        <f t="shared" si="8"/>
        <v>2000</v>
      </c>
      <c r="E248" s="19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115" t="s">
        <v>522</v>
      </c>
      <c r="B249" s="94">
        <v>1</v>
      </c>
      <c r="C249" s="116">
        <v>4100</v>
      </c>
      <c r="D249" s="117">
        <f t="shared" si="8"/>
        <v>4100</v>
      </c>
      <c r="E249" s="19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115" t="s">
        <v>523</v>
      </c>
      <c r="B250" s="94">
        <v>1</v>
      </c>
      <c r="C250" s="116">
        <v>3300</v>
      </c>
      <c r="D250" s="117">
        <f t="shared" si="8"/>
        <v>3300</v>
      </c>
      <c r="E250" s="19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115" t="s">
        <v>524</v>
      </c>
      <c r="B251" s="94">
        <v>1</v>
      </c>
      <c r="C251" s="116">
        <v>2030</v>
      </c>
      <c r="D251" s="117">
        <f t="shared" si="8"/>
        <v>2030</v>
      </c>
      <c r="E251" s="19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115" t="s">
        <v>525</v>
      </c>
      <c r="B252" s="94">
        <v>1</v>
      </c>
      <c r="C252" s="116">
        <v>1930</v>
      </c>
      <c r="D252" s="117">
        <f t="shared" si="8"/>
        <v>1930</v>
      </c>
      <c r="E252" s="19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115" t="s">
        <v>526</v>
      </c>
      <c r="B253" s="94">
        <v>1</v>
      </c>
      <c r="C253" s="116">
        <v>2400</v>
      </c>
      <c r="D253" s="117">
        <f t="shared" si="8"/>
        <v>2400</v>
      </c>
      <c r="E253" s="19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115" t="s">
        <v>527</v>
      </c>
      <c r="B254" s="94">
        <v>1</v>
      </c>
      <c r="C254" s="116">
        <v>1770</v>
      </c>
      <c r="D254" s="117">
        <f t="shared" si="8"/>
        <v>1770</v>
      </c>
      <c r="E254" s="19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115" t="s">
        <v>528</v>
      </c>
      <c r="B255" s="94">
        <v>1</v>
      </c>
      <c r="C255" s="116">
        <v>8100</v>
      </c>
      <c r="D255" s="117">
        <f t="shared" si="8"/>
        <v>8100</v>
      </c>
      <c r="E255" s="19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115" t="s">
        <v>529</v>
      </c>
      <c r="B256" s="94">
        <v>1</v>
      </c>
      <c r="C256" s="116">
        <v>3800</v>
      </c>
      <c r="D256" s="117">
        <f t="shared" si="8"/>
        <v>3800</v>
      </c>
      <c r="E256" s="19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115" t="s">
        <v>530</v>
      </c>
      <c r="B257" s="94">
        <v>1</v>
      </c>
      <c r="C257" s="116">
        <v>1010</v>
      </c>
      <c r="D257" s="117">
        <f t="shared" si="8"/>
        <v>1010</v>
      </c>
      <c r="E257" s="19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115" t="s">
        <v>531</v>
      </c>
      <c r="B258" s="94">
        <v>1</v>
      </c>
      <c r="C258" s="116">
        <v>2500</v>
      </c>
      <c r="D258" s="117">
        <f t="shared" si="8"/>
        <v>2500</v>
      </c>
      <c r="E258" s="19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115" t="s">
        <v>532</v>
      </c>
      <c r="B259" s="94">
        <v>1</v>
      </c>
      <c r="C259" s="118">
        <v>4100</v>
      </c>
      <c r="D259" s="119">
        <f t="shared" si="8"/>
        <v>4100</v>
      </c>
      <c r="E259" s="19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115" t="s">
        <v>533</v>
      </c>
      <c r="B260" s="94">
        <v>1</v>
      </c>
      <c r="C260" s="116">
        <v>2200</v>
      </c>
      <c r="D260" s="86">
        <f t="shared" si="8"/>
        <v>2200</v>
      </c>
      <c r="E260" s="19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115" t="s">
        <v>534</v>
      </c>
      <c r="B261" s="94">
        <v>1</v>
      </c>
      <c r="C261" s="85">
        <v>2120</v>
      </c>
      <c r="D261" s="86">
        <f t="shared" si="8"/>
        <v>2120</v>
      </c>
      <c r="E261" s="19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115" t="s">
        <v>535</v>
      </c>
      <c r="B262" s="94">
        <v>1</v>
      </c>
      <c r="C262" s="86">
        <v>2530</v>
      </c>
      <c r="D262" s="86">
        <f t="shared" si="8"/>
        <v>2530</v>
      </c>
      <c r="E262" s="19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115" t="s">
        <v>536</v>
      </c>
      <c r="B263" s="94">
        <v>1</v>
      </c>
      <c r="C263" s="86">
        <v>4100</v>
      </c>
      <c r="D263" s="86">
        <f t="shared" si="8"/>
        <v>4100</v>
      </c>
      <c r="E263" s="19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115" t="s">
        <v>537</v>
      </c>
      <c r="B264" s="94">
        <v>1</v>
      </c>
      <c r="C264" s="86">
        <v>1100</v>
      </c>
      <c r="D264" s="86">
        <f t="shared" si="8"/>
        <v>1100</v>
      </c>
      <c r="E264" s="19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115" t="s">
        <v>538</v>
      </c>
      <c r="B265" s="94">
        <v>1</v>
      </c>
      <c r="C265" s="86">
        <v>2120</v>
      </c>
      <c r="D265" s="86">
        <f t="shared" si="8"/>
        <v>2120</v>
      </c>
      <c r="E265" s="19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115" t="s">
        <v>539</v>
      </c>
      <c r="B266" s="94">
        <v>1</v>
      </c>
      <c r="C266" s="86">
        <v>4200</v>
      </c>
      <c r="D266" s="86">
        <f t="shared" si="8"/>
        <v>4200</v>
      </c>
      <c r="E266" s="19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115" t="s">
        <v>540</v>
      </c>
      <c r="B267" s="94">
        <v>1</v>
      </c>
      <c r="C267" s="86">
        <v>19700</v>
      </c>
      <c r="D267" s="86">
        <f t="shared" si="8"/>
        <v>19700</v>
      </c>
      <c r="E267" s="19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115" t="s">
        <v>541</v>
      </c>
      <c r="B268" s="94">
        <v>1</v>
      </c>
      <c r="C268" s="86">
        <v>6200</v>
      </c>
      <c r="D268" s="86">
        <f t="shared" si="8"/>
        <v>6200</v>
      </c>
      <c r="E268" s="19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115" t="s">
        <v>542</v>
      </c>
      <c r="B269" s="94">
        <v>1</v>
      </c>
      <c r="C269" s="86">
        <v>4620</v>
      </c>
      <c r="D269" s="86">
        <f t="shared" si="8"/>
        <v>4620</v>
      </c>
      <c r="E269" s="19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115" t="s">
        <v>543</v>
      </c>
      <c r="B270" s="94">
        <v>1</v>
      </c>
      <c r="C270" s="86">
        <v>2450</v>
      </c>
      <c r="D270" s="86">
        <f t="shared" si="8"/>
        <v>2450</v>
      </c>
      <c r="E270" s="19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115" t="s">
        <v>544</v>
      </c>
      <c r="B271" s="94">
        <v>1</v>
      </c>
      <c r="C271" s="86">
        <v>2700</v>
      </c>
      <c r="D271" s="86">
        <f t="shared" si="8"/>
        <v>2700</v>
      </c>
      <c r="E271" s="19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115" t="s">
        <v>545</v>
      </c>
      <c r="B272" s="94">
        <v>1</v>
      </c>
      <c r="C272" s="86">
        <v>10800</v>
      </c>
      <c r="D272" s="86">
        <f t="shared" si="8"/>
        <v>10800</v>
      </c>
      <c r="E272" s="19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ht="12.75" customHeight="1">
      <c r="A273" s="115" t="s">
        <v>546</v>
      </c>
      <c r="B273" s="94">
        <v>1</v>
      </c>
      <c r="C273" s="86">
        <v>4900</v>
      </c>
      <c r="D273" s="86">
        <f t="shared" si="8"/>
        <v>4900</v>
      </c>
      <c r="E273" s="19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115" t="s">
        <v>547</v>
      </c>
      <c r="B274" s="94">
        <v>1</v>
      </c>
      <c r="C274" s="86">
        <v>2910</v>
      </c>
      <c r="D274" s="86">
        <f t="shared" si="8"/>
        <v>2910</v>
      </c>
      <c r="E274" s="19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115" t="s">
        <v>548</v>
      </c>
      <c r="B275" s="94">
        <v>1</v>
      </c>
      <c r="C275" s="86">
        <v>1560</v>
      </c>
      <c r="D275" s="86">
        <f t="shared" si="8"/>
        <v>1560</v>
      </c>
      <c r="E275" s="19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115" t="s">
        <v>549</v>
      </c>
      <c r="B276" s="94">
        <v>1</v>
      </c>
      <c r="C276" s="86">
        <v>2000</v>
      </c>
      <c r="D276" s="86">
        <f t="shared" si="8"/>
        <v>2000</v>
      </c>
      <c r="E276" s="19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115" t="s">
        <v>550</v>
      </c>
      <c r="B277" s="94">
        <v>1</v>
      </c>
      <c r="C277" s="86">
        <v>3300</v>
      </c>
      <c r="D277" s="86">
        <f t="shared" si="8"/>
        <v>3300</v>
      </c>
      <c r="E277" s="19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115" t="s">
        <v>551</v>
      </c>
      <c r="B278" s="94">
        <v>1</v>
      </c>
      <c r="C278" s="86">
        <v>4200</v>
      </c>
      <c r="D278" s="86">
        <f t="shared" si="8"/>
        <v>4200</v>
      </c>
      <c r="E278" s="19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115" t="s">
        <v>552</v>
      </c>
      <c r="B279" s="94">
        <v>1</v>
      </c>
      <c r="C279" s="86">
        <v>12900</v>
      </c>
      <c r="D279" s="86">
        <f t="shared" si="8"/>
        <v>12900</v>
      </c>
      <c r="E279" s="19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115" t="s">
        <v>553</v>
      </c>
      <c r="B280" s="94">
        <v>1</v>
      </c>
      <c r="C280" s="86">
        <v>4900</v>
      </c>
      <c r="D280" s="86">
        <f t="shared" si="8"/>
        <v>4900</v>
      </c>
      <c r="E280" s="19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115" t="s">
        <v>554</v>
      </c>
      <c r="B281" s="94">
        <v>1</v>
      </c>
      <c r="C281" s="86">
        <v>1800</v>
      </c>
      <c r="D281" s="86">
        <f t="shared" si="8"/>
        <v>1800</v>
      </c>
      <c r="E281" s="19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115" t="s">
        <v>555</v>
      </c>
      <c r="B282" s="94">
        <v>1</v>
      </c>
      <c r="C282" s="86">
        <v>2440</v>
      </c>
      <c r="D282" s="86">
        <f t="shared" si="8"/>
        <v>2440</v>
      </c>
      <c r="E282" s="19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ht="12.75" customHeight="1">
      <c r="A283" s="115" t="s">
        <v>556</v>
      </c>
      <c r="B283" s="94">
        <v>1</v>
      </c>
      <c r="C283" s="86">
        <v>5900</v>
      </c>
      <c r="D283" s="86">
        <f t="shared" si="8"/>
        <v>5900</v>
      </c>
      <c r="E283" s="19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ht="12.75" customHeight="1">
      <c r="A284" s="115" t="s">
        <v>557</v>
      </c>
      <c r="B284" s="94">
        <v>1</v>
      </c>
      <c r="C284" s="86">
        <v>4200</v>
      </c>
      <c r="D284" s="86">
        <f t="shared" si="8"/>
        <v>4200</v>
      </c>
      <c r="E284" s="19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ht="12.75" customHeight="1">
      <c r="A285" s="115" t="s">
        <v>558</v>
      </c>
      <c r="B285" s="94">
        <v>1</v>
      </c>
      <c r="C285" s="86">
        <v>2230</v>
      </c>
      <c r="D285" s="86">
        <f t="shared" si="8"/>
        <v>2230</v>
      </c>
      <c r="E285" s="19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115" t="s">
        <v>559</v>
      </c>
      <c r="B286" s="94">
        <v>1</v>
      </c>
      <c r="C286" s="86">
        <v>1940</v>
      </c>
      <c r="D286" s="86">
        <f t="shared" si="8"/>
        <v>1940</v>
      </c>
      <c r="E286" s="19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115" t="s">
        <v>560</v>
      </c>
      <c r="B287" s="94">
        <v>1</v>
      </c>
      <c r="C287" s="86">
        <v>2670</v>
      </c>
      <c r="D287" s="86">
        <f t="shared" si="8"/>
        <v>2670</v>
      </c>
      <c r="E287" s="19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115" t="s">
        <v>561</v>
      </c>
      <c r="B288" s="94">
        <v>1</v>
      </c>
      <c r="C288" s="86">
        <v>5980</v>
      </c>
      <c r="D288" s="86">
        <f t="shared" si="8"/>
        <v>5980</v>
      </c>
      <c r="E288" s="19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115" t="s">
        <v>562</v>
      </c>
      <c r="B289" s="94">
        <v>5</v>
      </c>
      <c r="C289" s="86">
        <v>1060</v>
      </c>
      <c r="D289" s="86">
        <f t="shared" si="8"/>
        <v>5300</v>
      </c>
      <c r="E289" s="19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115" t="s">
        <v>563</v>
      </c>
      <c r="B290" s="84">
        <v>50</v>
      </c>
      <c r="C290" s="87">
        <v>130</v>
      </c>
      <c r="D290" s="86">
        <f t="shared" si="8"/>
        <v>6500</v>
      </c>
      <c r="E290" s="19"/>
    </row>
    <row r="291" spans="1:25" ht="12.75" customHeight="1">
      <c r="A291" s="120" t="s">
        <v>564</v>
      </c>
      <c r="B291" s="84"/>
      <c r="C291" s="121"/>
      <c r="D291" s="122"/>
      <c r="E291" s="123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83" t="s">
        <v>565</v>
      </c>
      <c r="B292" s="84">
        <v>1</v>
      </c>
      <c r="C292" s="86">
        <v>8500</v>
      </c>
      <c r="D292" s="86">
        <f t="shared" ref="D292:D305" si="9">B292*C292</f>
        <v>8500</v>
      </c>
      <c r="E292" s="19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83" t="s">
        <v>566</v>
      </c>
      <c r="B293" s="84">
        <v>1</v>
      </c>
      <c r="C293" s="86">
        <v>8500</v>
      </c>
      <c r="D293" s="86">
        <f t="shared" si="9"/>
        <v>8500</v>
      </c>
      <c r="E293" s="19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83" t="s">
        <v>567</v>
      </c>
      <c r="B294" s="84">
        <v>1</v>
      </c>
      <c r="C294" s="86">
        <v>8500</v>
      </c>
      <c r="D294" s="86">
        <f t="shared" si="9"/>
        <v>8500</v>
      </c>
      <c r="E294" s="19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83" t="s">
        <v>568</v>
      </c>
      <c r="B295" s="84">
        <v>1</v>
      </c>
      <c r="C295" s="86">
        <v>8500</v>
      </c>
      <c r="D295" s="86">
        <f t="shared" si="9"/>
        <v>8500</v>
      </c>
      <c r="E295" s="19"/>
    </row>
    <row r="296" spans="1:25" ht="12.75" customHeight="1">
      <c r="A296" s="83" t="s">
        <v>569</v>
      </c>
      <c r="B296" s="84">
        <v>1</v>
      </c>
      <c r="C296" s="86">
        <v>8500</v>
      </c>
      <c r="D296" s="86">
        <f t="shared" si="9"/>
        <v>8500</v>
      </c>
      <c r="E296" s="19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83" t="s">
        <v>570</v>
      </c>
      <c r="B297" s="84">
        <v>1</v>
      </c>
      <c r="C297" s="86">
        <v>8500</v>
      </c>
      <c r="D297" s="86">
        <f t="shared" si="9"/>
        <v>8500</v>
      </c>
      <c r="E297" s="19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83" t="s">
        <v>571</v>
      </c>
      <c r="B298" s="84">
        <v>1</v>
      </c>
      <c r="C298" s="86">
        <v>8500</v>
      </c>
      <c r="D298" s="86">
        <f t="shared" si="9"/>
        <v>8500</v>
      </c>
      <c r="E298" s="19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83" t="s">
        <v>572</v>
      </c>
      <c r="B299" s="84">
        <v>1</v>
      </c>
      <c r="C299" s="86">
        <v>8500</v>
      </c>
      <c r="D299" s="86">
        <f t="shared" si="9"/>
        <v>8500</v>
      </c>
      <c r="E299" s="19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83" t="s">
        <v>573</v>
      </c>
      <c r="B300" s="84">
        <v>1</v>
      </c>
      <c r="C300" s="86">
        <v>8500</v>
      </c>
      <c r="D300" s="86">
        <f t="shared" si="9"/>
        <v>8500</v>
      </c>
      <c r="E300" s="19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83" t="s">
        <v>574</v>
      </c>
      <c r="B301" s="84">
        <v>1</v>
      </c>
      <c r="C301" s="86">
        <v>8500</v>
      </c>
      <c r="D301" s="86">
        <f t="shared" si="9"/>
        <v>8500</v>
      </c>
      <c r="E301" s="19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83" t="s">
        <v>575</v>
      </c>
      <c r="B302" s="84">
        <v>1</v>
      </c>
      <c r="C302" s="86">
        <v>6900</v>
      </c>
      <c r="D302" s="86">
        <f t="shared" si="9"/>
        <v>6900</v>
      </c>
      <c r="E302" s="19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83" t="s">
        <v>576</v>
      </c>
      <c r="B303" s="84">
        <v>1</v>
      </c>
      <c r="C303" s="19">
        <v>6900</v>
      </c>
      <c r="D303" s="86">
        <f t="shared" si="9"/>
        <v>6900</v>
      </c>
      <c r="E303" s="19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83" t="s">
        <v>577</v>
      </c>
      <c r="B304" s="84">
        <v>1</v>
      </c>
      <c r="C304" s="87">
        <v>42000</v>
      </c>
      <c r="D304" s="86">
        <f t="shared" si="9"/>
        <v>42000</v>
      </c>
      <c r="E304" s="19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83" t="s">
        <v>578</v>
      </c>
      <c r="B305" s="84">
        <v>1</v>
      </c>
      <c r="C305" s="87">
        <v>3450</v>
      </c>
      <c r="D305" s="86">
        <f t="shared" si="9"/>
        <v>3450</v>
      </c>
      <c r="E305" s="19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77" t="s">
        <v>579</v>
      </c>
      <c r="B306" s="88"/>
      <c r="C306" s="98"/>
      <c r="D306" s="99"/>
      <c r="E306" s="93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83" t="s">
        <v>580</v>
      </c>
      <c r="B307" s="84">
        <v>1</v>
      </c>
      <c r="C307" s="87">
        <v>2800</v>
      </c>
      <c r="D307" s="86">
        <f t="shared" ref="D307:D323" si="10">B307*C307</f>
        <v>2800</v>
      </c>
      <c r="E307" s="19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83" t="s">
        <v>581</v>
      </c>
      <c r="B308" s="84">
        <v>1</v>
      </c>
      <c r="C308" s="87">
        <v>2300</v>
      </c>
      <c r="D308" s="86">
        <f t="shared" si="10"/>
        <v>2300</v>
      </c>
      <c r="E308" s="19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83" t="s">
        <v>582</v>
      </c>
      <c r="B309" s="84">
        <v>1</v>
      </c>
      <c r="C309" s="87">
        <v>2700</v>
      </c>
      <c r="D309" s="86">
        <f t="shared" si="10"/>
        <v>2700</v>
      </c>
      <c r="E309" s="19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83" t="s">
        <v>583</v>
      </c>
      <c r="B310" s="84">
        <v>1</v>
      </c>
      <c r="C310" s="87">
        <v>1300</v>
      </c>
      <c r="D310" s="86">
        <f t="shared" si="10"/>
        <v>1300</v>
      </c>
      <c r="E310" s="19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83" t="s">
        <v>584</v>
      </c>
      <c r="B311" s="84">
        <v>1</v>
      </c>
      <c r="C311" s="87">
        <v>2300</v>
      </c>
      <c r="D311" s="86">
        <f t="shared" si="10"/>
        <v>2300</v>
      </c>
      <c r="E311" s="19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102" t="s">
        <v>585</v>
      </c>
      <c r="B312" s="107">
        <v>1</v>
      </c>
      <c r="C312" s="124">
        <v>1300</v>
      </c>
      <c r="D312" s="90">
        <f t="shared" si="10"/>
        <v>1300</v>
      </c>
      <c r="E312" s="19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83" t="s">
        <v>586</v>
      </c>
      <c r="B313" s="84">
        <v>1</v>
      </c>
      <c r="C313" s="87">
        <v>2300</v>
      </c>
      <c r="D313" s="86">
        <f t="shared" si="10"/>
        <v>2300</v>
      </c>
      <c r="E313" s="19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102" t="s">
        <v>587</v>
      </c>
      <c r="B314" s="107">
        <v>1</v>
      </c>
      <c r="C314" s="124">
        <v>1850</v>
      </c>
      <c r="D314" s="90">
        <f t="shared" si="10"/>
        <v>1850</v>
      </c>
      <c r="E314" s="19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125" t="s">
        <v>588</v>
      </c>
      <c r="B315" s="126">
        <v>1</v>
      </c>
      <c r="C315" s="85">
        <v>2440</v>
      </c>
      <c r="D315" s="85">
        <f t="shared" si="10"/>
        <v>2440</v>
      </c>
      <c r="E315" s="15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105" t="s">
        <v>589</v>
      </c>
      <c r="B316" s="84">
        <v>1</v>
      </c>
      <c r="C316" s="117">
        <v>2740</v>
      </c>
      <c r="D316" s="86">
        <f t="shared" si="10"/>
        <v>2740</v>
      </c>
      <c r="E316" s="19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105" t="s">
        <v>590</v>
      </c>
      <c r="B317" s="84">
        <v>1</v>
      </c>
      <c r="C317" s="86">
        <v>2140</v>
      </c>
      <c r="D317" s="86">
        <f t="shared" si="10"/>
        <v>2140</v>
      </c>
      <c r="E317" s="19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83" t="s">
        <v>591</v>
      </c>
      <c r="B318" s="84">
        <v>1</v>
      </c>
      <c r="C318" s="86">
        <v>2440</v>
      </c>
      <c r="D318" s="86">
        <f t="shared" si="10"/>
        <v>2440</v>
      </c>
      <c r="E318" s="19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83" t="s">
        <v>592</v>
      </c>
      <c r="B319" s="84">
        <v>1</v>
      </c>
      <c r="C319" s="86">
        <v>5170</v>
      </c>
      <c r="D319" s="86">
        <f t="shared" si="10"/>
        <v>5170</v>
      </c>
      <c r="E319" s="19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83" t="s">
        <v>593</v>
      </c>
      <c r="B320" s="84">
        <v>1</v>
      </c>
      <c r="C320" s="86">
        <v>6080</v>
      </c>
      <c r="D320" s="86">
        <f t="shared" si="10"/>
        <v>6080</v>
      </c>
      <c r="E320" s="19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83" t="s">
        <v>594</v>
      </c>
      <c r="B321" s="84">
        <v>1</v>
      </c>
      <c r="C321" s="86">
        <v>6080</v>
      </c>
      <c r="D321" s="86">
        <f t="shared" si="10"/>
        <v>6080</v>
      </c>
      <c r="E321" s="19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83" t="s">
        <v>595</v>
      </c>
      <c r="B322" s="84">
        <v>1</v>
      </c>
      <c r="C322" s="86">
        <v>3660</v>
      </c>
      <c r="D322" s="86">
        <f t="shared" si="10"/>
        <v>3660</v>
      </c>
      <c r="E322" s="19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83" t="s">
        <v>596</v>
      </c>
      <c r="B323" s="84">
        <v>1</v>
      </c>
      <c r="C323" s="86">
        <v>5470</v>
      </c>
      <c r="D323" s="86">
        <f t="shared" si="10"/>
        <v>5470</v>
      </c>
      <c r="E323" s="19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pans="1:25" ht="12.75" customHeight="1">
      <c r="A324" s="77" t="s">
        <v>597</v>
      </c>
      <c r="B324" s="88"/>
      <c r="C324" s="88"/>
      <c r="D324" s="88"/>
      <c r="E324" s="82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pans="1:25" ht="12.75" customHeight="1">
      <c r="A325" s="83" t="s">
        <v>598</v>
      </c>
      <c r="B325" s="84">
        <v>1</v>
      </c>
      <c r="C325" s="113">
        <v>119000</v>
      </c>
      <c r="D325" s="85">
        <f t="shared" ref="D325:D328" si="11">B325*C325</f>
        <v>119000</v>
      </c>
      <c r="E325" s="15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pans="1:25" ht="12.75" customHeight="1">
      <c r="A326" s="83" t="s">
        <v>599</v>
      </c>
      <c r="B326" s="84">
        <v>1</v>
      </c>
      <c r="C326" s="113">
        <v>21000</v>
      </c>
      <c r="D326" s="85">
        <f t="shared" si="11"/>
        <v>21000</v>
      </c>
      <c r="E326" s="15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83" t="s">
        <v>600</v>
      </c>
      <c r="B327" s="84">
        <v>1</v>
      </c>
      <c r="C327" s="113">
        <v>3330</v>
      </c>
      <c r="D327" s="85">
        <f t="shared" si="11"/>
        <v>3330</v>
      </c>
      <c r="E327" s="15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83" t="s">
        <v>601</v>
      </c>
      <c r="B328" s="84">
        <v>1</v>
      </c>
      <c r="C328" s="113">
        <v>5520</v>
      </c>
      <c r="D328" s="85">
        <f t="shared" si="11"/>
        <v>5520</v>
      </c>
      <c r="E328" s="15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</row>
    <row r="329" spans="1:25" ht="12.75" customHeight="1">
      <c r="A329" s="128" t="s">
        <v>602</v>
      </c>
      <c r="B329" s="84"/>
      <c r="C329" s="129"/>
      <c r="D329" s="130">
        <f>SUM(D13:D328)</f>
        <v>3060910</v>
      </c>
      <c r="E329" s="131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71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71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71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71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71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71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71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71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71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71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71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71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71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71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71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71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71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71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71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71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71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71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71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71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71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71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71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71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71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71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71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71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71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71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71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71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71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71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71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71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71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71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71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71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71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71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71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71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71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71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71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71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71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71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71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71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71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71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71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71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71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71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71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71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71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71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71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71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71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71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71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71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71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71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71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71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71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71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71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71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71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71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71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71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71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71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71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71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71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71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71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71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71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71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71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71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71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71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71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71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71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71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71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71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71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71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71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71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71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71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71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71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71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71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71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71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71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71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71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71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71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71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71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71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71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71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71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71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71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71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71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71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71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71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71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71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71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71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71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71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71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71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71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71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71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71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71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71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71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71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71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71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71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71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71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71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71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71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71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71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71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71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71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71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71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71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71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71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71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71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71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71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71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71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71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71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71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71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71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71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71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71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71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71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71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71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71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71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71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71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71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71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71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71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71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71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71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71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71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71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71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71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71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71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71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71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71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71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71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71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71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71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71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71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71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71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71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71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71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71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71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71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71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71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71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71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71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71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71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71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71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71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71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71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71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71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71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71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71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71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71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71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71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71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71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71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71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71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71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71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71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71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71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71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71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71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71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71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71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71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71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71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71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71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71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71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71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71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71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71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71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71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71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71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71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71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71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71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71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71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71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71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71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71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71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71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71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71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71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71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71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71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71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71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71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71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71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71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71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71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71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71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71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71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71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71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71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71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71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71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71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71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71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71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71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71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71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71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71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71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71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71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71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71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71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71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71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71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71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71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71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71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71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71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71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71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71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71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71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71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71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71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71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71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71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71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71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71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71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71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71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71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71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71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71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71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71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71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71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71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71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71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71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71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71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71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71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71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71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71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71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71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71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71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71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71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71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71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71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71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71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71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71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71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71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71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71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71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71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71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71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71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71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71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71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71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71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71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71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71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71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71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71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71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71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71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71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71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71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71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71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71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71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71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71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71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71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71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71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71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71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71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71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71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71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71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71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71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71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71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71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71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71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71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71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71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71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71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71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71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71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71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71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71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71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71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71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71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71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71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71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71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71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71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71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71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71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71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71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71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mergeCells count="1">
    <mergeCell ref="A13:D13"/>
  </mergeCells>
  <hyperlinks>
    <hyperlink ref="C2" r:id="rId1" xr:uid="{00000000-0004-0000-0100-000000000000}"/>
  </hyperlinks>
  <pageMargins left="0.35416666666666702" right="0.35416666666666702" top="0.23611111111111099" bottom="0.55138888888888904" header="0" footer="0"/>
  <pageSetup paperSize="9" orientation="portrait"/>
  <headerFooter>
    <oddFooter>&amp;LПрайс-лист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617-03-28/29.&amp;RСтр. &amp;P из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58.85546875" customWidth="1"/>
    <col min="2" max="2" width="5.42578125" customWidth="1"/>
    <col min="3" max="3" width="12" customWidth="1"/>
    <col min="4" max="4" width="12.85546875" customWidth="1"/>
    <col min="5" max="5" width="22.5703125" customWidth="1"/>
    <col min="6" max="9" width="9.140625" customWidth="1"/>
    <col min="10" max="25" width="8.7109375" customWidth="1"/>
  </cols>
  <sheetData>
    <row r="1" spans="1:25" ht="12.75" customHeight="1">
      <c r="A1" s="71"/>
      <c r="B1" s="71"/>
      <c r="C1" s="5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2.75" customHeight="1">
      <c r="A2" s="30"/>
      <c r="B2" s="73"/>
      <c r="C2" s="132"/>
      <c r="D2" s="4" t="s">
        <v>603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2.75" customHeight="1">
      <c r="A3" s="30"/>
      <c r="B3" s="73"/>
      <c r="C3" s="132"/>
      <c r="D3" s="5" t="s">
        <v>1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2.75" customHeight="1">
      <c r="A4" s="30"/>
      <c r="B4" s="73"/>
      <c r="C4" s="132"/>
      <c r="D4" s="5" t="s">
        <v>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2.75" customHeight="1">
      <c r="A5" s="30"/>
      <c r="B5" s="73"/>
      <c r="C5" s="132"/>
      <c r="D5" s="5" t="s">
        <v>3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2.75" customHeight="1">
      <c r="A6" s="30"/>
      <c r="B6" s="30"/>
      <c r="C6" s="133"/>
      <c r="D6" s="5" t="s">
        <v>2443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2.75" customHeight="1">
      <c r="A7" s="30"/>
      <c r="B7" s="30"/>
      <c r="C7" s="133"/>
      <c r="D7" s="5" t="s">
        <v>4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2.75" customHeight="1">
      <c r="A8" s="30"/>
      <c r="B8" s="30"/>
      <c r="C8" s="133"/>
      <c r="D8" s="5" t="s">
        <v>5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2.75" customHeight="1">
      <c r="A9" s="6"/>
      <c r="B9" s="6"/>
      <c r="C9" s="134"/>
      <c r="D9" s="6"/>
      <c r="E9" s="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8.75">
      <c r="A10" s="6" t="s">
        <v>604</v>
      </c>
      <c r="B10" s="6"/>
      <c r="C10" s="134"/>
      <c r="D10" s="6"/>
      <c r="E10" s="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>
      <c r="A11" s="135" t="s">
        <v>605</v>
      </c>
      <c r="B11" s="6"/>
      <c r="C11" s="134"/>
      <c r="D11" s="6"/>
      <c r="E11" s="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2.75" customHeight="1">
      <c r="A12" s="136" t="s">
        <v>7</v>
      </c>
      <c r="B12" s="78" t="s">
        <v>606</v>
      </c>
      <c r="C12" s="79" t="s">
        <v>313</v>
      </c>
      <c r="D12" s="80" t="s">
        <v>314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pans="1:25" ht="12.75" customHeight="1">
      <c r="A13" s="499" t="s">
        <v>321</v>
      </c>
      <c r="B13" s="500"/>
      <c r="C13" s="500"/>
      <c r="D13" s="50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2.75" customHeight="1">
      <c r="A14" s="83" t="s">
        <v>607</v>
      </c>
      <c r="B14" s="84">
        <v>1</v>
      </c>
      <c r="C14" s="85">
        <v>2000</v>
      </c>
      <c r="D14" s="85">
        <f t="shared" ref="D14:D49" si="0">C14*B14</f>
        <v>2000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2.75" customHeight="1">
      <c r="A15" s="83" t="s">
        <v>608</v>
      </c>
      <c r="B15" s="84">
        <v>1</v>
      </c>
      <c r="C15" s="85">
        <v>2200</v>
      </c>
      <c r="D15" s="85">
        <f t="shared" si="0"/>
        <v>2200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2.75" customHeight="1">
      <c r="A16" s="83" t="s">
        <v>609</v>
      </c>
      <c r="B16" s="84">
        <v>1</v>
      </c>
      <c r="C16" s="85">
        <v>3900</v>
      </c>
      <c r="D16" s="85">
        <f t="shared" si="0"/>
        <v>3900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.75" customHeight="1">
      <c r="A17" s="83" t="s">
        <v>610</v>
      </c>
      <c r="B17" s="84">
        <v>1</v>
      </c>
      <c r="C17" s="85">
        <v>24300</v>
      </c>
      <c r="D17" s="85">
        <f t="shared" si="0"/>
        <v>24300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2.75" customHeight="1">
      <c r="A18" s="83" t="s">
        <v>611</v>
      </c>
      <c r="B18" s="84">
        <v>1</v>
      </c>
      <c r="C18" s="86">
        <v>8300</v>
      </c>
      <c r="D18" s="85">
        <f t="shared" si="0"/>
        <v>8300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2.75" customHeight="1">
      <c r="A19" s="83" t="s">
        <v>69</v>
      </c>
      <c r="B19" s="84">
        <v>1</v>
      </c>
      <c r="C19" s="85">
        <v>15530</v>
      </c>
      <c r="D19" s="85">
        <f t="shared" si="0"/>
        <v>15530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2.75" customHeight="1">
      <c r="A20" s="83" t="s">
        <v>612</v>
      </c>
      <c r="B20" s="84">
        <v>1</v>
      </c>
      <c r="C20" s="85">
        <v>20930</v>
      </c>
      <c r="D20" s="85">
        <f t="shared" si="0"/>
        <v>20930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2.75" customHeight="1">
      <c r="A21" s="83" t="s">
        <v>613</v>
      </c>
      <c r="B21" s="84">
        <v>1</v>
      </c>
      <c r="C21" s="85">
        <v>16270</v>
      </c>
      <c r="D21" s="85">
        <f t="shared" si="0"/>
        <v>16270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2.75" customHeight="1">
      <c r="A22" s="83" t="s">
        <v>614</v>
      </c>
      <c r="B22" s="84">
        <v>1</v>
      </c>
      <c r="C22" s="85">
        <v>920</v>
      </c>
      <c r="D22" s="85">
        <f t="shared" si="0"/>
        <v>920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2.75" customHeight="1">
      <c r="A23" s="83" t="s">
        <v>70</v>
      </c>
      <c r="B23" s="84">
        <v>1</v>
      </c>
      <c r="C23" s="85">
        <v>2230</v>
      </c>
      <c r="D23" s="85">
        <f t="shared" si="0"/>
        <v>2230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2.75" customHeight="1">
      <c r="A24" s="83" t="s">
        <v>72</v>
      </c>
      <c r="B24" s="84">
        <v>1</v>
      </c>
      <c r="C24" s="85">
        <v>1260</v>
      </c>
      <c r="D24" s="85">
        <f t="shared" si="0"/>
        <v>1260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2.75" customHeight="1">
      <c r="A25" s="83" t="s">
        <v>71</v>
      </c>
      <c r="B25" s="84">
        <v>1</v>
      </c>
      <c r="C25" s="85">
        <v>5980</v>
      </c>
      <c r="D25" s="85">
        <f t="shared" si="0"/>
        <v>5980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2.75" customHeight="1">
      <c r="A26" s="83" t="s">
        <v>615</v>
      </c>
      <c r="B26" s="84">
        <v>1</v>
      </c>
      <c r="C26" s="85">
        <v>3570</v>
      </c>
      <c r="D26" s="85">
        <f t="shared" si="0"/>
        <v>3570</v>
      </c>
      <c r="E26" s="1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>
      <c r="A27" s="83" t="s">
        <v>616</v>
      </c>
      <c r="B27" s="84">
        <v>1</v>
      </c>
      <c r="C27" s="85">
        <v>360</v>
      </c>
      <c r="D27" s="85">
        <f t="shared" si="0"/>
        <v>360</v>
      </c>
      <c r="E27" s="17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>
      <c r="A28" s="83" t="s">
        <v>617</v>
      </c>
      <c r="B28" s="84">
        <v>1</v>
      </c>
      <c r="C28" s="85">
        <v>9800</v>
      </c>
      <c r="D28" s="85">
        <f t="shared" si="0"/>
        <v>9800</v>
      </c>
      <c r="E28" s="17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2.75" customHeight="1">
      <c r="A29" s="83" t="s">
        <v>618</v>
      </c>
      <c r="B29" s="84">
        <v>1</v>
      </c>
      <c r="C29" s="85">
        <v>4600</v>
      </c>
      <c r="D29" s="85">
        <f t="shared" si="0"/>
        <v>4600</v>
      </c>
      <c r="E29" s="17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2.75" customHeight="1">
      <c r="A30" s="138" t="s">
        <v>619</v>
      </c>
      <c r="B30" s="84">
        <v>1</v>
      </c>
      <c r="C30" s="85">
        <v>2380</v>
      </c>
      <c r="D30" s="85">
        <f t="shared" si="0"/>
        <v>2380</v>
      </c>
      <c r="E30" s="17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2.75" customHeight="1">
      <c r="A31" s="138" t="s">
        <v>620</v>
      </c>
      <c r="B31" s="84">
        <v>1</v>
      </c>
      <c r="C31" s="85">
        <v>17200</v>
      </c>
      <c r="D31" s="85">
        <f t="shared" si="0"/>
        <v>17200</v>
      </c>
      <c r="E31" s="17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2.75" customHeight="1">
      <c r="A32" s="83" t="s">
        <v>82</v>
      </c>
      <c r="B32" s="84">
        <v>1</v>
      </c>
      <c r="C32" s="85">
        <v>1630</v>
      </c>
      <c r="D32" s="85">
        <f t="shared" si="0"/>
        <v>1630</v>
      </c>
      <c r="E32" s="17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2.75" customHeight="1">
      <c r="A33" s="138" t="s">
        <v>621</v>
      </c>
      <c r="B33" s="84">
        <v>1</v>
      </c>
      <c r="C33" s="85">
        <v>7970</v>
      </c>
      <c r="D33" s="85">
        <f t="shared" si="0"/>
        <v>7970</v>
      </c>
      <c r="E33" s="17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2.75" customHeight="1">
      <c r="A34" s="83" t="s">
        <v>84</v>
      </c>
      <c r="B34" s="84">
        <v>1</v>
      </c>
      <c r="C34" s="85">
        <v>730</v>
      </c>
      <c r="D34" s="85">
        <f t="shared" si="0"/>
        <v>730</v>
      </c>
      <c r="E34" s="17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2.75" customHeight="1">
      <c r="A35" s="83" t="s">
        <v>143</v>
      </c>
      <c r="B35" s="84">
        <v>1</v>
      </c>
      <c r="C35" s="85">
        <v>33350</v>
      </c>
      <c r="D35" s="85">
        <f t="shared" si="0"/>
        <v>33350</v>
      </c>
      <c r="E35" s="17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2.75" customHeight="1">
      <c r="A36" s="83" t="s">
        <v>622</v>
      </c>
      <c r="B36" s="84">
        <v>1</v>
      </c>
      <c r="C36" s="85">
        <v>6200</v>
      </c>
      <c r="D36" s="85">
        <f t="shared" si="0"/>
        <v>6200</v>
      </c>
      <c r="E36" s="17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>
      <c r="A37" s="83" t="s">
        <v>90</v>
      </c>
      <c r="B37" s="84">
        <v>1</v>
      </c>
      <c r="C37" s="85">
        <v>11200</v>
      </c>
      <c r="D37" s="85">
        <f t="shared" si="0"/>
        <v>11200</v>
      </c>
      <c r="E37" s="17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2.75" customHeight="1">
      <c r="A38" s="83" t="s">
        <v>623</v>
      </c>
      <c r="B38" s="84">
        <v>1</v>
      </c>
      <c r="C38" s="85">
        <v>17300</v>
      </c>
      <c r="D38" s="85">
        <f t="shared" si="0"/>
        <v>17300</v>
      </c>
      <c r="E38" s="17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2.75" customHeight="1">
      <c r="A39" s="83" t="s">
        <v>624</v>
      </c>
      <c r="B39" s="84">
        <v>1</v>
      </c>
      <c r="C39" s="85">
        <v>1650</v>
      </c>
      <c r="D39" s="85">
        <f t="shared" si="0"/>
        <v>1650</v>
      </c>
      <c r="E39" s="17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2.75" customHeight="1">
      <c r="A40" s="138" t="s">
        <v>625</v>
      </c>
      <c r="B40" s="84">
        <v>1</v>
      </c>
      <c r="C40" s="85">
        <v>990</v>
      </c>
      <c r="D40" s="85">
        <f t="shared" si="0"/>
        <v>990</v>
      </c>
      <c r="E40" s="17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2.75" customHeight="1">
      <c r="A41" s="138" t="s">
        <v>626</v>
      </c>
      <c r="B41" s="84">
        <v>1</v>
      </c>
      <c r="C41" s="85">
        <v>46760</v>
      </c>
      <c r="D41" s="85">
        <f t="shared" si="0"/>
        <v>46760</v>
      </c>
      <c r="E41" s="17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2.75" customHeight="1">
      <c r="A42" s="83" t="s">
        <v>104</v>
      </c>
      <c r="B42" s="84">
        <v>1</v>
      </c>
      <c r="C42" s="85">
        <v>4300</v>
      </c>
      <c r="D42" s="85">
        <f t="shared" si="0"/>
        <v>4300</v>
      </c>
      <c r="E42" s="17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2.75" customHeight="1">
      <c r="A43" s="83" t="s">
        <v>107</v>
      </c>
      <c r="B43" s="107">
        <v>1</v>
      </c>
      <c r="C43" s="85">
        <v>7700</v>
      </c>
      <c r="D43" s="85">
        <f t="shared" si="0"/>
        <v>7700</v>
      </c>
      <c r="E43" s="17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2.75" customHeight="1">
      <c r="A44" s="83" t="s">
        <v>627</v>
      </c>
      <c r="B44" s="107">
        <v>1</v>
      </c>
      <c r="C44" s="85">
        <v>1170</v>
      </c>
      <c r="D44" s="85">
        <f t="shared" si="0"/>
        <v>1170</v>
      </c>
      <c r="E44" s="17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2.75" customHeight="1">
      <c r="A45" s="83" t="s">
        <v>628</v>
      </c>
      <c r="B45" s="84">
        <v>1</v>
      </c>
      <c r="C45" s="85">
        <v>1860</v>
      </c>
      <c r="D45" s="85">
        <f t="shared" si="0"/>
        <v>1860</v>
      </c>
      <c r="E45" s="17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2.75" customHeight="1">
      <c r="A46" s="83" t="s">
        <v>629</v>
      </c>
      <c r="B46" s="84">
        <v>1</v>
      </c>
      <c r="C46" s="85">
        <v>2070</v>
      </c>
      <c r="D46" s="85">
        <f t="shared" si="0"/>
        <v>2070</v>
      </c>
      <c r="E46" s="17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2.75" customHeight="1">
      <c r="A47" s="83" t="s">
        <v>111</v>
      </c>
      <c r="B47" s="84">
        <v>1</v>
      </c>
      <c r="C47" s="85">
        <v>8900</v>
      </c>
      <c r="D47" s="85">
        <f t="shared" si="0"/>
        <v>8900</v>
      </c>
      <c r="E47" s="17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2.75" customHeight="1">
      <c r="A48" s="83" t="s">
        <v>112</v>
      </c>
      <c r="B48" s="84">
        <v>1</v>
      </c>
      <c r="C48" s="85">
        <v>14800</v>
      </c>
      <c r="D48" s="85">
        <f t="shared" si="0"/>
        <v>14800</v>
      </c>
      <c r="E48" s="17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2.75" customHeight="1">
      <c r="A49" s="139" t="s">
        <v>630</v>
      </c>
      <c r="B49" s="84">
        <v>1</v>
      </c>
      <c r="C49" s="85">
        <v>570</v>
      </c>
      <c r="D49" s="85">
        <f t="shared" si="0"/>
        <v>570</v>
      </c>
      <c r="E49" s="17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5" customHeight="1">
      <c r="A50" s="499" t="s">
        <v>631</v>
      </c>
      <c r="B50" s="500"/>
      <c r="C50" s="500"/>
      <c r="D50" s="50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2.75" customHeight="1">
      <c r="A51" s="83" t="s">
        <v>262</v>
      </c>
      <c r="B51" s="84">
        <v>1</v>
      </c>
      <c r="C51" s="86">
        <v>40000</v>
      </c>
      <c r="D51" s="85">
        <f t="shared" ref="D51:D52" si="1">C51*B51</f>
        <v>40000</v>
      </c>
      <c r="E51" s="1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2.75" customHeight="1">
      <c r="A52" s="83" t="s">
        <v>263</v>
      </c>
      <c r="B52" s="84">
        <v>1</v>
      </c>
      <c r="C52" s="86">
        <v>212000</v>
      </c>
      <c r="D52" s="85">
        <f t="shared" si="1"/>
        <v>212000</v>
      </c>
      <c r="E52" s="1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5" customHeight="1">
      <c r="A53" s="499" t="s">
        <v>632</v>
      </c>
      <c r="B53" s="500"/>
      <c r="C53" s="500"/>
      <c r="D53" s="501"/>
      <c r="E53" s="17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2.75" customHeight="1">
      <c r="A54" s="83" t="s">
        <v>68</v>
      </c>
      <c r="B54" s="84">
        <v>1</v>
      </c>
      <c r="C54" s="85">
        <v>2090</v>
      </c>
      <c r="D54" s="85">
        <f t="shared" ref="D54:D86" si="2">C54*B54</f>
        <v>2090</v>
      </c>
      <c r="E54" s="17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2.75" customHeight="1">
      <c r="A55" s="83" t="s">
        <v>633</v>
      </c>
      <c r="B55" s="84">
        <v>1</v>
      </c>
      <c r="C55" s="85">
        <v>3520</v>
      </c>
      <c r="D55" s="85">
        <f t="shared" si="2"/>
        <v>3520</v>
      </c>
      <c r="E55" s="17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2.75" customHeight="1">
      <c r="A56" s="83" t="s">
        <v>634</v>
      </c>
      <c r="B56" s="84">
        <v>1</v>
      </c>
      <c r="C56" s="85">
        <v>2770</v>
      </c>
      <c r="D56" s="85">
        <f t="shared" si="2"/>
        <v>2770</v>
      </c>
      <c r="E56" s="17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2.75" customHeight="1">
      <c r="A57" s="83" t="s">
        <v>635</v>
      </c>
      <c r="B57" s="84">
        <v>1</v>
      </c>
      <c r="C57" s="85">
        <v>13000</v>
      </c>
      <c r="D57" s="85">
        <f t="shared" si="2"/>
        <v>13000</v>
      </c>
      <c r="E57" s="1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2.75" customHeight="1">
      <c r="A58" s="83" t="s">
        <v>86</v>
      </c>
      <c r="B58" s="140">
        <v>1</v>
      </c>
      <c r="C58" s="85">
        <v>2900</v>
      </c>
      <c r="D58" s="85">
        <f t="shared" si="2"/>
        <v>2900</v>
      </c>
      <c r="E58" s="17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12.75" customHeight="1">
      <c r="A59" s="83" t="s">
        <v>636</v>
      </c>
      <c r="B59" s="140">
        <v>1</v>
      </c>
      <c r="C59" s="85">
        <v>990</v>
      </c>
      <c r="D59" s="85">
        <f t="shared" si="2"/>
        <v>990</v>
      </c>
      <c r="E59" s="17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2.75" customHeight="1">
      <c r="A60" s="83" t="s">
        <v>637</v>
      </c>
      <c r="B60" s="140">
        <v>1</v>
      </c>
      <c r="C60" s="85">
        <v>24000</v>
      </c>
      <c r="D60" s="85">
        <f t="shared" si="2"/>
        <v>24000</v>
      </c>
      <c r="E60" s="17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5.75" customHeight="1">
      <c r="A61" s="83" t="s">
        <v>40</v>
      </c>
      <c r="B61" s="84">
        <v>1</v>
      </c>
      <c r="C61" s="85">
        <v>23500</v>
      </c>
      <c r="D61" s="85">
        <f t="shared" si="2"/>
        <v>23500</v>
      </c>
      <c r="E61" s="17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2.75" customHeight="1">
      <c r="A62" s="83" t="s">
        <v>43</v>
      </c>
      <c r="B62" s="84">
        <v>1</v>
      </c>
      <c r="C62" s="85">
        <v>16000</v>
      </c>
      <c r="D62" s="85">
        <f t="shared" si="2"/>
        <v>16000</v>
      </c>
      <c r="E62" s="17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2.75" customHeight="1">
      <c r="A63" s="83" t="s">
        <v>44</v>
      </c>
      <c r="B63" s="84">
        <v>1</v>
      </c>
      <c r="C63" s="85">
        <v>23500</v>
      </c>
      <c r="D63" s="85">
        <f t="shared" si="2"/>
        <v>23500</v>
      </c>
      <c r="E63" s="17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2.75" customHeight="1">
      <c r="A64" s="83" t="s">
        <v>638</v>
      </c>
      <c r="B64" s="84">
        <v>1</v>
      </c>
      <c r="C64" s="85">
        <v>2650</v>
      </c>
      <c r="D64" s="85">
        <f t="shared" si="2"/>
        <v>2650</v>
      </c>
      <c r="E64" s="17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2.75" customHeight="1">
      <c r="A65" s="83" t="s">
        <v>639</v>
      </c>
      <c r="B65" s="84">
        <v>1</v>
      </c>
      <c r="C65" s="85">
        <v>1480</v>
      </c>
      <c r="D65" s="85">
        <f t="shared" si="2"/>
        <v>1480</v>
      </c>
      <c r="E65" s="17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2.75" customHeight="1">
      <c r="A66" s="83" t="s">
        <v>640</v>
      </c>
      <c r="B66" s="84">
        <v>1</v>
      </c>
      <c r="C66" s="85">
        <v>9200</v>
      </c>
      <c r="D66" s="85">
        <f t="shared" si="2"/>
        <v>9200</v>
      </c>
      <c r="E66" s="17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2.75" customHeight="1">
      <c r="A67" s="83" t="s">
        <v>641</v>
      </c>
      <c r="B67" s="140">
        <v>1</v>
      </c>
      <c r="C67" s="85">
        <v>5900</v>
      </c>
      <c r="D67" s="85">
        <f t="shared" si="2"/>
        <v>5900</v>
      </c>
      <c r="E67" s="17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2.75" customHeight="1">
      <c r="A68" s="83" t="s">
        <v>642</v>
      </c>
      <c r="B68" s="84">
        <v>1</v>
      </c>
      <c r="C68" s="85">
        <v>1090</v>
      </c>
      <c r="D68" s="85">
        <f t="shared" si="2"/>
        <v>1090</v>
      </c>
      <c r="E68" s="17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2.75" customHeight="1">
      <c r="A69" s="83" t="s">
        <v>643</v>
      </c>
      <c r="B69" s="84">
        <v>1</v>
      </c>
      <c r="C69" s="85">
        <v>990</v>
      </c>
      <c r="D69" s="85">
        <f t="shared" si="2"/>
        <v>990</v>
      </c>
      <c r="E69" s="17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2.75" customHeight="1">
      <c r="A70" s="83" t="s">
        <v>644</v>
      </c>
      <c r="B70" s="84">
        <v>1</v>
      </c>
      <c r="C70" s="85">
        <v>4200</v>
      </c>
      <c r="D70" s="85">
        <f t="shared" si="2"/>
        <v>4200</v>
      </c>
      <c r="E70" s="17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2.75" customHeight="1">
      <c r="A71" s="83" t="s">
        <v>96</v>
      </c>
      <c r="B71" s="84">
        <v>1</v>
      </c>
      <c r="C71" s="85">
        <v>10580</v>
      </c>
      <c r="D71" s="85">
        <f t="shared" si="2"/>
        <v>10580</v>
      </c>
      <c r="E71" s="17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2.75" customHeight="1">
      <c r="A72" s="83" t="s">
        <v>645</v>
      </c>
      <c r="B72" s="84">
        <v>1</v>
      </c>
      <c r="C72" s="85">
        <v>2700</v>
      </c>
      <c r="D72" s="85">
        <f t="shared" si="2"/>
        <v>2700</v>
      </c>
      <c r="E72" s="17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2.75" customHeight="1">
      <c r="A73" s="83" t="s">
        <v>646</v>
      </c>
      <c r="B73" s="84">
        <v>1</v>
      </c>
      <c r="C73" s="85">
        <v>3910</v>
      </c>
      <c r="D73" s="85">
        <f t="shared" si="2"/>
        <v>3910</v>
      </c>
      <c r="E73" s="17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2.75" customHeight="1">
      <c r="A74" s="83" t="s">
        <v>647</v>
      </c>
      <c r="B74" s="84">
        <v>1</v>
      </c>
      <c r="C74" s="85">
        <v>1970</v>
      </c>
      <c r="D74" s="85">
        <f t="shared" si="2"/>
        <v>1970</v>
      </c>
      <c r="E74" s="17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customHeight="1">
      <c r="A75" s="83" t="s">
        <v>100</v>
      </c>
      <c r="B75" s="141">
        <v>1</v>
      </c>
      <c r="C75" s="85">
        <v>3200</v>
      </c>
      <c r="D75" s="85">
        <f t="shared" si="2"/>
        <v>3200</v>
      </c>
      <c r="E75" s="142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pans="1:25" ht="12.75" customHeight="1">
      <c r="A76" s="83" t="s">
        <v>95</v>
      </c>
      <c r="B76" s="84">
        <v>1</v>
      </c>
      <c r="C76" s="85">
        <v>1830</v>
      </c>
      <c r="D76" s="85">
        <f t="shared" si="2"/>
        <v>1830</v>
      </c>
      <c r="E76" s="17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2.75" customHeight="1">
      <c r="A77" s="83" t="s">
        <v>648</v>
      </c>
      <c r="B77" s="84">
        <v>1</v>
      </c>
      <c r="C77" s="85">
        <v>3200</v>
      </c>
      <c r="D77" s="85">
        <f t="shared" si="2"/>
        <v>3200</v>
      </c>
      <c r="E77" s="17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2.75" customHeight="1">
      <c r="A78" s="83" t="s">
        <v>101</v>
      </c>
      <c r="B78" s="84">
        <v>1</v>
      </c>
      <c r="C78" s="85">
        <v>3100</v>
      </c>
      <c r="D78" s="85">
        <f t="shared" si="2"/>
        <v>3100</v>
      </c>
      <c r="E78" s="17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2.75" customHeight="1">
      <c r="A79" s="83" t="s">
        <v>649</v>
      </c>
      <c r="B79" s="84">
        <v>1</v>
      </c>
      <c r="C79" s="85">
        <v>1670</v>
      </c>
      <c r="D79" s="85">
        <f t="shared" si="2"/>
        <v>1670</v>
      </c>
      <c r="E79" s="17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>
      <c r="A80" s="83" t="s">
        <v>103</v>
      </c>
      <c r="B80" s="84">
        <v>1</v>
      </c>
      <c r="C80" s="85">
        <v>1300</v>
      </c>
      <c r="D80" s="85">
        <f t="shared" si="2"/>
        <v>1300</v>
      </c>
      <c r="E80" s="17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>
      <c r="A81" s="83" t="s">
        <v>650</v>
      </c>
      <c r="B81" s="84">
        <v>1</v>
      </c>
      <c r="C81" s="85">
        <v>1200</v>
      </c>
      <c r="D81" s="85">
        <f t="shared" si="2"/>
        <v>1200</v>
      </c>
      <c r="E81" s="17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2.75" customHeight="1">
      <c r="A82" s="83" t="s">
        <v>651</v>
      </c>
      <c r="B82" s="84">
        <v>1</v>
      </c>
      <c r="C82" s="85">
        <v>3910</v>
      </c>
      <c r="D82" s="85">
        <f t="shared" si="2"/>
        <v>3910</v>
      </c>
      <c r="E82" s="17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2.75" customHeight="1">
      <c r="A83" s="83" t="s">
        <v>114</v>
      </c>
      <c r="B83" s="84">
        <v>1</v>
      </c>
      <c r="C83" s="85">
        <v>5230</v>
      </c>
      <c r="D83" s="85">
        <f t="shared" si="2"/>
        <v>5230</v>
      </c>
      <c r="E83" s="17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2.75" customHeight="1">
      <c r="A84" s="83" t="s">
        <v>115</v>
      </c>
      <c r="B84" s="84">
        <v>1</v>
      </c>
      <c r="C84" s="85">
        <v>2530</v>
      </c>
      <c r="D84" s="85">
        <f t="shared" si="2"/>
        <v>2530</v>
      </c>
      <c r="E84" s="17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2.75" customHeight="1">
      <c r="A85" s="83" t="s">
        <v>652</v>
      </c>
      <c r="B85" s="84">
        <v>1</v>
      </c>
      <c r="C85" s="85">
        <v>43500</v>
      </c>
      <c r="D85" s="85">
        <f t="shared" si="2"/>
        <v>43500</v>
      </c>
      <c r="E85" s="17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2.75" customHeight="1">
      <c r="A86" s="83" t="s">
        <v>109</v>
      </c>
      <c r="B86" s="84">
        <v>1</v>
      </c>
      <c r="C86" s="85">
        <v>1850</v>
      </c>
      <c r="D86" s="85">
        <f t="shared" si="2"/>
        <v>1850</v>
      </c>
      <c r="E86" s="17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5" customHeight="1">
      <c r="A87" s="499" t="s">
        <v>653</v>
      </c>
      <c r="B87" s="500"/>
      <c r="C87" s="500"/>
      <c r="D87" s="501"/>
      <c r="E87" s="17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2.75" customHeight="1">
      <c r="A88" s="83" t="s">
        <v>654</v>
      </c>
      <c r="B88" s="84">
        <v>1</v>
      </c>
      <c r="C88" s="85">
        <v>2930</v>
      </c>
      <c r="D88" s="85">
        <f t="shared" ref="D88:D97" si="3">B88*C88</f>
        <v>2930</v>
      </c>
      <c r="E88" s="17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2.75" customHeight="1">
      <c r="A89" s="83" t="s">
        <v>37</v>
      </c>
      <c r="B89" s="84">
        <v>1</v>
      </c>
      <c r="C89" s="85">
        <v>29900</v>
      </c>
      <c r="D89" s="85">
        <f t="shared" si="3"/>
        <v>29900</v>
      </c>
      <c r="E89" s="17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>
      <c r="A90" s="143" t="s">
        <v>39</v>
      </c>
      <c r="B90" s="84">
        <v>1</v>
      </c>
      <c r="C90" s="86">
        <v>18600</v>
      </c>
      <c r="D90" s="85">
        <f t="shared" si="3"/>
        <v>18600</v>
      </c>
      <c r="E90" s="17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>
      <c r="A91" s="83" t="s">
        <v>655</v>
      </c>
      <c r="B91" s="84">
        <v>1</v>
      </c>
      <c r="C91" s="85">
        <v>17500</v>
      </c>
      <c r="D91" s="85">
        <f t="shared" si="3"/>
        <v>17500</v>
      </c>
      <c r="E91" s="17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>
      <c r="A92" s="83" t="s">
        <v>656</v>
      </c>
      <c r="B92" s="84">
        <v>1</v>
      </c>
      <c r="C92" s="85">
        <v>1420</v>
      </c>
      <c r="D92" s="85">
        <f t="shared" si="3"/>
        <v>1420</v>
      </c>
      <c r="E92" s="17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>
      <c r="A93" s="83" t="s">
        <v>87</v>
      </c>
      <c r="B93" s="84">
        <v>1</v>
      </c>
      <c r="C93" s="85">
        <v>1620</v>
      </c>
      <c r="D93" s="85">
        <f t="shared" si="3"/>
        <v>1620</v>
      </c>
      <c r="E93" s="17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>
      <c r="A94" s="83" t="s">
        <v>99</v>
      </c>
      <c r="B94" s="84">
        <v>1</v>
      </c>
      <c r="C94" s="85">
        <v>1480</v>
      </c>
      <c r="D94" s="85">
        <f t="shared" si="3"/>
        <v>1480</v>
      </c>
      <c r="E94" s="17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>
      <c r="A95" s="83" t="s">
        <v>657</v>
      </c>
      <c r="B95" s="84">
        <v>1</v>
      </c>
      <c r="C95" s="85">
        <v>1300</v>
      </c>
      <c r="D95" s="85">
        <f t="shared" si="3"/>
        <v>1300</v>
      </c>
      <c r="E95" s="17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>
      <c r="A96" s="83" t="s">
        <v>658</v>
      </c>
      <c r="B96" s="84">
        <v>1</v>
      </c>
      <c r="C96" s="85">
        <v>1560</v>
      </c>
      <c r="D96" s="85">
        <f t="shared" si="3"/>
        <v>1560</v>
      </c>
      <c r="E96" s="17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2.75" customHeight="1">
      <c r="A97" s="83" t="s">
        <v>110</v>
      </c>
      <c r="B97" s="84">
        <v>1</v>
      </c>
      <c r="C97" s="85">
        <v>1670</v>
      </c>
      <c r="D97" s="85">
        <f t="shared" si="3"/>
        <v>1670</v>
      </c>
      <c r="E97" s="17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5" customHeight="1">
      <c r="A98" s="499" t="s">
        <v>659</v>
      </c>
      <c r="B98" s="500"/>
      <c r="C98" s="500"/>
      <c r="D98" s="501"/>
      <c r="E98" s="17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2.75" customHeight="1">
      <c r="A99" s="143" t="s">
        <v>660</v>
      </c>
      <c r="B99" s="84">
        <v>1</v>
      </c>
      <c r="C99" s="85">
        <v>24850</v>
      </c>
      <c r="D99" s="85">
        <f t="shared" ref="D99:D147" si="4">C99*B99</f>
        <v>24850</v>
      </c>
      <c r="E99" s="17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2.75" customHeight="1">
      <c r="A100" s="30" t="s">
        <v>661</v>
      </c>
      <c r="B100" s="84">
        <v>1</v>
      </c>
      <c r="C100" s="85">
        <v>10500</v>
      </c>
      <c r="D100" s="85">
        <f t="shared" si="4"/>
        <v>10500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2.75" customHeight="1">
      <c r="A101" s="143" t="s">
        <v>662</v>
      </c>
      <c r="B101" s="144">
        <v>1</v>
      </c>
      <c r="C101" s="85">
        <v>27000</v>
      </c>
      <c r="D101" s="85">
        <f t="shared" si="4"/>
        <v>27000</v>
      </c>
      <c r="E101" s="17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2.75" customHeight="1">
      <c r="A102" s="83" t="s">
        <v>663</v>
      </c>
      <c r="B102" s="84">
        <v>1</v>
      </c>
      <c r="C102" s="85">
        <v>10900</v>
      </c>
      <c r="D102" s="85">
        <f t="shared" si="4"/>
        <v>10900</v>
      </c>
      <c r="E102" s="17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2.75" customHeight="1">
      <c r="A103" s="83" t="s">
        <v>74</v>
      </c>
      <c r="B103" s="84">
        <v>1</v>
      </c>
      <c r="C103" s="85">
        <v>1470</v>
      </c>
      <c r="D103" s="85">
        <f t="shared" si="4"/>
        <v>1470</v>
      </c>
      <c r="E103" s="17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ht="12.75" customHeight="1">
      <c r="A104" s="83" t="s">
        <v>76</v>
      </c>
      <c r="B104" s="84">
        <v>1</v>
      </c>
      <c r="C104" s="85">
        <v>3200</v>
      </c>
      <c r="D104" s="85">
        <f t="shared" si="4"/>
        <v>3200</v>
      </c>
      <c r="E104" s="17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2.75" customHeight="1">
      <c r="A105" s="83" t="s">
        <v>63</v>
      </c>
      <c r="B105" s="140">
        <v>1</v>
      </c>
      <c r="C105" s="85">
        <v>28200</v>
      </c>
      <c r="D105" s="85">
        <f t="shared" si="4"/>
        <v>28200</v>
      </c>
      <c r="E105" s="17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customHeight="1">
      <c r="A106" s="83" t="s">
        <v>664</v>
      </c>
      <c r="B106" s="140">
        <v>1</v>
      </c>
      <c r="C106" s="85">
        <v>59900</v>
      </c>
      <c r="D106" s="85">
        <f t="shared" si="4"/>
        <v>59900</v>
      </c>
      <c r="E106" s="17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2.75" customHeight="1">
      <c r="A107" s="83" t="s">
        <v>78</v>
      </c>
      <c r="B107" s="84">
        <v>1</v>
      </c>
      <c r="C107" s="85">
        <v>980</v>
      </c>
      <c r="D107" s="85">
        <f t="shared" si="4"/>
        <v>980</v>
      </c>
      <c r="E107" s="17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5" customHeight="1">
      <c r="A108" s="71" t="s">
        <v>665</v>
      </c>
      <c r="B108" s="84">
        <v>1</v>
      </c>
      <c r="C108" s="85">
        <v>17200</v>
      </c>
      <c r="D108" s="85">
        <f t="shared" si="4"/>
        <v>17200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 customHeight="1">
      <c r="A109" s="83" t="s">
        <v>666</v>
      </c>
      <c r="B109" s="84">
        <v>1</v>
      </c>
      <c r="C109" s="85">
        <v>4830</v>
      </c>
      <c r="D109" s="85">
        <f t="shared" si="4"/>
        <v>4830</v>
      </c>
      <c r="E109" s="17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2.75" customHeight="1">
      <c r="A110" s="83" t="s">
        <v>79</v>
      </c>
      <c r="B110" s="84">
        <v>1</v>
      </c>
      <c r="C110" s="85">
        <v>4260</v>
      </c>
      <c r="D110" s="85">
        <f t="shared" si="4"/>
        <v>4260</v>
      </c>
      <c r="E110" s="17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2.75" customHeight="1">
      <c r="A111" s="83" t="s">
        <v>667</v>
      </c>
      <c r="B111" s="84">
        <v>1</v>
      </c>
      <c r="C111" s="85">
        <v>1540</v>
      </c>
      <c r="D111" s="85">
        <f t="shared" si="4"/>
        <v>1540</v>
      </c>
      <c r="E111" s="17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customHeight="1">
      <c r="A112" s="83" t="s">
        <v>80</v>
      </c>
      <c r="B112" s="84">
        <v>1</v>
      </c>
      <c r="C112" s="85">
        <v>870</v>
      </c>
      <c r="D112" s="85">
        <f t="shared" si="4"/>
        <v>870</v>
      </c>
      <c r="E112" s="17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83" t="s">
        <v>134</v>
      </c>
      <c r="B113" s="84">
        <v>1</v>
      </c>
      <c r="C113" s="85">
        <v>590</v>
      </c>
      <c r="D113" s="85">
        <f t="shared" si="4"/>
        <v>590</v>
      </c>
      <c r="E113" s="17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83" t="s">
        <v>81</v>
      </c>
      <c r="B114" s="84">
        <v>1</v>
      </c>
      <c r="C114" s="85">
        <v>980</v>
      </c>
      <c r="D114" s="85">
        <f t="shared" si="4"/>
        <v>980</v>
      </c>
      <c r="E114" s="17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2.75" customHeight="1">
      <c r="A115" s="83" t="s">
        <v>83</v>
      </c>
      <c r="B115" s="84">
        <v>1</v>
      </c>
      <c r="C115" s="85">
        <v>7130</v>
      </c>
      <c r="D115" s="85">
        <f t="shared" si="4"/>
        <v>7130</v>
      </c>
      <c r="E115" s="17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2.75" customHeight="1">
      <c r="A116" s="83" t="s">
        <v>668</v>
      </c>
      <c r="B116" s="84">
        <v>1</v>
      </c>
      <c r="C116" s="85">
        <v>770</v>
      </c>
      <c r="D116" s="85">
        <f t="shared" si="4"/>
        <v>770</v>
      </c>
      <c r="E116" s="17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ht="12.75" customHeight="1">
      <c r="A117" s="83" t="s">
        <v>669</v>
      </c>
      <c r="B117" s="84">
        <v>1</v>
      </c>
      <c r="C117" s="85">
        <v>1590</v>
      </c>
      <c r="D117" s="85">
        <f t="shared" si="4"/>
        <v>1590</v>
      </c>
      <c r="E117" s="17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ht="12.75" customHeight="1">
      <c r="A118" s="83" t="s">
        <v>670</v>
      </c>
      <c r="B118" s="84">
        <v>1</v>
      </c>
      <c r="C118" s="85">
        <v>4690</v>
      </c>
      <c r="D118" s="85">
        <f t="shared" si="4"/>
        <v>4690</v>
      </c>
      <c r="E118" s="17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2.75" customHeight="1">
      <c r="A119" s="83" t="s">
        <v>85</v>
      </c>
      <c r="B119" s="84">
        <v>1</v>
      </c>
      <c r="C119" s="85">
        <v>2500</v>
      </c>
      <c r="D119" s="85">
        <f t="shared" si="4"/>
        <v>2500</v>
      </c>
      <c r="E119" s="17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2.75" customHeight="1">
      <c r="A120" s="83" t="s">
        <v>671</v>
      </c>
      <c r="B120" s="84">
        <v>1</v>
      </c>
      <c r="C120" s="85">
        <v>49980</v>
      </c>
      <c r="D120" s="85">
        <f t="shared" si="4"/>
        <v>49980</v>
      </c>
      <c r="E120" s="17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143" t="s">
        <v>41</v>
      </c>
      <c r="B121" s="144">
        <v>1</v>
      </c>
      <c r="C121" s="85">
        <v>20500</v>
      </c>
      <c r="D121" s="85">
        <f t="shared" si="4"/>
        <v>20500</v>
      </c>
      <c r="E121" s="17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143" t="s">
        <v>42</v>
      </c>
      <c r="B122" s="144">
        <v>1</v>
      </c>
      <c r="C122" s="85">
        <v>27000</v>
      </c>
      <c r="D122" s="85">
        <f t="shared" si="4"/>
        <v>27000</v>
      </c>
      <c r="E122" s="17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83" t="s">
        <v>46</v>
      </c>
      <c r="B123" s="140">
        <v>1</v>
      </c>
      <c r="C123" s="85">
        <v>21500</v>
      </c>
      <c r="D123" s="85">
        <f t="shared" si="4"/>
        <v>21500</v>
      </c>
      <c r="E123" s="17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143" t="s">
        <v>672</v>
      </c>
      <c r="B124" s="84">
        <v>1</v>
      </c>
      <c r="C124" s="85">
        <v>6900</v>
      </c>
      <c r="D124" s="85">
        <f t="shared" si="4"/>
        <v>6900</v>
      </c>
      <c r="E124" s="17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143" t="s">
        <v>673</v>
      </c>
      <c r="B125" s="84">
        <v>1</v>
      </c>
      <c r="C125" s="85">
        <v>6500</v>
      </c>
      <c r="D125" s="85">
        <f t="shared" si="4"/>
        <v>6500</v>
      </c>
      <c r="E125" s="17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83" t="s">
        <v>49</v>
      </c>
      <c r="B126" s="140">
        <v>1</v>
      </c>
      <c r="C126" s="86">
        <v>25500</v>
      </c>
      <c r="D126" s="85">
        <f t="shared" si="4"/>
        <v>25500</v>
      </c>
      <c r="E126" s="17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143" t="s">
        <v>50</v>
      </c>
      <c r="B127" s="144">
        <v>1</v>
      </c>
      <c r="C127" s="85">
        <v>15500</v>
      </c>
      <c r="D127" s="85">
        <f t="shared" si="4"/>
        <v>15500</v>
      </c>
      <c r="E127" s="17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12.75" customHeight="1">
      <c r="A128" s="143" t="s">
        <v>674</v>
      </c>
      <c r="B128" s="84">
        <v>1</v>
      </c>
      <c r="C128" s="85">
        <v>8300</v>
      </c>
      <c r="D128" s="85">
        <f t="shared" si="4"/>
        <v>8300</v>
      </c>
      <c r="E128" s="17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ht="12.75" customHeight="1">
      <c r="A129" s="143" t="s">
        <v>675</v>
      </c>
      <c r="B129" s="140">
        <v>1</v>
      </c>
      <c r="C129" s="85">
        <v>8570</v>
      </c>
      <c r="D129" s="85">
        <f t="shared" si="4"/>
        <v>8570</v>
      </c>
      <c r="E129" s="17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2.75" customHeight="1">
      <c r="A130" s="83" t="s">
        <v>53</v>
      </c>
      <c r="B130" s="140">
        <v>1</v>
      </c>
      <c r="C130" s="85">
        <v>27800</v>
      </c>
      <c r="D130" s="85">
        <f t="shared" si="4"/>
        <v>27800</v>
      </c>
      <c r="E130" s="17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2.75" customHeight="1">
      <c r="A131" s="83" t="s">
        <v>57</v>
      </c>
      <c r="B131" s="140">
        <v>1</v>
      </c>
      <c r="C131" s="85">
        <v>5980</v>
      </c>
      <c r="D131" s="85">
        <f t="shared" si="4"/>
        <v>5980</v>
      </c>
      <c r="E131" s="17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2.75" customHeight="1">
      <c r="A132" s="83" t="s">
        <v>56</v>
      </c>
      <c r="B132" s="140">
        <v>1</v>
      </c>
      <c r="C132" s="85">
        <v>3840</v>
      </c>
      <c r="D132" s="85">
        <f t="shared" si="4"/>
        <v>3840</v>
      </c>
      <c r="E132" s="17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2.75" customHeight="1">
      <c r="A133" s="83" t="s">
        <v>477</v>
      </c>
      <c r="B133" s="84">
        <v>1</v>
      </c>
      <c r="C133" s="85">
        <v>390</v>
      </c>
      <c r="D133" s="85">
        <f t="shared" si="4"/>
        <v>390</v>
      </c>
      <c r="E133" s="17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ht="12.75" customHeight="1">
      <c r="A134" s="83" t="s">
        <v>91</v>
      </c>
      <c r="B134" s="84">
        <v>1</v>
      </c>
      <c r="C134" s="85">
        <v>460</v>
      </c>
      <c r="D134" s="85">
        <f t="shared" si="4"/>
        <v>460</v>
      </c>
      <c r="E134" s="17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ht="12.75" customHeight="1">
      <c r="A135" s="83" t="s">
        <v>676</v>
      </c>
      <c r="B135" s="84">
        <v>1</v>
      </c>
      <c r="C135" s="85">
        <v>580</v>
      </c>
      <c r="D135" s="85">
        <f t="shared" si="4"/>
        <v>580</v>
      </c>
      <c r="E135" s="17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2.75" customHeight="1">
      <c r="A136" s="83" t="s">
        <v>94</v>
      </c>
      <c r="B136" s="84">
        <v>1</v>
      </c>
      <c r="C136" s="85">
        <v>1050</v>
      </c>
      <c r="D136" s="85">
        <f t="shared" si="4"/>
        <v>1050</v>
      </c>
      <c r="E136" s="17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2.75" customHeight="1">
      <c r="A137" s="83" t="s">
        <v>677</v>
      </c>
      <c r="B137" s="84">
        <v>1</v>
      </c>
      <c r="C137" s="85">
        <v>10980</v>
      </c>
      <c r="D137" s="85">
        <f t="shared" si="4"/>
        <v>10980</v>
      </c>
      <c r="E137" s="17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114" t="s">
        <v>678</v>
      </c>
      <c r="B138" s="140">
        <v>1</v>
      </c>
      <c r="C138" s="145">
        <v>820</v>
      </c>
      <c r="D138" s="145">
        <f t="shared" si="4"/>
        <v>820</v>
      </c>
      <c r="E138" s="17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83" t="s">
        <v>679</v>
      </c>
      <c r="B139" s="84">
        <v>1</v>
      </c>
      <c r="C139" s="85">
        <v>2020</v>
      </c>
      <c r="D139" s="85">
        <f t="shared" si="4"/>
        <v>2020</v>
      </c>
      <c r="E139" s="17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83" t="s">
        <v>680</v>
      </c>
      <c r="B140" s="84">
        <v>1</v>
      </c>
      <c r="C140" s="85">
        <v>2540</v>
      </c>
      <c r="D140" s="85">
        <f t="shared" si="4"/>
        <v>2540</v>
      </c>
      <c r="E140" s="17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2.75" customHeight="1">
      <c r="A141" s="83" t="s">
        <v>105</v>
      </c>
      <c r="B141" s="84">
        <v>1</v>
      </c>
      <c r="C141" s="85">
        <v>450</v>
      </c>
      <c r="D141" s="85">
        <f t="shared" si="4"/>
        <v>450</v>
      </c>
      <c r="E141" s="17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2.75" customHeight="1">
      <c r="A142" s="83" t="s">
        <v>106</v>
      </c>
      <c r="B142" s="84">
        <v>1</v>
      </c>
      <c r="C142" s="85">
        <v>890</v>
      </c>
      <c r="D142" s="85">
        <f t="shared" si="4"/>
        <v>890</v>
      </c>
      <c r="E142" s="17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83" t="s">
        <v>108</v>
      </c>
      <c r="B143" s="84">
        <v>1</v>
      </c>
      <c r="C143" s="85">
        <v>31700</v>
      </c>
      <c r="D143" s="85">
        <f t="shared" si="4"/>
        <v>31700</v>
      </c>
      <c r="E143" s="17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83" t="s">
        <v>681</v>
      </c>
      <c r="B144" s="84">
        <v>1</v>
      </c>
      <c r="C144" s="85">
        <v>1730</v>
      </c>
      <c r="D144" s="85">
        <f t="shared" si="4"/>
        <v>1730</v>
      </c>
      <c r="E144" s="17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83" t="s">
        <v>116</v>
      </c>
      <c r="B145" s="84">
        <v>1</v>
      </c>
      <c r="C145" s="85">
        <v>1970</v>
      </c>
      <c r="D145" s="85">
        <f t="shared" si="4"/>
        <v>1970</v>
      </c>
      <c r="E145" s="17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2.75" customHeight="1">
      <c r="A146" s="83" t="s">
        <v>682</v>
      </c>
      <c r="B146" s="84">
        <v>1</v>
      </c>
      <c r="C146" s="85">
        <v>12500</v>
      </c>
      <c r="D146" s="85">
        <f t="shared" si="4"/>
        <v>12500</v>
      </c>
      <c r="E146" s="17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1:25" ht="12.75" customHeight="1">
      <c r="A147" s="143" t="s">
        <v>683</v>
      </c>
      <c r="B147" s="144">
        <v>1</v>
      </c>
      <c r="C147" s="85">
        <v>1970</v>
      </c>
      <c r="D147" s="85">
        <f t="shared" si="4"/>
        <v>1970</v>
      </c>
      <c r="E147" s="17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5" customHeight="1">
      <c r="A148" s="499" t="s">
        <v>684</v>
      </c>
      <c r="B148" s="500"/>
      <c r="C148" s="500"/>
      <c r="D148" s="501"/>
      <c r="E148" s="17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ht="12.75" customHeight="1">
      <c r="A149" s="83" t="s">
        <v>38</v>
      </c>
      <c r="B149" s="84">
        <v>1</v>
      </c>
      <c r="C149" s="85">
        <v>29900</v>
      </c>
      <c r="D149" s="85">
        <f t="shared" ref="D149:D159" si="5">C149*B149</f>
        <v>29900</v>
      </c>
      <c r="E149" s="17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ht="12.75" customHeight="1">
      <c r="A150" s="83" t="s">
        <v>36</v>
      </c>
      <c r="B150" s="84">
        <v>1</v>
      </c>
      <c r="C150" s="86">
        <v>21500</v>
      </c>
      <c r="D150" s="85">
        <f t="shared" si="5"/>
        <v>21500</v>
      </c>
      <c r="E150" s="17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ht="12.75" customHeight="1">
      <c r="A151" s="83" t="s">
        <v>73</v>
      </c>
      <c r="B151" s="84">
        <v>1</v>
      </c>
      <c r="C151" s="86">
        <v>3570</v>
      </c>
      <c r="D151" s="85">
        <f t="shared" si="5"/>
        <v>3570</v>
      </c>
      <c r="E151" s="17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2.75" customHeight="1">
      <c r="A152" s="83" t="s">
        <v>685</v>
      </c>
      <c r="B152" s="84">
        <v>1</v>
      </c>
      <c r="C152" s="86">
        <v>4460</v>
      </c>
      <c r="D152" s="85">
        <f t="shared" si="5"/>
        <v>4460</v>
      </c>
      <c r="E152" s="17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2.75" customHeight="1">
      <c r="A153" s="83" t="s">
        <v>686</v>
      </c>
      <c r="B153" s="84">
        <v>1</v>
      </c>
      <c r="C153" s="85">
        <v>5200</v>
      </c>
      <c r="D153" s="85">
        <f t="shared" si="5"/>
        <v>5200</v>
      </c>
      <c r="E153" s="17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2.75" customHeight="1">
      <c r="A154" s="83" t="s">
        <v>687</v>
      </c>
      <c r="B154" s="84">
        <v>1</v>
      </c>
      <c r="C154" s="85">
        <v>2400</v>
      </c>
      <c r="D154" s="85">
        <f t="shared" si="5"/>
        <v>2400</v>
      </c>
      <c r="E154" s="17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2.75" customHeight="1">
      <c r="A155" s="143" t="s">
        <v>59</v>
      </c>
      <c r="B155" s="144">
        <v>1</v>
      </c>
      <c r="C155" s="85">
        <v>23920</v>
      </c>
      <c r="D155" s="85">
        <f t="shared" si="5"/>
        <v>23920</v>
      </c>
      <c r="E155" s="17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2.75" customHeight="1">
      <c r="A156" s="143" t="s">
        <v>60</v>
      </c>
      <c r="B156" s="144">
        <v>1</v>
      </c>
      <c r="C156" s="85">
        <v>25900</v>
      </c>
      <c r="D156" s="85">
        <f t="shared" si="5"/>
        <v>25900</v>
      </c>
      <c r="E156" s="17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ht="12.75" customHeight="1">
      <c r="A157" s="143" t="s">
        <v>688</v>
      </c>
      <c r="B157" s="144">
        <v>1</v>
      </c>
      <c r="C157" s="85">
        <v>6700</v>
      </c>
      <c r="D157" s="85">
        <f t="shared" si="5"/>
        <v>6700</v>
      </c>
      <c r="E157" s="17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2.75" customHeight="1">
      <c r="A158" s="83" t="s">
        <v>689</v>
      </c>
      <c r="B158" s="84">
        <v>1</v>
      </c>
      <c r="C158" s="85">
        <v>2600</v>
      </c>
      <c r="D158" s="85">
        <f t="shared" si="5"/>
        <v>2600</v>
      </c>
      <c r="E158" s="17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2.75" customHeight="1">
      <c r="A159" s="143" t="s">
        <v>54</v>
      </c>
      <c r="B159" s="84">
        <v>1</v>
      </c>
      <c r="C159" s="85">
        <v>53400</v>
      </c>
      <c r="D159" s="85">
        <f t="shared" si="5"/>
        <v>53400</v>
      </c>
      <c r="E159" s="17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5" customHeight="1">
      <c r="A160" s="502" t="s">
        <v>690</v>
      </c>
      <c r="B160" s="503"/>
      <c r="C160" s="503"/>
      <c r="D160" s="504"/>
      <c r="E160" s="17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6.5" customHeight="1">
      <c r="A161" s="105" t="s">
        <v>691</v>
      </c>
      <c r="B161" s="84">
        <v>15</v>
      </c>
      <c r="C161" s="85">
        <v>40000</v>
      </c>
      <c r="D161" s="85">
        <f t="shared" ref="D161:D197" si="6">B161*C161</f>
        <v>600000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2.75" customHeight="1">
      <c r="A162" s="105" t="s">
        <v>34</v>
      </c>
      <c r="B162" s="84">
        <v>5</v>
      </c>
      <c r="C162" s="85">
        <v>56800</v>
      </c>
      <c r="D162" s="85">
        <f t="shared" si="6"/>
        <v>284000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46.5" customHeight="1">
      <c r="A163" s="146" t="s">
        <v>692</v>
      </c>
      <c r="B163" s="84">
        <v>15</v>
      </c>
      <c r="C163" s="85">
        <v>98500</v>
      </c>
      <c r="D163" s="85">
        <f t="shared" si="6"/>
        <v>1477500</v>
      </c>
      <c r="E163" s="511" t="s">
        <v>693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2.75" customHeight="1">
      <c r="A164" s="147" t="s">
        <v>117</v>
      </c>
      <c r="B164" s="111">
        <v>15</v>
      </c>
      <c r="C164" s="148">
        <v>940</v>
      </c>
      <c r="D164" s="148">
        <f t="shared" si="6"/>
        <v>14100</v>
      </c>
      <c r="E164" s="512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ht="12.75" customHeight="1">
      <c r="A165" s="149" t="s">
        <v>119</v>
      </c>
      <c r="B165" s="84">
        <v>15</v>
      </c>
      <c r="C165" s="85">
        <v>2420</v>
      </c>
      <c r="D165" s="148">
        <f t="shared" si="6"/>
        <v>36300</v>
      </c>
      <c r="E165" s="512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ht="12.75" customHeight="1">
      <c r="A166" s="149" t="s">
        <v>120</v>
      </c>
      <c r="B166" s="84">
        <v>15</v>
      </c>
      <c r="C166" s="85">
        <v>2230</v>
      </c>
      <c r="D166" s="148">
        <f t="shared" si="6"/>
        <v>33450</v>
      </c>
      <c r="E166" s="512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12.75" customHeight="1">
      <c r="A167" s="149" t="s">
        <v>118</v>
      </c>
      <c r="B167" s="84">
        <v>15</v>
      </c>
      <c r="C167" s="85">
        <v>940</v>
      </c>
      <c r="D167" s="148">
        <f t="shared" si="6"/>
        <v>14100</v>
      </c>
      <c r="E167" s="512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12.75" customHeight="1">
      <c r="A168" s="149" t="s">
        <v>694</v>
      </c>
      <c r="B168" s="84">
        <v>15</v>
      </c>
      <c r="C168" s="85">
        <v>370</v>
      </c>
      <c r="D168" s="148">
        <f t="shared" si="6"/>
        <v>5550</v>
      </c>
      <c r="E168" s="512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2.75" customHeight="1">
      <c r="A169" s="149" t="s">
        <v>695</v>
      </c>
      <c r="B169" s="84">
        <v>15</v>
      </c>
      <c r="C169" s="85">
        <v>370</v>
      </c>
      <c r="D169" s="148">
        <f t="shared" si="6"/>
        <v>5550</v>
      </c>
      <c r="E169" s="512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2.75" customHeight="1">
      <c r="A170" s="149" t="s">
        <v>696</v>
      </c>
      <c r="B170" s="84">
        <v>15</v>
      </c>
      <c r="C170" s="85">
        <v>2600</v>
      </c>
      <c r="D170" s="148">
        <f t="shared" si="6"/>
        <v>39000</v>
      </c>
      <c r="E170" s="512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2.75" customHeight="1">
      <c r="A171" s="149" t="s">
        <v>123</v>
      </c>
      <c r="B171" s="84">
        <v>15</v>
      </c>
      <c r="C171" s="85">
        <v>1260</v>
      </c>
      <c r="D171" s="148">
        <f t="shared" si="6"/>
        <v>18900</v>
      </c>
      <c r="E171" s="512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2.75" customHeight="1">
      <c r="A172" s="149" t="s">
        <v>697</v>
      </c>
      <c r="B172" s="84">
        <v>15</v>
      </c>
      <c r="C172" s="85">
        <v>1920</v>
      </c>
      <c r="D172" s="148">
        <f t="shared" si="6"/>
        <v>28800</v>
      </c>
      <c r="E172" s="512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2.75" customHeight="1">
      <c r="A173" s="149" t="s">
        <v>135</v>
      </c>
      <c r="B173" s="84">
        <v>15</v>
      </c>
      <c r="C173" s="85">
        <v>1030</v>
      </c>
      <c r="D173" s="148">
        <f t="shared" si="6"/>
        <v>15450</v>
      </c>
      <c r="E173" s="512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2.75" customHeight="1">
      <c r="A174" s="149" t="s">
        <v>698</v>
      </c>
      <c r="B174" s="84">
        <v>15</v>
      </c>
      <c r="C174" s="85">
        <v>870</v>
      </c>
      <c r="D174" s="148">
        <f t="shared" si="6"/>
        <v>13050</v>
      </c>
      <c r="E174" s="512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ht="12.75" customHeight="1">
      <c r="A175" s="149" t="s">
        <v>699</v>
      </c>
      <c r="B175" s="84">
        <v>15</v>
      </c>
      <c r="C175" s="85">
        <v>880</v>
      </c>
      <c r="D175" s="148">
        <f t="shared" si="6"/>
        <v>13200</v>
      </c>
      <c r="E175" s="512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2.75" customHeight="1">
      <c r="A176" s="149" t="s">
        <v>700</v>
      </c>
      <c r="B176" s="84">
        <v>15</v>
      </c>
      <c r="C176" s="85">
        <v>210</v>
      </c>
      <c r="D176" s="148">
        <f t="shared" si="6"/>
        <v>3150</v>
      </c>
      <c r="E176" s="512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2.75" customHeight="1">
      <c r="A177" s="149" t="s">
        <v>88</v>
      </c>
      <c r="B177" s="140">
        <v>15</v>
      </c>
      <c r="C177" s="148">
        <v>1300</v>
      </c>
      <c r="D177" s="148">
        <f t="shared" si="6"/>
        <v>19500</v>
      </c>
      <c r="E177" s="512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2.75" customHeight="1">
      <c r="A178" s="149" t="s">
        <v>137</v>
      </c>
      <c r="B178" s="84">
        <v>15</v>
      </c>
      <c r="C178" s="148">
        <v>10500</v>
      </c>
      <c r="D178" s="148">
        <f t="shared" si="6"/>
        <v>157500</v>
      </c>
      <c r="E178" s="512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12.75" customHeight="1">
      <c r="A179" s="149" t="s">
        <v>138</v>
      </c>
      <c r="B179" s="84">
        <v>15</v>
      </c>
      <c r="C179" s="148">
        <v>9500</v>
      </c>
      <c r="D179" s="148">
        <f t="shared" si="6"/>
        <v>142500</v>
      </c>
      <c r="E179" s="512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ht="12.75" customHeight="1">
      <c r="A180" s="149" t="s">
        <v>701</v>
      </c>
      <c r="B180" s="84">
        <v>15</v>
      </c>
      <c r="C180" s="148">
        <v>6200</v>
      </c>
      <c r="D180" s="148">
        <f t="shared" si="6"/>
        <v>93000</v>
      </c>
      <c r="E180" s="512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2.75" customHeight="1">
      <c r="A181" s="149" t="s">
        <v>89</v>
      </c>
      <c r="B181" s="84">
        <v>15</v>
      </c>
      <c r="C181" s="148">
        <v>800</v>
      </c>
      <c r="D181" s="148">
        <f t="shared" si="6"/>
        <v>12000</v>
      </c>
      <c r="E181" s="512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12.75" customHeight="1">
      <c r="A182" s="149" t="s">
        <v>102</v>
      </c>
      <c r="B182" s="84">
        <v>15</v>
      </c>
      <c r="C182" s="148">
        <v>1320</v>
      </c>
      <c r="D182" s="148">
        <f t="shared" si="6"/>
        <v>19800</v>
      </c>
      <c r="E182" s="512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ht="12.75" customHeight="1">
      <c r="A183" s="149" t="s">
        <v>139</v>
      </c>
      <c r="B183" s="84">
        <v>15</v>
      </c>
      <c r="C183" s="148">
        <v>220</v>
      </c>
      <c r="D183" s="148">
        <f t="shared" si="6"/>
        <v>3300</v>
      </c>
      <c r="E183" s="512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2.75" customHeight="1">
      <c r="A184" s="149" t="s">
        <v>702</v>
      </c>
      <c r="B184" s="84">
        <v>15</v>
      </c>
      <c r="C184" s="148">
        <v>250</v>
      </c>
      <c r="D184" s="148">
        <f t="shared" si="6"/>
        <v>3750</v>
      </c>
      <c r="E184" s="512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2.75" customHeight="1">
      <c r="A185" s="149" t="s">
        <v>140</v>
      </c>
      <c r="B185" s="107">
        <v>15</v>
      </c>
      <c r="C185" s="148">
        <v>2900</v>
      </c>
      <c r="D185" s="148">
        <f t="shared" si="6"/>
        <v>43500</v>
      </c>
      <c r="E185" s="512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customHeight="1">
      <c r="A186" s="150" t="s">
        <v>141</v>
      </c>
      <c r="B186" s="107">
        <v>15</v>
      </c>
      <c r="C186" s="151">
        <v>850</v>
      </c>
      <c r="D186" s="148">
        <f t="shared" si="6"/>
        <v>12750</v>
      </c>
      <c r="E186" s="513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</row>
    <row r="187" spans="1:25" ht="15" customHeight="1">
      <c r="A187" s="105" t="s">
        <v>703</v>
      </c>
      <c r="B187" s="84">
        <v>15</v>
      </c>
      <c r="C187" s="86">
        <v>540</v>
      </c>
      <c r="D187" s="148">
        <f t="shared" si="6"/>
        <v>8100</v>
      </c>
      <c r="E187" s="153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</row>
    <row r="188" spans="1:25" ht="15" customHeight="1">
      <c r="A188" s="105" t="s">
        <v>704</v>
      </c>
      <c r="B188" s="84">
        <v>13</v>
      </c>
      <c r="C188" s="86">
        <v>1300</v>
      </c>
      <c r="D188" s="148">
        <f t="shared" si="6"/>
        <v>16900</v>
      </c>
      <c r="E188" s="153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</row>
    <row r="189" spans="1:25" ht="15" customHeight="1">
      <c r="A189" s="105" t="s">
        <v>136</v>
      </c>
      <c r="B189" s="84">
        <v>15</v>
      </c>
      <c r="C189" s="86">
        <v>1200</v>
      </c>
      <c r="D189" s="148">
        <f t="shared" si="6"/>
        <v>18000</v>
      </c>
      <c r="E189" s="153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</row>
    <row r="190" spans="1:25" ht="15" customHeight="1">
      <c r="A190" s="105" t="s">
        <v>705</v>
      </c>
      <c r="B190" s="84">
        <v>1</v>
      </c>
      <c r="C190" s="86">
        <v>3620</v>
      </c>
      <c r="D190" s="148">
        <f t="shared" si="6"/>
        <v>3620</v>
      </c>
      <c r="E190" s="153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15" customHeight="1">
      <c r="A191" s="105" t="s">
        <v>706</v>
      </c>
      <c r="B191" s="84">
        <v>1</v>
      </c>
      <c r="C191" s="86">
        <v>9380</v>
      </c>
      <c r="D191" s="148">
        <f t="shared" si="6"/>
        <v>9380</v>
      </c>
      <c r="E191" s="153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</row>
    <row r="192" spans="1:25" ht="12.75" customHeight="1">
      <c r="A192" s="105" t="s">
        <v>707</v>
      </c>
      <c r="B192" s="84">
        <v>15</v>
      </c>
      <c r="C192" s="86">
        <v>65300</v>
      </c>
      <c r="D192" s="148">
        <f t="shared" si="6"/>
        <v>979500</v>
      </c>
      <c r="E192" s="15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05" t="s">
        <v>708</v>
      </c>
      <c r="B193" s="84">
        <v>5</v>
      </c>
      <c r="C193" s="85">
        <v>1480</v>
      </c>
      <c r="D193" s="148">
        <f t="shared" si="6"/>
        <v>7400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2.75" customHeight="1">
      <c r="A194" s="105" t="s">
        <v>709</v>
      </c>
      <c r="B194" s="84">
        <v>9</v>
      </c>
      <c r="C194" s="85">
        <v>690</v>
      </c>
      <c r="D194" s="148">
        <f t="shared" si="6"/>
        <v>6210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2.75" customHeight="1">
      <c r="A195" s="105" t="s">
        <v>710</v>
      </c>
      <c r="B195" s="84">
        <v>1</v>
      </c>
      <c r="C195" s="85">
        <v>3500</v>
      </c>
      <c r="D195" s="148">
        <f t="shared" si="6"/>
        <v>3500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2.75" customHeight="1">
      <c r="A196" s="154" t="s">
        <v>711</v>
      </c>
      <c r="B196" s="107">
        <v>15</v>
      </c>
      <c r="C196" s="151">
        <v>600</v>
      </c>
      <c r="D196" s="155">
        <f t="shared" si="6"/>
        <v>9000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2.75" customHeight="1">
      <c r="A197" s="105" t="s">
        <v>712</v>
      </c>
      <c r="B197" s="84">
        <v>1</v>
      </c>
      <c r="C197" s="85">
        <v>2120</v>
      </c>
      <c r="D197" s="85">
        <f t="shared" si="6"/>
        <v>2120</v>
      </c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2.75" customHeight="1">
      <c r="A198" s="105" t="s">
        <v>713</v>
      </c>
      <c r="B198" s="84">
        <v>7</v>
      </c>
      <c r="C198" s="85">
        <v>950</v>
      </c>
      <c r="D198" s="85">
        <f>C198*B198</f>
        <v>6650</v>
      </c>
      <c r="E198" s="17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ht="15" customHeight="1">
      <c r="A199" s="105" t="s">
        <v>714</v>
      </c>
      <c r="B199" s="84">
        <v>5</v>
      </c>
      <c r="C199" s="86">
        <v>3100</v>
      </c>
      <c r="D199" s="85">
        <f>B199*C199</f>
        <v>15500</v>
      </c>
      <c r="E199" s="153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</row>
    <row r="200" spans="1:25" ht="15" customHeight="1">
      <c r="A200" s="505" t="s">
        <v>715</v>
      </c>
      <c r="B200" s="506"/>
      <c r="C200" s="506"/>
      <c r="D200" s="507"/>
      <c r="E200" s="17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2.75" customHeight="1">
      <c r="A201" s="102" t="s">
        <v>716</v>
      </c>
      <c r="B201" s="107">
        <v>5</v>
      </c>
      <c r="C201" s="151">
        <v>22900</v>
      </c>
      <c r="D201" s="151">
        <f t="shared" ref="D201:D214" si="7">C201*B201</f>
        <v>114500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2.75" customHeight="1">
      <c r="A202" s="105" t="s">
        <v>124</v>
      </c>
      <c r="B202" s="84">
        <v>5</v>
      </c>
      <c r="C202" s="85">
        <v>32200</v>
      </c>
      <c r="D202" s="151">
        <f t="shared" si="7"/>
        <v>161000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2.75" customHeight="1">
      <c r="A203" s="105" t="s">
        <v>125</v>
      </c>
      <c r="B203" s="84">
        <v>5</v>
      </c>
      <c r="C203" s="85">
        <v>30500</v>
      </c>
      <c r="D203" s="151">
        <f t="shared" si="7"/>
        <v>152500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2.75" customHeight="1">
      <c r="A204" s="105" t="s">
        <v>126</v>
      </c>
      <c r="B204" s="84">
        <v>5</v>
      </c>
      <c r="C204" s="85">
        <v>29000</v>
      </c>
      <c r="D204" s="151">
        <f t="shared" si="7"/>
        <v>145000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2.75" customHeight="1">
      <c r="A205" s="105" t="s">
        <v>128</v>
      </c>
      <c r="B205" s="84">
        <v>1</v>
      </c>
      <c r="C205" s="85">
        <v>17800</v>
      </c>
      <c r="D205" s="151">
        <f t="shared" si="7"/>
        <v>17800</v>
      </c>
      <c r="E205" s="30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2.75" customHeight="1">
      <c r="A206" s="83" t="s">
        <v>717</v>
      </c>
      <c r="B206" s="84">
        <v>1</v>
      </c>
      <c r="C206" s="151">
        <v>25700</v>
      </c>
      <c r="D206" s="151">
        <f t="shared" si="7"/>
        <v>25700</v>
      </c>
      <c r="E206" s="30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2.75" customHeight="1">
      <c r="A207" s="83" t="s">
        <v>129</v>
      </c>
      <c r="B207" s="84">
        <v>1</v>
      </c>
      <c r="C207" s="151">
        <v>50300</v>
      </c>
      <c r="D207" s="151">
        <f t="shared" si="7"/>
        <v>50300</v>
      </c>
      <c r="E207" s="30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2.75" customHeight="1">
      <c r="A208" s="83" t="s">
        <v>130</v>
      </c>
      <c r="B208" s="84">
        <v>1</v>
      </c>
      <c r="C208" s="85">
        <v>115000</v>
      </c>
      <c r="D208" s="85">
        <f t="shared" si="7"/>
        <v>115000</v>
      </c>
      <c r="E208" s="30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2.75" customHeight="1">
      <c r="A209" s="105" t="s">
        <v>718</v>
      </c>
      <c r="B209" s="84">
        <v>1</v>
      </c>
      <c r="C209" s="85">
        <v>62400</v>
      </c>
      <c r="D209" s="85">
        <f t="shared" si="7"/>
        <v>62400</v>
      </c>
      <c r="E209" s="30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2.75" customHeight="1">
      <c r="A210" s="105" t="s">
        <v>132</v>
      </c>
      <c r="B210" s="84">
        <v>1</v>
      </c>
      <c r="C210" s="85">
        <v>97900</v>
      </c>
      <c r="D210" s="85">
        <f t="shared" si="7"/>
        <v>97900</v>
      </c>
      <c r="E210" s="30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30" customHeight="1">
      <c r="A211" s="105" t="s">
        <v>133</v>
      </c>
      <c r="B211" s="84">
        <v>1</v>
      </c>
      <c r="C211" s="85">
        <v>110000</v>
      </c>
      <c r="D211" s="85">
        <f t="shared" si="7"/>
        <v>110000</v>
      </c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2.75" customHeight="1">
      <c r="A212" s="83" t="s">
        <v>719</v>
      </c>
      <c r="B212" s="84">
        <v>2</v>
      </c>
      <c r="C212" s="85">
        <v>5300</v>
      </c>
      <c r="D212" s="85">
        <f t="shared" si="7"/>
        <v>10600</v>
      </c>
      <c r="E212" s="30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2.75" customHeight="1">
      <c r="A213" s="105" t="s">
        <v>720</v>
      </c>
      <c r="B213" s="84">
        <v>1</v>
      </c>
      <c r="C213" s="85">
        <v>179000</v>
      </c>
      <c r="D213" s="85">
        <f t="shared" si="7"/>
        <v>179000</v>
      </c>
      <c r="E213" s="30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2.75" customHeight="1">
      <c r="A214" s="105" t="s">
        <v>55</v>
      </c>
      <c r="B214" s="84">
        <v>1</v>
      </c>
      <c r="C214" s="85">
        <v>55000</v>
      </c>
      <c r="D214" s="85">
        <f t="shared" si="7"/>
        <v>55000</v>
      </c>
      <c r="E214" s="30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5" customHeight="1">
      <c r="A215" s="505" t="s">
        <v>316</v>
      </c>
      <c r="B215" s="506"/>
      <c r="C215" s="506"/>
      <c r="D215" s="50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29.25" customHeight="1">
      <c r="A216" s="156" t="s">
        <v>721</v>
      </c>
      <c r="B216" s="103">
        <v>4</v>
      </c>
      <c r="C216" s="148">
        <v>43200</v>
      </c>
      <c r="D216" s="148">
        <f t="shared" ref="D216:D219" si="8">C216*B216</f>
        <v>172800</v>
      </c>
      <c r="E216" s="508" t="s">
        <v>722</v>
      </c>
      <c r="F216" s="157"/>
      <c r="G216" s="17"/>
      <c r="H216" s="17"/>
      <c r="I216" s="15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29.25" customHeight="1">
      <c r="A217" s="106" t="s">
        <v>723</v>
      </c>
      <c r="B217" s="103">
        <v>4</v>
      </c>
      <c r="C217" s="148">
        <v>49700</v>
      </c>
      <c r="D217" s="148">
        <f t="shared" si="8"/>
        <v>198800</v>
      </c>
      <c r="E217" s="509"/>
      <c r="F217" s="157"/>
      <c r="G217" s="17"/>
      <c r="H217" s="17"/>
      <c r="I217" s="15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29.25" customHeight="1">
      <c r="A218" s="106" t="s">
        <v>724</v>
      </c>
      <c r="B218" s="103">
        <v>1</v>
      </c>
      <c r="C218" s="148">
        <v>48800</v>
      </c>
      <c r="D218" s="148">
        <f t="shared" si="8"/>
        <v>48800</v>
      </c>
      <c r="E218" s="509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29.25" customHeight="1">
      <c r="A219" s="106" t="s">
        <v>725</v>
      </c>
      <c r="B219" s="103">
        <v>1</v>
      </c>
      <c r="C219" s="148">
        <v>55300</v>
      </c>
      <c r="D219" s="148">
        <f t="shared" si="8"/>
        <v>55300</v>
      </c>
      <c r="E219" s="509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29.25" customHeight="1">
      <c r="A220" s="158" t="s">
        <v>726</v>
      </c>
      <c r="B220" s="159"/>
      <c r="C220" s="160"/>
      <c r="D220" s="161"/>
      <c r="E220" s="510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2.75" customHeight="1">
      <c r="A221" s="106" t="s">
        <v>727</v>
      </c>
      <c r="B221" s="84">
        <v>8</v>
      </c>
      <c r="C221" s="148">
        <v>2330</v>
      </c>
      <c r="D221" s="85">
        <f t="shared" ref="D221:D222" si="9">C221*B221</f>
        <v>18640</v>
      </c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2.75" customHeight="1">
      <c r="A222" s="106" t="s">
        <v>728</v>
      </c>
      <c r="B222" s="84">
        <v>6</v>
      </c>
      <c r="C222" s="85">
        <v>2200</v>
      </c>
      <c r="D222" s="85">
        <f t="shared" si="9"/>
        <v>13200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5" customHeight="1">
      <c r="A223" s="499" t="s">
        <v>579</v>
      </c>
      <c r="B223" s="500"/>
      <c r="C223" s="500"/>
      <c r="D223" s="501"/>
      <c r="E223" s="17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</row>
    <row r="224" spans="1:25" ht="12.75" customHeight="1">
      <c r="A224" s="83" t="s">
        <v>729</v>
      </c>
      <c r="B224" s="84">
        <v>15</v>
      </c>
      <c r="C224" s="87">
        <v>130</v>
      </c>
      <c r="D224" s="86">
        <f t="shared" ref="D224:D254" si="10">B224*C224</f>
        <v>1950</v>
      </c>
      <c r="E224" s="71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83" t="s">
        <v>730</v>
      </c>
      <c r="B225" s="84">
        <v>15</v>
      </c>
      <c r="C225" s="87">
        <v>130</v>
      </c>
      <c r="D225" s="86">
        <f t="shared" si="10"/>
        <v>1950</v>
      </c>
      <c r="E225" s="71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83" t="s">
        <v>731</v>
      </c>
      <c r="B226" s="84">
        <v>1</v>
      </c>
      <c r="C226" s="148">
        <v>4900</v>
      </c>
      <c r="D226" s="86">
        <f t="shared" si="10"/>
        <v>4900</v>
      </c>
      <c r="E226" s="17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</row>
    <row r="227" spans="1:25" ht="12.75" customHeight="1">
      <c r="A227" s="83" t="s">
        <v>732</v>
      </c>
      <c r="B227" s="84">
        <v>1</v>
      </c>
      <c r="C227" s="148">
        <v>1690</v>
      </c>
      <c r="D227" s="86">
        <f t="shared" si="10"/>
        <v>1690</v>
      </c>
      <c r="E227" s="17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spans="1:25" ht="12.75" customHeight="1">
      <c r="A228" s="163" t="s">
        <v>733</v>
      </c>
      <c r="B228" s="164">
        <v>1</v>
      </c>
      <c r="C228" s="165">
        <v>8500</v>
      </c>
      <c r="D228" s="86">
        <f t="shared" si="10"/>
        <v>8500</v>
      </c>
      <c r="E228" s="127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</row>
    <row r="229" spans="1:25" ht="12.75" customHeight="1">
      <c r="A229" s="163" t="s">
        <v>734</v>
      </c>
      <c r="B229" s="164">
        <v>1</v>
      </c>
      <c r="C229" s="165">
        <v>8500</v>
      </c>
      <c r="D229" s="165">
        <f t="shared" si="10"/>
        <v>8500</v>
      </c>
      <c r="E229" s="127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</row>
    <row r="230" spans="1:25" ht="12.75" customHeight="1">
      <c r="A230" s="166" t="s">
        <v>735</v>
      </c>
      <c r="B230" s="167">
        <v>1</v>
      </c>
      <c r="C230" s="165">
        <v>8500</v>
      </c>
      <c r="D230" s="168">
        <f t="shared" si="10"/>
        <v>8500</v>
      </c>
      <c r="E230" s="127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</row>
    <row r="231" spans="1:25" ht="12.75" customHeight="1">
      <c r="A231" s="163" t="s">
        <v>736</v>
      </c>
      <c r="B231" s="164">
        <v>1</v>
      </c>
      <c r="C231" s="165">
        <v>8500</v>
      </c>
      <c r="D231" s="168">
        <f t="shared" si="10"/>
        <v>8500</v>
      </c>
      <c r="E231" s="127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</row>
    <row r="232" spans="1:25" ht="12.75" customHeight="1">
      <c r="A232" s="163" t="s">
        <v>737</v>
      </c>
      <c r="B232" s="164">
        <v>1</v>
      </c>
      <c r="C232" s="165">
        <v>8500</v>
      </c>
      <c r="D232" s="168">
        <f t="shared" si="10"/>
        <v>8500</v>
      </c>
      <c r="E232" s="127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</row>
    <row r="233" spans="1:25" ht="12.75" customHeight="1">
      <c r="A233" s="163" t="s">
        <v>738</v>
      </c>
      <c r="B233" s="164">
        <v>1</v>
      </c>
      <c r="C233" s="165">
        <v>8500</v>
      </c>
      <c r="D233" s="168">
        <f t="shared" si="10"/>
        <v>8500</v>
      </c>
      <c r="E233" s="127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</row>
    <row r="234" spans="1:25" ht="12.75" customHeight="1">
      <c r="A234" s="83" t="s">
        <v>739</v>
      </c>
      <c r="B234" s="84">
        <v>1</v>
      </c>
      <c r="C234" s="85">
        <v>6900</v>
      </c>
      <c r="D234" s="168">
        <f t="shared" si="10"/>
        <v>6900</v>
      </c>
      <c r="E234" s="17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</row>
    <row r="235" spans="1:25" ht="12.75" customHeight="1">
      <c r="A235" s="83" t="s">
        <v>740</v>
      </c>
      <c r="B235" s="84">
        <v>1</v>
      </c>
      <c r="C235" s="85">
        <v>6900</v>
      </c>
      <c r="D235" s="168">
        <f t="shared" si="10"/>
        <v>6900</v>
      </c>
      <c r="E235" s="17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</row>
    <row r="236" spans="1:25" ht="12.75" customHeight="1">
      <c r="A236" s="83" t="s">
        <v>741</v>
      </c>
      <c r="B236" s="84">
        <v>1</v>
      </c>
      <c r="C236" s="148">
        <v>2800</v>
      </c>
      <c r="D236" s="168">
        <f t="shared" si="10"/>
        <v>2800</v>
      </c>
      <c r="E236" s="17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</row>
    <row r="237" spans="1:25" ht="13.5" customHeight="1">
      <c r="A237" s="83" t="s">
        <v>742</v>
      </c>
      <c r="B237" s="84">
        <v>1</v>
      </c>
      <c r="C237" s="145">
        <v>2300</v>
      </c>
      <c r="D237" s="168">
        <f t="shared" si="10"/>
        <v>2300</v>
      </c>
      <c r="E237" s="17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</row>
    <row r="238" spans="1:25" ht="12.75" customHeight="1">
      <c r="A238" s="83" t="s">
        <v>743</v>
      </c>
      <c r="B238" s="84">
        <v>1</v>
      </c>
      <c r="C238" s="145">
        <v>2700</v>
      </c>
      <c r="D238" s="168">
        <f t="shared" si="10"/>
        <v>2700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2.75" customHeight="1">
      <c r="A239" s="83" t="s">
        <v>744</v>
      </c>
      <c r="B239" s="84">
        <v>1</v>
      </c>
      <c r="C239" s="145">
        <v>1300</v>
      </c>
      <c r="D239" s="168">
        <f t="shared" si="10"/>
        <v>1300</v>
      </c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2.75" customHeight="1">
      <c r="A240" s="83" t="s">
        <v>745</v>
      </c>
      <c r="B240" s="84">
        <v>1</v>
      </c>
      <c r="C240" s="145">
        <v>1680</v>
      </c>
      <c r="D240" s="168">
        <f t="shared" si="10"/>
        <v>1680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2.75" customHeight="1">
      <c r="A241" s="83" t="s">
        <v>746</v>
      </c>
      <c r="B241" s="84">
        <v>1</v>
      </c>
      <c r="C241" s="145">
        <v>3320</v>
      </c>
      <c r="D241" s="168">
        <f t="shared" si="10"/>
        <v>3320</v>
      </c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3.5" customHeight="1">
      <c r="A242" s="83" t="s">
        <v>747</v>
      </c>
      <c r="B242" s="84">
        <v>1</v>
      </c>
      <c r="C242" s="145">
        <v>2300</v>
      </c>
      <c r="D242" s="168">
        <f t="shared" si="10"/>
        <v>2300</v>
      </c>
      <c r="E242" s="17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</row>
    <row r="243" spans="1:25" ht="12.75" customHeight="1">
      <c r="A243" s="83" t="s">
        <v>748</v>
      </c>
      <c r="B243" s="84">
        <v>1</v>
      </c>
      <c r="C243" s="145">
        <v>2300</v>
      </c>
      <c r="D243" s="168">
        <f t="shared" si="10"/>
        <v>2300</v>
      </c>
      <c r="E243" s="17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</row>
    <row r="244" spans="1:25" ht="12.75" customHeight="1">
      <c r="A244" s="83" t="s">
        <v>749</v>
      </c>
      <c r="B244" s="84">
        <v>1</v>
      </c>
      <c r="C244" s="145">
        <v>2300</v>
      </c>
      <c r="D244" s="168">
        <f t="shared" si="10"/>
        <v>2300</v>
      </c>
      <c r="E244" s="17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</row>
    <row r="245" spans="1:25" ht="12.75" customHeight="1">
      <c r="A245" s="83" t="s">
        <v>750</v>
      </c>
      <c r="B245" s="84">
        <v>1</v>
      </c>
      <c r="C245" s="145">
        <v>2300</v>
      </c>
      <c r="D245" s="168">
        <f t="shared" si="10"/>
        <v>2300</v>
      </c>
      <c r="E245" s="17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</row>
    <row r="246" spans="1:25" ht="12.75" customHeight="1">
      <c r="A246" s="83" t="s">
        <v>751</v>
      </c>
      <c r="B246" s="84">
        <v>1</v>
      </c>
      <c r="C246" s="145">
        <v>4970</v>
      </c>
      <c r="D246" s="168">
        <f t="shared" si="10"/>
        <v>4970</v>
      </c>
      <c r="E246" s="17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</row>
    <row r="247" spans="1:25" ht="12.75" customHeight="1">
      <c r="A247" s="83" t="s">
        <v>752</v>
      </c>
      <c r="B247" s="84">
        <v>1</v>
      </c>
      <c r="C247" s="145">
        <v>2440</v>
      </c>
      <c r="D247" s="168">
        <f t="shared" si="10"/>
        <v>2440</v>
      </c>
      <c r="E247" s="17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</row>
    <row r="248" spans="1:25" ht="13.5" customHeight="1">
      <c r="A248" s="83" t="s">
        <v>753</v>
      </c>
      <c r="B248" s="84">
        <v>1</v>
      </c>
      <c r="C248" s="145">
        <v>2210</v>
      </c>
      <c r="D248" s="168">
        <f t="shared" si="10"/>
        <v>2210</v>
      </c>
      <c r="E248" s="17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</row>
    <row r="249" spans="1:25" ht="12" customHeight="1">
      <c r="A249" s="83" t="s">
        <v>754</v>
      </c>
      <c r="B249" s="84">
        <v>1</v>
      </c>
      <c r="C249" s="145">
        <v>3040</v>
      </c>
      <c r="D249" s="168">
        <f t="shared" si="10"/>
        <v>3040</v>
      </c>
      <c r="E249" s="17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</row>
    <row r="250" spans="1:25" ht="12" customHeight="1">
      <c r="A250" s="83" t="s">
        <v>755</v>
      </c>
      <c r="B250" s="84">
        <v>1</v>
      </c>
      <c r="C250" s="145">
        <v>2440</v>
      </c>
      <c r="D250" s="168">
        <f t="shared" si="10"/>
        <v>2440</v>
      </c>
      <c r="E250" s="17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</row>
    <row r="251" spans="1:25" ht="12" customHeight="1">
      <c r="A251" s="83" t="s">
        <v>756</v>
      </c>
      <c r="B251" s="84">
        <v>1</v>
      </c>
      <c r="C251" s="145">
        <v>3040</v>
      </c>
      <c r="D251" s="168">
        <f t="shared" si="10"/>
        <v>3040</v>
      </c>
      <c r="E251" s="17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</row>
    <row r="252" spans="1:25" ht="12" customHeight="1">
      <c r="A252" s="83" t="s">
        <v>757</v>
      </c>
      <c r="B252" s="84">
        <v>1</v>
      </c>
      <c r="C252" s="145">
        <v>2440</v>
      </c>
      <c r="D252" s="168">
        <f t="shared" si="10"/>
        <v>2440</v>
      </c>
      <c r="E252" s="17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</row>
    <row r="253" spans="1:25" ht="12.75" customHeight="1">
      <c r="A253" s="83" t="s">
        <v>758</v>
      </c>
      <c r="B253" s="84">
        <v>12</v>
      </c>
      <c r="C253" s="145">
        <v>1200</v>
      </c>
      <c r="D253" s="168">
        <f t="shared" si="10"/>
        <v>14400</v>
      </c>
      <c r="E253" s="17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</row>
    <row r="254" spans="1:25" ht="12.75" customHeight="1">
      <c r="A254" s="83" t="s">
        <v>759</v>
      </c>
      <c r="B254" s="84">
        <v>12</v>
      </c>
      <c r="C254" s="145">
        <v>1200</v>
      </c>
      <c r="D254" s="168">
        <f t="shared" si="10"/>
        <v>14400</v>
      </c>
      <c r="E254" s="17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</row>
    <row r="255" spans="1:25" ht="12.75" customHeight="1">
      <c r="A255" s="128" t="s">
        <v>760</v>
      </c>
      <c r="B255" s="169"/>
      <c r="C255" s="140"/>
      <c r="D255" s="170">
        <f>SUM(D1:D254)</f>
        <v>7709530</v>
      </c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1:25" ht="12.75" customHeight="1">
      <c r="A256" s="71"/>
      <c r="B256" s="142"/>
      <c r="C256" s="171"/>
      <c r="D256" s="15"/>
      <c r="E256" s="15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</row>
    <row r="257" spans="1:25" ht="12.75" customHeight="1">
      <c r="A257" s="505" t="s">
        <v>761</v>
      </c>
      <c r="B257" s="506"/>
      <c r="C257" s="506"/>
      <c r="D257" s="506"/>
      <c r="E257" s="30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</row>
    <row r="258" spans="1:25" ht="15" customHeight="1">
      <c r="A258" s="499" t="s">
        <v>762</v>
      </c>
      <c r="B258" s="500"/>
      <c r="C258" s="500"/>
      <c r="D258" s="50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2.75" customHeight="1">
      <c r="A259" s="83" t="s">
        <v>763</v>
      </c>
      <c r="B259" s="84">
        <v>1</v>
      </c>
      <c r="C259" s="145">
        <v>9410</v>
      </c>
      <c r="D259" s="145">
        <f t="shared" ref="D259:D265" si="11">B259*C259</f>
        <v>9410</v>
      </c>
      <c r="E259" s="17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2.75" customHeight="1">
      <c r="A260" s="83" t="s">
        <v>764</v>
      </c>
      <c r="B260" s="84">
        <v>1</v>
      </c>
      <c r="C260" s="145">
        <v>10920</v>
      </c>
      <c r="D260" s="145">
        <f t="shared" si="11"/>
        <v>10920</v>
      </c>
      <c r="E260" s="17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2.75" customHeight="1">
      <c r="A261" s="83" t="s">
        <v>765</v>
      </c>
      <c r="B261" s="84">
        <v>1</v>
      </c>
      <c r="C261" s="145">
        <v>65500</v>
      </c>
      <c r="D261" s="145">
        <f t="shared" si="11"/>
        <v>65500</v>
      </c>
      <c r="E261" s="17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2.75" customHeight="1">
      <c r="A262" s="83" t="s">
        <v>766</v>
      </c>
      <c r="B262" s="84">
        <v>1</v>
      </c>
      <c r="C262" s="145">
        <v>10700</v>
      </c>
      <c r="D262" s="145">
        <f t="shared" si="11"/>
        <v>10700</v>
      </c>
      <c r="E262" s="17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2.75" customHeight="1">
      <c r="A263" s="83" t="s">
        <v>767</v>
      </c>
      <c r="B263" s="84">
        <v>1</v>
      </c>
      <c r="C263" s="145">
        <v>9080</v>
      </c>
      <c r="D263" s="145">
        <f t="shared" si="11"/>
        <v>9080</v>
      </c>
      <c r="E263" s="17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2.75" customHeight="1">
      <c r="A264" s="83" t="s">
        <v>768</v>
      </c>
      <c r="B264" s="84">
        <v>1</v>
      </c>
      <c r="C264" s="145">
        <v>5980</v>
      </c>
      <c r="D264" s="145">
        <f t="shared" si="11"/>
        <v>5980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2.75" customHeight="1">
      <c r="A265" s="83" t="s">
        <v>769</v>
      </c>
      <c r="B265" s="84">
        <v>1</v>
      </c>
      <c r="C265" s="145">
        <v>4480</v>
      </c>
      <c r="D265" s="145">
        <f t="shared" si="11"/>
        <v>4480</v>
      </c>
      <c r="E265" s="17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2.75" customHeight="1">
      <c r="A266" s="499" t="s">
        <v>597</v>
      </c>
      <c r="B266" s="500"/>
      <c r="C266" s="500"/>
      <c r="D266" s="501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2.75" customHeight="1">
      <c r="A267" s="83" t="s">
        <v>770</v>
      </c>
      <c r="B267" s="84">
        <v>1</v>
      </c>
      <c r="C267" s="85">
        <v>39300</v>
      </c>
      <c r="D267" s="85">
        <f t="shared" ref="D267:D271" si="12">B267*C267</f>
        <v>39300</v>
      </c>
      <c r="E267" s="17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2.75" customHeight="1">
      <c r="A268" s="83" t="s">
        <v>599</v>
      </c>
      <c r="B268" s="84">
        <v>1</v>
      </c>
      <c r="C268" s="113">
        <v>21000</v>
      </c>
      <c r="D268" s="85">
        <f t="shared" si="12"/>
        <v>21000</v>
      </c>
      <c r="E268" s="17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2.75" customHeight="1">
      <c r="A269" s="83" t="s">
        <v>600</v>
      </c>
      <c r="B269" s="84">
        <v>1</v>
      </c>
      <c r="C269" s="113">
        <v>3330</v>
      </c>
      <c r="D269" s="85">
        <f t="shared" si="12"/>
        <v>3330</v>
      </c>
      <c r="E269" s="17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2.75" customHeight="1">
      <c r="A270" s="83" t="s">
        <v>771</v>
      </c>
      <c r="B270" s="84">
        <v>1</v>
      </c>
      <c r="C270" s="86">
        <v>16790</v>
      </c>
      <c r="D270" s="85">
        <f t="shared" si="12"/>
        <v>16790</v>
      </c>
      <c r="E270" s="17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2.75" customHeight="1">
      <c r="A271" s="83" t="s">
        <v>772</v>
      </c>
      <c r="B271" s="84">
        <v>15</v>
      </c>
      <c r="C271" s="86">
        <v>76000</v>
      </c>
      <c r="D271" s="85">
        <f t="shared" si="12"/>
        <v>1140000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2.75" customHeight="1">
      <c r="A272" s="169" t="s">
        <v>773</v>
      </c>
      <c r="B272" s="169"/>
      <c r="C272" s="140"/>
      <c r="D272" s="170">
        <f>SUM(D259:D271)+D255</f>
        <v>9046020</v>
      </c>
      <c r="E272" s="15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2.75" customHeight="1">
      <c r="A273" s="30"/>
      <c r="B273" s="30"/>
      <c r="C273" s="133"/>
      <c r="D273" s="15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2.75" customHeight="1">
      <c r="A274" s="30"/>
      <c r="B274" s="30"/>
      <c r="C274" s="133"/>
      <c r="D274" s="15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2.75" customHeight="1">
      <c r="A275" s="30"/>
      <c r="B275" s="30"/>
      <c r="C275" s="133"/>
      <c r="D275" s="15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2.75" customHeight="1">
      <c r="A276" s="30"/>
      <c r="B276" s="30"/>
      <c r="C276" s="133"/>
      <c r="D276" s="15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2.75" customHeight="1">
      <c r="A277" s="30"/>
      <c r="B277" s="30"/>
      <c r="C277" s="133"/>
      <c r="D277" s="15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2.75" customHeight="1">
      <c r="A278" s="30"/>
      <c r="B278" s="30"/>
      <c r="C278" s="133"/>
      <c r="D278" s="15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2.75" customHeight="1">
      <c r="A279" s="30"/>
      <c r="B279" s="30"/>
      <c r="C279" s="133"/>
      <c r="D279" s="15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2.75" customHeight="1">
      <c r="A280" s="30"/>
      <c r="B280" s="30"/>
      <c r="C280" s="133"/>
      <c r="D280" s="15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2.75" customHeight="1">
      <c r="A281" s="30"/>
      <c r="B281" s="30"/>
      <c r="C281" s="133"/>
      <c r="D281" s="15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2.75" customHeight="1">
      <c r="A282" s="30"/>
      <c r="B282" s="30"/>
      <c r="C282" s="133"/>
      <c r="D282" s="15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2.75" customHeight="1">
      <c r="A283" s="30"/>
      <c r="B283" s="30"/>
      <c r="C283" s="133"/>
      <c r="D283" s="15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2.75" customHeight="1">
      <c r="A284" s="30"/>
      <c r="B284" s="30"/>
      <c r="C284" s="133"/>
      <c r="D284" s="15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2.75" customHeight="1">
      <c r="A285" s="30"/>
      <c r="B285" s="30"/>
      <c r="C285" s="133"/>
      <c r="D285" s="15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2.75" customHeight="1">
      <c r="A286" s="30"/>
      <c r="B286" s="30"/>
      <c r="C286" s="133"/>
      <c r="D286" s="15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2.75" customHeight="1">
      <c r="A287" s="30"/>
      <c r="B287" s="30"/>
      <c r="C287" s="133"/>
      <c r="D287" s="15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2.75" customHeight="1">
      <c r="A288" s="30"/>
      <c r="B288" s="30"/>
      <c r="C288" s="133"/>
      <c r="D288" s="15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2.75" customHeight="1">
      <c r="A289" s="30"/>
      <c r="B289" s="30"/>
      <c r="C289" s="133"/>
      <c r="D289" s="15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2.75" customHeight="1">
      <c r="A290" s="30"/>
      <c r="B290" s="30"/>
      <c r="C290" s="133"/>
      <c r="D290" s="15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2.75" customHeight="1">
      <c r="A291" s="30"/>
      <c r="B291" s="30"/>
      <c r="C291" s="133"/>
      <c r="D291" s="15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2.75" customHeight="1">
      <c r="A292" s="30"/>
      <c r="B292" s="30"/>
      <c r="C292" s="133"/>
      <c r="D292" s="15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2.75" customHeight="1">
      <c r="A293" s="30"/>
      <c r="B293" s="30"/>
      <c r="C293" s="133"/>
      <c r="D293" s="15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2.75" customHeight="1">
      <c r="A294" s="30"/>
      <c r="B294" s="30"/>
      <c r="C294" s="133"/>
      <c r="D294" s="15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2.75" customHeight="1">
      <c r="A295" s="30"/>
      <c r="B295" s="30"/>
      <c r="C295" s="133"/>
      <c r="D295" s="15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2.75" customHeight="1">
      <c r="A296" s="30"/>
      <c r="B296" s="30"/>
      <c r="C296" s="133"/>
      <c r="D296" s="15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2.75" customHeight="1">
      <c r="A297" s="30"/>
      <c r="B297" s="30"/>
      <c r="C297" s="133"/>
      <c r="D297" s="15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2.75" customHeight="1">
      <c r="A298" s="30"/>
      <c r="B298" s="30"/>
      <c r="C298" s="133"/>
      <c r="D298" s="15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2.75" customHeight="1">
      <c r="A299" s="30"/>
      <c r="B299" s="30"/>
      <c r="C299" s="133"/>
      <c r="D299" s="15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2.75" customHeight="1">
      <c r="A300" s="30"/>
      <c r="B300" s="30"/>
      <c r="C300" s="133"/>
      <c r="D300" s="15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2.75" customHeight="1">
      <c r="A301" s="30"/>
      <c r="B301" s="30"/>
      <c r="C301" s="133"/>
      <c r="D301" s="15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2.75" customHeight="1">
      <c r="A302" s="30"/>
      <c r="B302" s="30"/>
      <c r="C302" s="133"/>
      <c r="D302" s="15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2.75" customHeight="1">
      <c r="A303" s="30"/>
      <c r="B303" s="30"/>
      <c r="C303" s="133"/>
      <c r="D303" s="15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2.75" customHeight="1">
      <c r="A304" s="30"/>
      <c r="B304" s="30"/>
      <c r="C304" s="133"/>
      <c r="D304" s="15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2.75" customHeight="1">
      <c r="A305" s="30"/>
      <c r="B305" s="30"/>
      <c r="C305" s="133"/>
      <c r="D305" s="15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2.75" customHeight="1">
      <c r="A306" s="30"/>
      <c r="B306" s="30"/>
      <c r="C306" s="133"/>
      <c r="D306" s="15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2.75" customHeight="1">
      <c r="A307" s="30"/>
      <c r="B307" s="30"/>
      <c r="C307" s="133"/>
      <c r="D307" s="15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2.75" customHeight="1">
      <c r="A308" s="30"/>
      <c r="B308" s="30"/>
      <c r="C308" s="133"/>
      <c r="D308" s="15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2.75" customHeight="1">
      <c r="A309" s="30"/>
      <c r="B309" s="30"/>
      <c r="C309" s="133"/>
      <c r="D309" s="15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2.75" customHeight="1">
      <c r="A310" s="30"/>
      <c r="B310" s="30"/>
      <c r="C310" s="133"/>
      <c r="D310" s="15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2.75" customHeight="1">
      <c r="A311" s="30"/>
      <c r="B311" s="30"/>
      <c r="C311" s="133"/>
      <c r="D311" s="15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2.75" customHeight="1">
      <c r="A312" s="30"/>
      <c r="B312" s="30"/>
      <c r="C312" s="133"/>
      <c r="D312" s="15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2.75" customHeight="1">
      <c r="A313" s="30"/>
      <c r="B313" s="30"/>
      <c r="C313" s="133"/>
      <c r="D313" s="15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2.75" customHeight="1">
      <c r="A314" s="30"/>
      <c r="B314" s="30"/>
      <c r="C314" s="133"/>
      <c r="D314" s="15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2.75" customHeight="1">
      <c r="A315" s="30"/>
      <c r="B315" s="30"/>
      <c r="C315" s="133"/>
      <c r="D315" s="15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2.75" customHeight="1">
      <c r="A316" s="30"/>
      <c r="B316" s="30"/>
      <c r="C316" s="133"/>
      <c r="D316" s="15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2.75" customHeight="1">
      <c r="A317" s="30"/>
      <c r="B317" s="30"/>
      <c r="C317" s="133"/>
      <c r="D317" s="15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2.75" customHeight="1">
      <c r="A318" s="30"/>
      <c r="B318" s="30"/>
      <c r="C318" s="133"/>
      <c r="D318" s="15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2.75" customHeight="1">
      <c r="A319" s="30"/>
      <c r="B319" s="30"/>
      <c r="C319" s="133"/>
      <c r="D319" s="15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2.75" customHeight="1">
      <c r="A320" s="30"/>
      <c r="B320" s="30"/>
      <c r="C320" s="133"/>
      <c r="D320" s="15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2.75" customHeight="1">
      <c r="A321" s="30"/>
      <c r="B321" s="30"/>
      <c r="C321" s="133"/>
      <c r="D321" s="15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2.75" customHeight="1">
      <c r="A322" s="30"/>
      <c r="B322" s="30"/>
      <c r="C322" s="133"/>
      <c r="D322" s="15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2.75" customHeight="1">
      <c r="A323" s="30"/>
      <c r="B323" s="30"/>
      <c r="C323" s="133"/>
      <c r="D323" s="15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2.75" customHeight="1">
      <c r="A324" s="30"/>
      <c r="B324" s="30"/>
      <c r="C324" s="133"/>
      <c r="D324" s="15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2.75" customHeight="1">
      <c r="A325" s="30"/>
      <c r="B325" s="30"/>
      <c r="C325" s="133"/>
      <c r="D325" s="15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2.75" customHeight="1">
      <c r="A326" s="30"/>
      <c r="B326" s="30"/>
      <c r="C326" s="133"/>
      <c r="D326" s="15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2.75" customHeight="1">
      <c r="A327" s="30"/>
      <c r="B327" s="30"/>
      <c r="C327" s="133"/>
      <c r="D327" s="15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2.75" customHeight="1">
      <c r="A328" s="30"/>
      <c r="B328" s="30"/>
      <c r="C328" s="133"/>
      <c r="D328" s="15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2.75" customHeight="1">
      <c r="A329" s="30"/>
      <c r="B329" s="30"/>
      <c r="C329" s="133"/>
      <c r="D329" s="15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2.75" customHeight="1">
      <c r="A330" s="30"/>
      <c r="B330" s="30"/>
      <c r="C330" s="133"/>
      <c r="D330" s="15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2.75" customHeight="1">
      <c r="A331" s="30"/>
      <c r="B331" s="30"/>
      <c r="C331" s="133"/>
      <c r="D331" s="15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2.75" customHeight="1">
      <c r="A332" s="30"/>
      <c r="B332" s="30"/>
      <c r="C332" s="133"/>
      <c r="D332" s="15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2.75" customHeight="1">
      <c r="A333" s="30"/>
      <c r="B333" s="30"/>
      <c r="C333" s="133"/>
      <c r="D333" s="15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2.75" customHeight="1">
      <c r="A334" s="30"/>
      <c r="B334" s="30"/>
      <c r="C334" s="133"/>
      <c r="D334" s="15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2.75" customHeight="1">
      <c r="A335" s="30"/>
      <c r="B335" s="30"/>
      <c r="C335" s="133"/>
      <c r="D335" s="15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2.75" customHeight="1">
      <c r="A336" s="30"/>
      <c r="B336" s="30"/>
      <c r="C336" s="133"/>
      <c r="D336" s="15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2.75" customHeight="1">
      <c r="A337" s="30"/>
      <c r="B337" s="30"/>
      <c r="C337" s="133"/>
      <c r="D337" s="15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2.75" customHeight="1">
      <c r="A338" s="30"/>
      <c r="B338" s="30"/>
      <c r="C338" s="133"/>
      <c r="D338" s="15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2.75" customHeight="1">
      <c r="A339" s="30"/>
      <c r="B339" s="30"/>
      <c r="C339" s="133"/>
      <c r="D339" s="15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2.75" customHeight="1">
      <c r="A340" s="30"/>
      <c r="B340" s="30"/>
      <c r="C340" s="133"/>
      <c r="D340" s="15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2.75" customHeight="1">
      <c r="A341" s="30"/>
      <c r="B341" s="30"/>
      <c r="C341" s="133"/>
      <c r="D341" s="15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2.75" customHeight="1">
      <c r="A342" s="30"/>
      <c r="B342" s="30"/>
      <c r="C342" s="133"/>
      <c r="D342" s="15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2.75" customHeight="1">
      <c r="A343" s="30"/>
      <c r="B343" s="30"/>
      <c r="C343" s="133"/>
      <c r="D343" s="15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2.75" customHeight="1">
      <c r="A344" s="30"/>
      <c r="B344" s="30"/>
      <c r="C344" s="133"/>
      <c r="D344" s="15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2.75" customHeight="1">
      <c r="A345" s="30"/>
      <c r="B345" s="30"/>
      <c r="C345" s="133"/>
      <c r="D345" s="15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2.75" customHeight="1">
      <c r="A346" s="30"/>
      <c r="B346" s="30"/>
      <c r="C346" s="133"/>
      <c r="D346" s="15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2.75" customHeight="1">
      <c r="A347" s="30"/>
      <c r="B347" s="30"/>
      <c r="C347" s="133"/>
      <c r="D347" s="15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2.75" customHeight="1">
      <c r="A348" s="30"/>
      <c r="B348" s="30"/>
      <c r="C348" s="133"/>
      <c r="D348" s="15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2.75" customHeight="1">
      <c r="A349" s="30"/>
      <c r="B349" s="30"/>
      <c r="C349" s="133"/>
      <c r="D349" s="15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2.75" customHeight="1">
      <c r="A350" s="30"/>
      <c r="B350" s="30"/>
      <c r="C350" s="133"/>
      <c r="D350" s="15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2.75" customHeight="1">
      <c r="A351" s="30"/>
      <c r="B351" s="30"/>
      <c r="C351" s="133"/>
      <c r="D351" s="15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2.75" customHeight="1">
      <c r="A352" s="30"/>
      <c r="B352" s="30"/>
      <c r="C352" s="133"/>
      <c r="D352" s="15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2.75" customHeight="1">
      <c r="A353" s="30"/>
      <c r="B353" s="30"/>
      <c r="C353" s="133"/>
      <c r="D353" s="15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2.75" customHeight="1">
      <c r="A354" s="30"/>
      <c r="B354" s="30"/>
      <c r="C354" s="133"/>
      <c r="D354" s="15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2.75" customHeight="1">
      <c r="A355" s="30"/>
      <c r="B355" s="30"/>
      <c r="C355" s="133"/>
      <c r="D355" s="15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2.75" customHeight="1">
      <c r="A356" s="30"/>
      <c r="B356" s="30"/>
      <c r="C356" s="133"/>
      <c r="D356" s="15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2.75" customHeight="1">
      <c r="A357" s="30"/>
      <c r="B357" s="30"/>
      <c r="C357" s="133"/>
      <c r="D357" s="15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2.75" customHeight="1">
      <c r="A358" s="30"/>
      <c r="B358" s="30"/>
      <c r="C358" s="133"/>
      <c r="D358" s="15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2.75" customHeight="1">
      <c r="A359" s="30"/>
      <c r="B359" s="30"/>
      <c r="C359" s="133"/>
      <c r="D359" s="15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2.75" customHeight="1">
      <c r="A360" s="30"/>
      <c r="B360" s="30"/>
      <c r="C360" s="133"/>
      <c r="D360" s="15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2.75" customHeight="1">
      <c r="A361" s="30"/>
      <c r="B361" s="30"/>
      <c r="C361" s="133"/>
      <c r="D361" s="15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2.75" customHeight="1">
      <c r="A362" s="30"/>
      <c r="B362" s="30"/>
      <c r="C362" s="133"/>
      <c r="D362" s="15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2.75" customHeight="1">
      <c r="A363" s="30"/>
      <c r="B363" s="30"/>
      <c r="C363" s="133"/>
      <c r="D363" s="15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2.75" customHeight="1">
      <c r="A364" s="30"/>
      <c r="B364" s="30"/>
      <c r="C364" s="133"/>
      <c r="D364" s="15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2.75" customHeight="1">
      <c r="A365" s="30"/>
      <c r="B365" s="30"/>
      <c r="C365" s="133"/>
      <c r="D365" s="15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2.75" customHeight="1">
      <c r="A366" s="30"/>
      <c r="B366" s="30"/>
      <c r="C366" s="133"/>
      <c r="D366" s="15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2.75" customHeight="1">
      <c r="A367" s="30"/>
      <c r="B367" s="30"/>
      <c r="C367" s="133"/>
      <c r="D367" s="15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>
      <c r="A368" s="30"/>
      <c r="B368" s="30"/>
      <c r="C368" s="133"/>
      <c r="D368" s="15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2.75" customHeight="1">
      <c r="A369" s="30"/>
      <c r="B369" s="30"/>
      <c r="C369" s="133"/>
      <c r="D369" s="15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2.75" customHeight="1">
      <c r="A370" s="30"/>
      <c r="B370" s="30"/>
      <c r="C370" s="133"/>
      <c r="D370" s="15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2.75" customHeight="1">
      <c r="A371" s="30"/>
      <c r="B371" s="30"/>
      <c r="C371" s="133"/>
      <c r="D371" s="15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2.75" customHeight="1">
      <c r="A372" s="30"/>
      <c r="B372" s="30"/>
      <c r="C372" s="133"/>
      <c r="D372" s="15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2.75" customHeight="1">
      <c r="A373" s="30"/>
      <c r="B373" s="30"/>
      <c r="C373" s="133"/>
      <c r="D373" s="15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2.75" customHeight="1">
      <c r="A374" s="30"/>
      <c r="B374" s="30"/>
      <c r="C374" s="133"/>
      <c r="D374" s="15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2.75" customHeight="1">
      <c r="A375" s="30"/>
      <c r="B375" s="30"/>
      <c r="C375" s="133"/>
      <c r="D375" s="15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2.75" customHeight="1">
      <c r="A376" s="30"/>
      <c r="B376" s="30"/>
      <c r="C376" s="133"/>
      <c r="D376" s="15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2.75" customHeight="1">
      <c r="A377" s="30"/>
      <c r="B377" s="30"/>
      <c r="C377" s="133"/>
      <c r="D377" s="15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2.75" customHeight="1">
      <c r="A378" s="30"/>
      <c r="B378" s="30"/>
      <c r="C378" s="133"/>
      <c r="D378" s="15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2.75" customHeight="1">
      <c r="A379" s="30"/>
      <c r="B379" s="30"/>
      <c r="C379" s="133"/>
      <c r="D379" s="15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2.75" customHeight="1">
      <c r="A380" s="30"/>
      <c r="B380" s="30"/>
      <c r="C380" s="133"/>
      <c r="D380" s="15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2.75" customHeight="1">
      <c r="A381" s="30"/>
      <c r="B381" s="30"/>
      <c r="C381" s="133"/>
      <c r="D381" s="15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2.75" customHeight="1">
      <c r="A382" s="30"/>
      <c r="B382" s="30"/>
      <c r="C382" s="133"/>
      <c r="D382" s="15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2.75" customHeight="1">
      <c r="A383" s="30"/>
      <c r="B383" s="30"/>
      <c r="C383" s="133"/>
      <c r="D383" s="15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2.75" customHeight="1">
      <c r="A384" s="30"/>
      <c r="B384" s="30"/>
      <c r="C384" s="133"/>
      <c r="D384" s="15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2.75" customHeight="1">
      <c r="A385" s="30"/>
      <c r="B385" s="30"/>
      <c r="C385" s="133"/>
      <c r="D385" s="15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2.75" customHeight="1">
      <c r="A386" s="30"/>
      <c r="B386" s="30"/>
      <c r="C386" s="133"/>
      <c r="D386" s="15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2.75" customHeight="1">
      <c r="A387" s="30"/>
      <c r="B387" s="30"/>
      <c r="C387" s="133"/>
      <c r="D387" s="15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2.75" customHeight="1">
      <c r="A388" s="30"/>
      <c r="B388" s="30"/>
      <c r="C388" s="133"/>
      <c r="D388" s="15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2.75" customHeight="1">
      <c r="A389" s="30"/>
      <c r="B389" s="30"/>
      <c r="C389" s="133"/>
      <c r="D389" s="15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2.75" customHeight="1">
      <c r="A390" s="30"/>
      <c r="B390" s="30"/>
      <c r="C390" s="133"/>
      <c r="D390" s="15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2.75" customHeight="1">
      <c r="A391" s="30"/>
      <c r="B391" s="30"/>
      <c r="C391" s="133"/>
      <c r="D391" s="15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2.75" customHeight="1">
      <c r="A392" s="30"/>
      <c r="B392" s="30"/>
      <c r="C392" s="133"/>
      <c r="D392" s="15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2.75" customHeight="1">
      <c r="A393" s="30"/>
      <c r="B393" s="30"/>
      <c r="C393" s="133"/>
      <c r="D393" s="15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2.75" customHeight="1">
      <c r="A394" s="30"/>
      <c r="B394" s="30"/>
      <c r="C394" s="133"/>
      <c r="D394" s="15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2.75" customHeight="1">
      <c r="A395" s="30"/>
      <c r="B395" s="30"/>
      <c r="C395" s="133"/>
      <c r="D395" s="15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2.75" customHeight="1">
      <c r="A396" s="30"/>
      <c r="B396" s="30"/>
      <c r="C396" s="133"/>
      <c r="D396" s="15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2.75" customHeight="1">
      <c r="A397" s="30"/>
      <c r="B397" s="30"/>
      <c r="C397" s="133"/>
      <c r="D397" s="15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2.75" customHeight="1">
      <c r="A398" s="30"/>
      <c r="B398" s="30"/>
      <c r="C398" s="133"/>
      <c r="D398" s="15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2.75" customHeight="1">
      <c r="A399" s="30"/>
      <c r="B399" s="30"/>
      <c r="C399" s="133"/>
      <c r="D399" s="15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2.75" customHeight="1">
      <c r="A400" s="30"/>
      <c r="B400" s="30"/>
      <c r="C400" s="133"/>
      <c r="D400" s="15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2.75" customHeight="1">
      <c r="A401" s="30"/>
      <c r="B401" s="30"/>
      <c r="C401" s="133"/>
      <c r="D401" s="15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2.75" customHeight="1">
      <c r="A402" s="30"/>
      <c r="B402" s="30"/>
      <c r="C402" s="133"/>
      <c r="D402" s="15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2.75" customHeight="1">
      <c r="A403" s="30"/>
      <c r="B403" s="30"/>
      <c r="C403" s="133"/>
      <c r="D403" s="15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2.75" customHeight="1">
      <c r="A404" s="30"/>
      <c r="B404" s="30"/>
      <c r="C404" s="133"/>
      <c r="D404" s="15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2.75" customHeight="1">
      <c r="A405" s="30"/>
      <c r="B405" s="30"/>
      <c r="C405" s="133"/>
      <c r="D405" s="15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2.75" customHeight="1">
      <c r="A406" s="30"/>
      <c r="B406" s="30"/>
      <c r="C406" s="133"/>
      <c r="D406" s="15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2.75" customHeight="1">
      <c r="A407" s="30"/>
      <c r="B407" s="30"/>
      <c r="C407" s="133"/>
      <c r="D407" s="15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2.75" customHeight="1">
      <c r="A408" s="30"/>
      <c r="B408" s="30"/>
      <c r="C408" s="133"/>
      <c r="D408" s="15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2.75" customHeight="1">
      <c r="A409" s="30"/>
      <c r="B409" s="30"/>
      <c r="C409" s="133"/>
      <c r="D409" s="15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2.75" customHeight="1">
      <c r="A410" s="30"/>
      <c r="B410" s="30"/>
      <c r="C410" s="133"/>
      <c r="D410" s="15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2.75" customHeight="1">
      <c r="A411" s="30"/>
      <c r="B411" s="30"/>
      <c r="C411" s="133"/>
      <c r="D411" s="15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2.75" customHeight="1">
      <c r="A412" s="30"/>
      <c r="B412" s="30"/>
      <c r="C412" s="133"/>
      <c r="D412" s="15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2.75" customHeight="1">
      <c r="A413" s="30"/>
      <c r="B413" s="30"/>
      <c r="C413" s="133"/>
      <c r="D413" s="15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2.75" customHeight="1">
      <c r="A414" s="30"/>
      <c r="B414" s="30"/>
      <c r="C414" s="133"/>
      <c r="D414" s="15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2.75" customHeight="1">
      <c r="A415" s="30"/>
      <c r="B415" s="30"/>
      <c r="C415" s="133"/>
      <c r="D415" s="15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2.75" customHeight="1">
      <c r="A416" s="30"/>
      <c r="B416" s="30"/>
      <c r="C416" s="133"/>
      <c r="D416" s="15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2.75" customHeight="1">
      <c r="A417" s="30"/>
      <c r="B417" s="30"/>
      <c r="C417" s="133"/>
      <c r="D417" s="15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2.75" customHeight="1">
      <c r="A418" s="30"/>
      <c r="B418" s="30"/>
      <c r="C418" s="133"/>
      <c r="D418" s="15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2.75" customHeight="1">
      <c r="A419" s="30"/>
      <c r="B419" s="30"/>
      <c r="C419" s="133"/>
      <c r="D419" s="15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2.75" customHeight="1">
      <c r="A420" s="30"/>
      <c r="B420" s="30"/>
      <c r="C420" s="133"/>
      <c r="D420" s="15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2.75" customHeight="1">
      <c r="A421" s="30"/>
      <c r="B421" s="30"/>
      <c r="C421" s="133"/>
      <c r="D421" s="15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2.75" customHeight="1">
      <c r="A422" s="30"/>
      <c r="B422" s="30"/>
      <c r="C422" s="133"/>
      <c r="D422" s="15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2.75" customHeight="1">
      <c r="A423" s="30"/>
      <c r="B423" s="30"/>
      <c r="C423" s="133"/>
      <c r="D423" s="15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2.75" customHeight="1">
      <c r="A424" s="30"/>
      <c r="B424" s="30"/>
      <c r="C424" s="133"/>
      <c r="D424" s="15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2.75" customHeight="1">
      <c r="A425" s="30"/>
      <c r="B425" s="30"/>
      <c r="C425" s="133"/>
      <c r="D425" s="15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2.75" customHeight="1">
      <c r="A426" s="30"/>
      <c r="B426" s="30"/>
      <c r="C426" s="133"/>
      <c r="D426" s="15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2.75" customHeight="1">
      <c r="A427" s="30"/>
      <c r="B427" s="30"/>
      <c r="C427" s="133"/>
      <c r="D427" s="15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2.75" customHeight="1">
      <c r="A428" s="30"/>
      <c r="B428" s="30"/>
      <c r="C428" s="133"/>
      <c r="D428" s="15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2.75" customHeight="1">
      <c r="A429" s="30"/>
      <c r="B429" s="30"/>
      <c r="C429" s="133"/>
      <c r="D429" s="15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2.75" customHeight="1">
      <c r="A430" s="30"/>
      <c r="B430" s="30"/>
      <c r="C430" s="133"/>
      <c r="D430" s="15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2.75" customHeight="1">
      <c r="A431" s="30"/>
      <c r="B431" s="30"/>
      <c r="C431" s="133"/>
      <c r="D431" s="15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2.75" customHeight="1">
      <c r="A432" s="30"/>
      <c r="B432" s="30"/>
      <c r="C432" s="133"/>
      <c r="D432" s="15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2.75" customHeight="1">
      <c r="A433" s="30"/>
      <c r="B433" s="30"/>
      <c r="C433" s="133"/>
      <c r="D433" s="15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2.75" customHeight="1">
      <c r="A434" s="30"/>
      <c r="B434" s="30"/>
      <c r="C434" s="133"/>
      <c r="D434" s="15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2.75" customHeight="1">
      <c r="A435" s="30"/>
      <c r="B435" s="30"/>
      <c r="C435" s="133"/>
      <c r="D435" s="15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2.75" customHeight="1">
      <c r="A436" s="30"/>
      <c r="B436" s="30"/>
      <c r="C436" s="133"/>
      <c r="D436" s="15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2.75" customHeight="1">
      <c r="A437" s="30"/>
      <c r="B437" s="30"/>
      <c r="C437" s="133"/>
      <c r="D437" s="15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2.75" customHeight="1">
      <c r="A438" s="30"/>
      <c r="B438" s="30"/>
      <c r="C438" s="133"/>
      <c r="D438" s="15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2.75" customHeight="1">
      <c r="A439" s="30"/>
      <c r="B439" s="30"/>
      <c r="C439" s="133"/>
      <c r="D439" s="15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2.75" customHeight="1">
      <c r="A440" s="30"/>
      <c r="B440" s="30"/>
      <c r="C440" s="133"/>
      <c r="D440" s="15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2.75" customHeight="1">
      <c r="A441" s="30"/>
      <c r="B441" s="30"/>
      <c r="C441" s="133"/>
      <c r="D441" s="15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2.75" customHeight="1">
      <c r="A442" s="30"/>
      <c r="B442" s="30"/>
      <c r="C442" s="133"/>
      <c r="D442" s="15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2.75" customHeight="1">
      <c r="A443" s="30"/>
      <c r="B443" s="30"/>
      <c r="C443" s="133"/>
      <c r="D443" s="15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2.75" customHeight="1">
      <c r="A444" s="30"/>
      <c r="B444" s="30"/>
      <c r="C444" s="133"/>
      <c r="D444" s="15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2.75" customHeight="1">
      <c r="A445" s="30"/>
      <c r="B445" s="30"/>
      <c r="C445" s="133"/>
      <c r="D445" s="15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2.75" customHeight="1">
      <c r="A446" s="30"/>
      <c r="B446" s="30"/>
      <c r="C446" s="133"/>
      <c r="D446" s="15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2.75" customHeight="1">
      <c r="A447" s="30"/>
      <c r="B447" s="30"/>
      <c r="C447" s="133"/>
      <c r="D447" s="15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2.75" customHeight="1">
      <c r="A448" s="30"/>
      <c r="B448" s="30"/>
      <c r="C448" s="133"/>
      <c r="D448" s="15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2.75" customHeight="1">
      <c r="A449" s="30"/>
      <c r="B449" s="30"/>
      <c r="C449" s="133"/>
      <c r="D449" s="15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2.75" customHeight="1">
      <c r="A450" s="30"/>
      <c r="B450" s="30"/>
      <c r="C450" s="133"/>
      <c r="D450" s="15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2.75" customHeight="1">
      <c r="A451" s="30"/>
      <c r="B451" s="30"/>
      <c r="C451" s="133"/>
      <c r="D451" s="15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2.75" customHeight="1">
      <c r="A452" s="30"/>
      <c r="B452" s="30"/>
      <c r="C452" s="133"/>
      <c r="D452" s="15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2.75" customHeight="1">
      <c r="A453" s="30"/>
      <c r="B453" s="30"/>
      <c r="C453" s="133"/>
      <c r="D453" s="15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2.75" customHeight="1">
      <c r="A454" s="30"/>
      <c r="B454" s="30"/>
      <c r="C454" s="133"/>
      <c r="D454" s="15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2.75" customHeight="1">
      <c r="A455" s="30"/>
      <c r="B455" s="30"/>
      <c r="C455" s="133"/>
      <c r="D455" s="15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2.75" customHeight="1">
      <c r="A456" s="30"/>
      <c r="B456" s="30"/>
      <c r="C456" s="133"/>
      <c r="D456" s="15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2.75" customHeight="1">
      <c r="A457" s="30"/>
      <c r="B457" s="30"/>
      <c r="C457" s="133"/>
      <c r="D457" s="15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2.75" customHeight="1">
      <c r="A458" s="30"/>
      <c r="B458" s="30"/>
      <c r="C458" s="133"/>
      <c r="D458" s="15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2.75" customHeight="1">
      <c r="A459" s="30"/>
      <c r="B459" s="30"/>
      <c r="C459" s="133"/>
      <c r="D459" s="15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2.75" customHeight="1">
      <c r="A460" s="30"/>
      <c r="B460" s="30"/>
      <c r="C460" s="133"/>
      <c r="D460" s="15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2.75" customHeight="1">
      <c r="A461" s="30"/>
      <c r="B461" s="30"/>
      <c r="C461" s="133"/>
      <c r="D461" s="15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2.75" customHeight="1">
      <c r="A462" s="30"/>
      <c r="B462" s="30"/>
      <c r="C462" s="133"/>
      <c r="D462" s="15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2.75" customHeight="1">
      <c r="A463" s="30"/>
      <c r="B463" s="30"/>
      <c r="C463" s="133"/>
      <c r="D463" s="15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2.75" customHeight="1">
      <c r="A464" s="30"/>
      <c r="B464" s="30"/>
      <c r="C464" s="133"/>
      <c r="D464" s="15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2.75" customHeight="1">
      <c r="A465" s="30"/>
      <c r="B465" s="30"/>
      <c r="C465" s="133"/>
      <c r="D465" s="15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2.75" customHeight="1">
      <c r="A466" s="30"/>
      <c r="B466" s="30"/>
      <c r="C466" s="133"/>
      <c r="D466" s="15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2.75" customHeight="1">
      <c r="A467" s="30"/>
      <c r="B467" s="30"/>
      <c r="C467" s="133"/>
      <c r="D467" s="15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2.75" customHeight="1">
      <c r="A468" s="30"/>
      <c r="B468" s="30"/>
      <c r="C468" s="133"/>
      <c r="D468" s="15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2.75" customHeight="1">
      <c r="A469" s="30"/>
      <c r="B469" s="30"/>
      <c r="C469" s="133"/>
      <c r="D469" s="15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2.75" customHeight="1">
      <c r="A470" s="30"/>
      <c r="B470" s="30"/>
      <c r="C470" s="133"/>
      <c r="D470" s="15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2.75" customHeight="1">
      <c r="A471" s="30"/>
      <c r="B471" s="30"/>
      <c r="C471" s="133"/>
      <c r="D471" s="15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2.75" customHeight="1">
      <c r="A472" s="30"/>
      <c r="B472" s="30"/>
      <c r="C472" s="133"/>
      <c r="D472" s="15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2.75" customHeight="1">
      <c r="A473" s="30"/>
      <c r="B473" s="30"/>
      <c r="C473" s="133"/>
      <c r="D473" s="15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2.75" customHeight="1">
      <c r="A474" s="30"/>
      <c r="B474" s="30"/>
      <c r="C474" s="133"/>
      <c r="D474" s="15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2.75" customHeight="1">
      <c r="A475" s="30"/>
      <c r="B475" s="30"/>
      <c r="C475" s="133"/>
      <c r="D475" s="15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2.75" customHeight="1">
      <c r="A476" s="30"/>
      <c r="B476" s="30"/>
      <c r="C476" s="133"/>
      <c r="D476" s="15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2.75" customHeight="1">
      <c r="A477" s="30"/>
      <c r="B477" s="30"/>
      <c r="C477" s="133"/>
      <c r="D477" s="15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2.75" customHeight="1">
      <c r="A478" s="30"/>
      <c r="B478" s="30"/>
      <c r="C478" s="133"/>
      <c r="D478" s="15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2.75" customHeight="1">
      <c r="A479" s="30"/>
      <c r="B479" s="30"/>
      <c r="C479" s="133"/>
      <c r="D479" s="15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2.75" customHeight="1">
      <c r="A480" s="30"/>
      <c r="B480" s="30"/>
      <c r="C480" s="133"/>
      <c r="D480" s="15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2.75" customHeight="1">
      <c r="A481" s="30"/>
      <c r="B481" s="30"/>
      <c r="C481" s="133"/>
      <c r="D481" s="15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2.75" customHeight="1">
      <c r="A482" s="30"/>
      <c r="B482" s="30"/>
      <c r="C482" s="133"/>
      <c r="D482" s="15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2.75" customHeight="1">
      <c r="A483" s="30"/>
      <c r="B483" s="30"/>
      <c r="C483" s="133"/>
      <c r="D483" s="15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2.75" customHeight="1">
      <c r="A484" s="30"/>
      <c r="B484" s="30"/>
      <c r="C484" s="133"/>
      <c r="D484" s="15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2.75" customHeight="1">
      <c r="A485" s="30"/>
      <c r="B485" s="30"/>
      <c r="C485" s="133"/>
      <c r="D485" s="15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2.75" customHeight="1">
      <c r="A486" s="30"/>
      <c r="B486" s="30"/>
      <c r="C486" s="133"/>
      <c r="D486" s="15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2.75" customHeight="1">
      <c r="A487" s="30"/>
      <c r="B487" s="30"/>
      <c r="C487" s="133"/>
      <c r="D487" s="15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2.75" customHeight="1">
      <c r="A488" s="30"/>
      <c r="B488" s="30"/>
      <c r="C488" s="133"/>
      <c r="D488" s="15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2.75" customHeight="1">
      <c r="A489" s="30"/>
      <c r="B489" s="30"/>
      <c r="C489" s="133"/>
      <c r="D489" s="15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2.75" customHeight="1">
      <c r="A490" s="30"/>
      <c r="B490" s="30"/>
      <c r="C490" s="133"/>
      <c r="D490" s="15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2.75" customHeight="1">
      <c r="A491" s="30"/>
      <c r="B491" s="30"/>
      <c r="C491" s="133"/>
      <c r="D491" s="15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2.75" customHeight="1">
      <c r="A492" s="30"/>
      <c r="B492" s="30"/>
      <c r="C492" s="133"/>
      <c r="D492" s="15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2.75" customHeight="1">
      <c r="A493" s="30"/>
      <c r="B493" s="30"/>
      <c r="C493" s="133"/>
      <c r="D493" s="15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2.75" customHeight="1">
      <c r="A494" s="30"/>
      <c r="B494" s="30"/>
      <c r="C494" s="133"/>
      <c r="D494" s="15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2.75" customHeight="1">
      <c r="A495" s="30"/>
      <c r="B495" s="30"/>
      <c r="C495" s="133"/>
      <c r="D495" s="15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2.75" customHeight="1">
      <c r="A496" s="30"/>
      <c r="B496" s="30"/>
      <c r="C496" s="133"/>
      <c r="D496" s="15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2.75" customHeight="1">
      <c r="A497" s="30"/>
      <c r="B497" s="30"/>
      <c r="C497" s="133"/>
      <c r="D497" s="15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2.75" customHeight="1">
      <c r="A498" s="30"/>
      <c r="B498" s="30"/>
      <c r="C498" s="133"/>
      <c r="D498" s="15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2.75" customHeight="1">
      <c r="A499" s="30"/>
      <c r="B499" s="30"/>
      <c r="C499" s="133"/>
      <c r="D499" s="15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2.75" customHeight="1">
      <c r="A500" s="30"/>
      <c r="B500" s="30"/>
      <c r="C500" s="133"/>
      <c r="D500" s="15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2.75" customHeight="1">
      <c r="A501" s="30"/>
      <c r="B501" s="30"/>
      <c r="C501" s="133"/>
      <c r="D501" s="15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2.75" customHeight="1">
      <c r="A502" s="30"/>
      <c r="B502" s="30"/>
      <c r="C502" s="133"/>
      <c r="D502" s="15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2.75" customHeight="1">
      <c r="A503" s="30"/>
      <c r="B503" s="30"/>
      <c r="C503" s="133"/>
      <c r="D503" s="15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2.75" customHeight="1">
      <c r="A504" s="30"/>
      <c r="B504" s="30"/>
      <c r="C504" s="133"/>
      <c r="D504" s="15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2.75" customHeight="1">
      <c r="A505" s="30"/>
      <c r="B505" s="30"/>
      <c r="C505" s="133"/>
      <c r="D505" s="15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2.75" customHeight="1">
      <c r="A506" s="30"/>
      <c r="B506" s="30"/>
      <c r="C506" s="133"/>
      <c r="D506" s="15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2.75" customHeight="1">
      <c r="A507" s="30"/>
      <c r="B507" s="30"/>
      <c r="C507" s="133"/>
      <c r="D507" s="15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2.75" customHeight="1">
      <c r="A508" s="30"/>
      <c r="B508" s="30"/>
      <c r="C508" s="133"/>
      <c r="D508" s="15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2.75" customHeight="1">
      <c r="A509" s="30"/>
      <c r="B509" s="30"/>
      <c r="C509" s="133"/>
      <c r="D509" s="15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2.75" customHeight="1">
      <c r="A510" s="30"/>
      <c r="B510" s="30"/>
      <c r="C510" s="133"/>
      <c r="D510" s="15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2.75" customHeight="1">
      <c r="A511" s="30"/>
      <c r="B511" s="30"/>
      <c r="C511" s="133"/>
      <c r="D511" s="15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2.75" customHeight="1">
      <c r="A512" s="30"/>
      <c r="B512" s="30"/>
      <c r="C512" s="133"/>
      <c r="D512" s="15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2.75" customHeight="1">
      <c r="A513" s="30"/>
      <c r="B513" s="30"/>
      <c r="C513" s="133"/>
      <c r="D513" s="15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2.75" customHeight="1">
      <c r="A514" s="30"/>
      <c r="B514" s="30"/>
      <c r="C514" s="133"/>
      <c r="D514" s="15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2.75" customHeight="1">
      <c r="A515" s="30"/>
      <c r="B515" s="30"/>
      <c r="C515" s="133"/>
      <c r="D515" s="15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2.75" customHeight="1">
      <c r="A516" s="30"/>
      <c r="B516" s="30"/>
      <c r="C516" s="133"/>
      <c r="D516" s="15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2.75" customHeight="1">
      <c r="A517" s="30"/>
      <c r="B517" s="30"/>
      <c r="C517" s="133"/>
      <c r="D517" s="15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2.75" customHeight="1">
      <c r="A518" s="30"/>
      <c r="B518" s="30"/>
      <c r="C518" s="133"/>
      <c r="D518" s="15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2.75" customHeight="1">
      <c r="A519" s="30"/>
      <c r="B519" s="30"/>
      <c r="C519" s="133"/>
      <c r="D519" s="15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2.75" customHeight="1">
      <c r="A520" s="30"/>
      <c r="B520" s="30"/>
      <c r="C520" s="133"/>
      <c r="D520" s="15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2.75" customHeight="1">
      <c r="A521" s="30"/>
      <c r="B521" s="30"/>
      <c r="C521" s="133"/>
      <c r="D521" s="15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2.75" customHeight="1">
      <c r="A522" s="30"/>
      <c r="B522" s="30"/>
      <c r="C522" s="133"/>
      <c r="D522" s="15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2.75" customHeight="1">
      <c r="A523" s="30"/>
      <c r="B523" s="30"/>
      <c r="C523" s="133"/>
      <c r="D523" s="15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2.75" customHeight="1">
      <c r="A524" s="30"/>
      <c r="B524" s="30"/>
      <c r="C524" s="133"/>
      <c r="D524" s="15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2.75" customHeight="1">
      <c r="A525" s="30"/>
      <c r="B525" s="30"/>
      <c r="C525" s="133"/>
      <c r="D525" s="15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2.75" customHeight="1">
      <c r="A526" s="30"/>
      <c r="B526" s="30"/>
      <c r="C526" s="133"/>
      <c r="D526" s="15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2.75" customHeight="1">
      <c r="A527" s="30"/>
      <c r="B527" s="30"/>
      <c r="C527" s="133"/>
      <c r="D527" s="15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2.75" customHeight="1">
      <c r="A528" s="30"/>
      <c r="B528" s="30"/>
      <c r="C528" s="133"/>
      <c r="D528" s="15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2.75" customHeight="1">
      <c r="A529" s="30"/>
      <c r="B529" s="30"/>
      <c r="C529" s="133"/>
      <c r="D529" s="15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2.75" customHeight="1">
      <c r="A530" s="30"/>
      <c r="B530" s="30"/>
      <c r="C530" s="133"/>
      <c r="D530" s="15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2.75" customHeight="1">
      <c r="A531" s="30"/>
      <c r="B531" s="30"/>
      <c r="C531" s="133"/>
      <c r="D531" s="15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2.75" customHeight="1">
      <c r="A532" s="30"/>
      <c r="B532" s="30"/>
      <c r="C532" s="133"/>
      <c r="D532" s="15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2.75" customHeight="1">
      <c r="A533" s="30"/>
      <c r="B533" s="30"/>
      <c r="C533" s="133"/>
      <c r="D533" s="15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2.75" customHeight="1">
      <c r="A534" s="30"/>
      <c r="B534" s="30"/>
      <c r="C534" s="133"/>
      <c r="D534" s="15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2.75" customHeight="1">
      <c r="A535" s="30"/>
      <c r="B535" s="30"/>
      <c r="C535" s="133"/>
      <c r="D535" s="15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2.75" customHeight="1">
      <c r="A536" s="30"/>
      <c r="B536" s="30"/>
      <c r="C536" s="133"/>
      <c r="D536" s="15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2.75" customHeight="1">
      <c r="A537" s="30"/>
      <c r="B537" s="30"/>
      <c r="C537" s="133"/>
      <c r="D537" s="15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2.75" customHeight="1">
      <c r="A538" s="30"/>
      <c r="B538" s="30"/>
      <c r="C538" s="133"/>
      <c r="D538" s="15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2.75" customHeight="1">
      <c r="A539" s="30"/>
      <c r="B539" s="30"/>
      <c r="C539" s="133"/>
      <c r="D539" s="15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2.75" customHeight="1">
      <c r="A540" s="30"/>
      <c r="B540" s="30"/>
      <c r="C540" s="133"/>
      <c r="D540" s="15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2.75" customHeight="1">
      <c r="A541" s="30"/>
      <c r="B541" s="30"/>
      <c r="C541" s="133"/>
      <c r="D541" s="15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2.75" customHeight="1">
      <c r="A542" s="30"/>
      <c r="B542" s="30"/>
      <c r="C542" s="133"/>
      <c r="D542" s="15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2.75" customHeight="1">
      <c r="A543" s="30"/>
      <c r="B543" s="30"/>
      <c r="C543" s="133"/>
      <c r="D543" s="15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2.75" customHeight="1">
      <c r="A544" s="30"/>
      <c r="B544" s="30"/>
      <c r="C544" s="133"/>
      <c r="D544" s="15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2.75" customHeight="1">
      <c r="A545" s="30"/>
      <c r="B545" s="30"/>
      <c r="C545" s="133"/>
      <c r="D545" s="15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2.75" customHeight="1">
      <c r="A546" s="30"/>
      <c r="B546" s="30"/>
      <c r="C546" s="133"/>
      <c r="D546" s="15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2.75" customHeight="1">
      <c r="A547" s="30"/>
      <c r="B547" s="30"/>
      <c r="C547" s="133"/>
      <c r="D547" s="15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2.75" customHeight="1">
      <c r="A548" s="30"/>
      <c r="B548" s="30"/>
      <c r="C548" s="133"/>
      <c r="D548" s="15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2.75" customHeight="1">
      <c r="A549" s="30"/>
      <c r="B549" s="30"/>
      <c r="C549" s="133"/>
      <c r="D549" s="15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2.75" customHeight="1">
      <c r="A550" s="30"/>
      <c r="B550" s="30"/>
      <c r="C550" s="133"/>
      <c r="D550" s="15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2.75" customHeight="1">
      <c r="A551" s="30"/>
      <c r="B551" s="30"/>
      <c r="C551" s="133"/>
      <c r="D551" s="15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2.75" customHeight="1">
      <c r="A552" s="30"/>
      <c r="B552" s="30"/>
      <c r="C552" s="133"/>
      <c r="D552" s="15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2.75" customHeight="1">
      <c r="A553" s="30"/>
      <c r="B553" s="30"/>
      <c r="C553" s="133"/>
      <c r="D553" s="15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2.75" customHeight="1">
      <c r="A554" s="30"/>
      <c r="B554" s="30"/>
      <c r="C554" s="133"/>
      <c r="D554" s="15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2.75" customHeight="1">
      <c r="A555" s="30"/>
      <c r="B555" s="30"/>
      <c r="C555" s="133"/>
      <c r="D555" s="15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2.75" customHeight="1">
      <c r="A556" s="30"/>
      <c r="B556" s="30"/>
      <c r="C556" s="133"/>
      <c r="D556" s="15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2.75" customHeight="1">
      <c r="A557" s="30"/>
      <c r="B557" s="30"/>
      <c r="C557" s="133"/>
      <c r="D557" s="15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2.75" customHeight="1">
      <c r="A558" s="30"/>
      <c r="B558" s="30"/>
      <c r="C558" s="133"/>
      <c r="D558" s="15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2.75" customHeight="1">
      <c r="A559" s="30"/>
      <c r="B559" s="30"/>
      <c r="C559" s="133"/>
      <c r="D559" s="15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2.75" customHeight="1">
      <c r="A560" s="30"/>
      <c r="B560" s="30"/>
      <c r="C560" s="133"/>
      <c r="D560" s="15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2.75" customHeight="1">
      <c r="A561" s="30"/>
      <c r="B561" s="30"/>
      <c r="C561" s="133"/>
      <c r="D561" s="15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2.75" customHeight="1">
      <c r="A562" s="30"/>
      <c r="B562" s="30"/>
      <c r="C562" s="133"/>
      <c r="D562" s="15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2.75" customHeight="1">
      <c r="A563" s="30"/>
      <c r="B563" s="30"/>
      <c r="C563" s="133"/>
      <c r="D563" s="15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2.75" customHeight="1">
      <c r="A564" s="30"/>
      <c r="B564" s="30"/>
      <c r="C564" s="133"/>
      <c r="D564" s="15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2.75" customHeight="1">
      <c r="A565" s="30"/>
      <c r="B565" s="30"/>
      <c r="C565" s="133"/>
      <c r="D565" s="15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2.75" customHeight="1">
      <c r="A566" s="30"/>
      <c r="B566" s="30"/>
      <c r="C566" s="133"/>
      <c r="D566" s="15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2.75" customHeight="1">
      <c r="A567" s="30"/>
      <c r="B567" s="30"/>
      <c r="C567" s="133"/>
      <c r="D567" s="15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2.75" customHeight="1">
      <c r="A568" s="30"/>
      <c r="B568" s="30"/>
      <c r="C568" s="133"/>
      <c r="D568" s="15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2.75" customHeight="1">
      <c r="A569" s="30"/>
      <c r="B569" s="30"/>
      <c r="C569" s="133"/>
      <c r="D569" s="15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2.75" customHeight="1">
      <c r="A570" s="30"/>
      <c r="B570" s="30"/>
      <c r="C570" s="133"/>
      <c r="D570" s="15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2.75" customHeight="1">
      <c r="A571" s="30"/>
      <c r="B571" s="30"/>
      <c r="C571" s="133"/>
      <c r="D571" s="15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2.75" customHeight="1">
      <c r="A572" s="30"/>
      <c r="B572" s="30"/>
      <c r="C572" s="133"/>
      <c r="D572" s="15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2.75" customHeight="1">
      <c r="A573" s="30"/>
      <c r="B573" s="30"/>
      <c r="C573" s="133"/>
      <c r="D573" s="15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2.75" customHeight="1">
      <c r="A574" s="30"/>
      <c r="B574" s="30"/>
      <c r="C574" s="133"/>
      <c r="D574" s="15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2.75" customHeight="1">
      <c r="A575" s="30"/>
      <c r="B575" s="30"/>
      <c r="C575" s="133"/>
      <c r="D575" s="15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2.75" customHeight="1">
      <c r="A576" s="30"/>
      <c r="B576" s="30"/>
      <c r="C576" s="133"/>
      <c r="D576" s="15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2.75" customHeight="1">
      <c r="A577" s="30"/>
      <c r="B577" s="30"/>
      <c r="C577" s="133"/>
      <c r="D577" s="15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2.75" customHeight="1">
      <c r="A578" s="30"/>
      <c r="B578" s="30"/>
      <c r="C578" s="133"/>
      <c r="D578" s="15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2.75" customHeight="1">
      <c r="A579" s="30"/>
      <c r="B579" s="30"/>
      <c r="C579" s="133"/>
      <c r="D579" s="15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2.75" customHeight="1">
      <c r="A580" s="30"/>
      <c r="B580" s="30"/>
      <c r="C580" s="133"/>
      <c r="D580" s="15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2.75" customHeight="1">
      <c r="A581" s="30"/>
      <c r="B581" s="30"/>
      <c r="C581" s="133"/>
      <c r="D581" s="15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2.75" customHeight="1">
      <c r="A582" s="30"/>
      <c r="B582" s="30"/>
      <c r="C582" s="133"/>
      <c r="D582" s="15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2.75" customHeight="1">
      <c r="A583" s="30"/>
      <c r="B583" s="30"/>
      <c r="C583" s="133"/>
      <c r="D583" s="15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2.75" customHeight="1">
      <c r="A584" s="30"/>
      <c r="B584" s="30"/>
      <c r="C584" s="133"/>
      <c r="D584" s="15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2.75" customHeight="1">
      <c r="A585" s="30"/>
      <c r="B585" s="30"/>
      <c r="C585" s="133"/>
      <c r="D585" s="15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2.75" customHeight="1">
      <c r="A586" s="30"/>
      <c r="B586" s="30"/>
      <c r="C586" s="133"/>
      <c r="D586" s="15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2.75" customHeight="1">
      <c r="A587" s="30"/>
      <c r="B587" s="30"/>
      <c r="C587" s="133"/>
      <c r="D587" s="15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2.75" customHeight="1">
      <c r="A588" s="30"/>
      <c r="B588" s="30"/>
      <c r="C588" s="133"/>
      <c r="D588" s="15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2.75" customHeight="1">
      <c r="A589" s="30"/>
      <c r="B589" s="30"/>
      <c r="C589" s="133"/>
      <c r="D589" s="15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2.75" customHeight="1">
      <c r="A590" s="30"/>
      <c r="B590" s="30"/>
      <c r="C590" s="133"/>
      <c r="D590" s="15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2.75" customHeight="1">
      <c r="A591" s="30"/>
      <c r="B591" s="30"/>
      <c r="C591" s="133"/>
      <c r="D591" s="15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2.75" customHeight="1">
      <c r="A592" s="30"/>
      <c r="B592" s="30"/>
      <c r="C592" s="133"/>
      <c r="D592" s="15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2.75" customHeight="1">
      <c r="A593" s="30"/>
      <c r="B593" s="30"/>
      <c r="C593" s="133"/>
      <c r="D593" s="15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2.75" customHeight="1">
      <c r="A594" s="30"/>
      <c r="B594" s="30"/>
      <c r="C594" s="133"/>
      <c r="D594" s="15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2.75" customHeight="1">
      <c r="A595" s="30"/>
      <c r="B595" s="30"/>
      <c r="C595" s="133"/>
      <c r="D595" s="15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2.75" customHeight="1">
      <c r="A596" s="30"/>
      <c r="B596" s="30"/>
      <c r="C596" s="133"/>
      <c r="D596" s="15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2.75" customHeight="1">
      <c r="A597" s="30"/>
      <c r="B597" s="30"/>
      <c r="C597" s="133"/>
      <c r="D597" s="15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2.75" customHeight="1">
      <c r="A598" s="30"/>
      <c r="B598" s="30"/>
      <c r="C598" s="133"/>
      <c r="D598" s="15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2.75" customHeight="1">
      <c r="A599" s="30"/>
      <c r="B599" s="30"/>
      <c r="C599" s="133"/>
      <c r="D599" s="15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2.75" customHeight="1">
      <c r="A600" s="30"/>
      <c r="B600" s="30"/>
      <c r="C600" s="133"/>
      <c r="D600" s="15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2.75" customHeight="1">
      <c r="A601" s="30"/>
      <c r="B601" s="30"/>
      <c r="C601" s="133"/>
      <c r="D601" s="15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2.75" customHeight="1">
      <c r="A602" s="30"/>
      <c r="B602" s="30"/>
      <c r="C602" s="133"/>
      <c r="D602" s="15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2.75" customHeight="1">
      <c r="A603" s="30"/>
      <c r="B603" s="30"/>
      <c r="C603" s="133"/>
      <c r="D603" s="15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2.75" customHeight="1">
      <c r="A604" s="30"/>
      <c r="B604" s="30"/>
      <c r="C604" s="133"/>
      <c r="D604" s="15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2.75" customHeight="1">
      <c r="A605" s="30"/>
      <c r="B605" s="30"/>
      <c r="C605" s="133"/>
      <c r="D605" s="15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2.75" customHeight="1">
      <c r="A606" s="30"/>
      <c r="B606" s="30"/>
      <c r="C606" s="133"/>
      <c r="D606" s="15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2.75" customHeight="1">
      <c r="A607" s="30"/>
      <c r="B607" s="30"/>
      <c r="C607" s="133"/>
      <c r="D607" s="15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2.75" customHeight="1">
      <c r="A608" s="30"/>
      <c r="B608" s="30"/>
      <c r="C608" s="133"/>
      <c r="D608" s="15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2.75" customHeight="1">
      <c r="A609" s="30"/>
      <c r="B609" s="30"/>
      <c r="C609" s="133"/>
      <c r="D609" s="15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2.75" customHeight="1">
      <c r="A610" s="30"/>
      <c r="B610" s="30"/>
      <c r="C610" s="133"/>
      <c r="D610" s="15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2.75" customHeight="1">
      <c r="A611" s="30"/>
      <c r="B611" s="30"/>
      <c r="C611" s="133"/>
      <c r="D611" s="15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2.75" customHeight="1">
      <c r="A612" s="30"/>
      <c r="B612" s="30"/>
      <c r="C612" s="133"/>
      <c r="D612" s="15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2.75" customHeight="1">
      <c r="A613" s="30"/>
      <c r="B613" s="30"/>
      <c r="C613" s="133"/>
      <c r="D613" s="15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2.75" customHeight="1">
      <c r="A614" s="30"/>
      <c r="B614" s="30"/>
      <c r="C614" s="133"/>
      <c r="D614" s="15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2.75" customHeight="1">
      <c r="A615" s="30"/>
      <c r="B615" s="30"/>
      <c r="C615" s="133"/>
      <c r="D615" s="15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2.75" customHeight="1">
      <c r="A616" s="30"/>
      <c r="B616" s="30"/>
      <c r="C616" s="133"/>
      <c r="D616" s="15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2.75" customHeight="1">
      <c r="A617" s="30"/>
      <c r="B617" s="30"/>
      <c r="C617" s="133"/>
      <c r="D617" s="15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2.75" customHeight="1">
      <c r="A618" s="30"/>
      <c r="B618" s="30"/>
      <c r="C618" s="133"/>
      <c r="D618" s="15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2.75" customHeight="1">
      <c r="A619" s="30"/>
      <c r="B619" s="30"/>
      <c r="C619" s="133"/>
      <c r="D619" s="15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2.75" customHeight="1">
      <c r="A620" s="30"/>
      <c r="B620" s="30"/>
      <c r="C620" s="133"/>
      <c r="D620" s="15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2.75" customHeight="1">
      <c r="A621" s="30"/>
      <c r="B621" s="30"/>
      <c r="C621" s="133"/>
      <c r="D621" s="15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2.75" customHeight="1">
      <c r="A622" s="30"/>
      <c r="B622" s="30"/>
      <c r="C622" s="133"/>
      <c r="D622" s="15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2.75" customHeight="1">
      <c r="A623" s="30"/>
      <c r="B623" s="30"/>
      <c r="C623" s="133"/>
      <c r="D623" s="15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2.75" customHeight="1">
      <c r="A624" s="30"/>
      <c r="B624" s="30"/>
      <c r="C624" s="133"/>
      <c r="D624" s="15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2.75" customHeight="1">
      <c r="A625" s="30"/>
      <c r="B625" s="30"/>
      <c r="C625" s="133"/>
      <c r="D625" s="15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2.75" customHeight="1">
      <c r="A626" s="30"/>
      <c r="B626" s="30"/>
      <c r="C626" s="133"/>
      <c r="D626" s="15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2.75" customHeight="1">
      <c r="A627" s="30"/>
      <c r="B627" s="30"/>
      <c r="C627" s="133"/>
      <c r="D627" s="15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2.75" customHeight="1">
      <c r="A628" s="30"/>
      <c r="B628" s="30"/>
      <c r="C628" s="133"/>
      <c r="D628" s="15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2.75" customHeight="1">
      <c r="A629" s="30"/>
      <c r="B629" s="30"/>
      <c r="C629" s="133"/>
      <c r="D629" s="15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2.75" customHeight="1">
      <c r="A630" s="30"/>
      <c r="B630" s="30"/>
      <c r="C630" s="133"/>
      <c r="D630" s="15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2.75" customHeight="1">
      <c r="A631" s="30"/>
      <c r="B631" s="30"/>
      <c r="C631" s="133"/>
      <c r="D631" s="15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2.75" customHeight="1">
      <c r="A632" s="30"/>
      <c r="B632" s="30"/>
      <c r="C632" s="133"/>
      <c r="D632" s="15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2.75" customHeight="1">
      <c r="A633" s="30"/>
      <c r="B633" s="30"/>
      <c r="C633" s="133"/>
      <c r="D633" s="15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2.75" customHeight="1">
      <c r="A634" s="30"/>
      <c r="B634" s="30"/>
      <c r="C634" s="133"/>
      <c r="D634" s="15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2.75" customHeight="1">
      <c r="A635" s="30"/>
      <c r="B635" s="30"/>
      <c r="C635" s="133"/>
      <c r="D635" s="15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2.75" customHeight="1">
      <c r="A636" s="30"/>
      <c r="B636" s="30"/>
      <c r="C636" s="133"/>
      <c r="D636" s="15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2.75" customHeight="1">
      <c r="A637" s="30"/>
      <c r="B637" s="30"/>
      <c r="C637" s="133"/>
      <c r="D637" s="15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2.75" customHeight="1">
      <c r="A638" s="30"/>
      <c r="B638" s="30"/>
      <c r="C638" s="133"/>
      <c r="D638" s="15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2.75" customHeight="1">
      <c r="A639" s="30"/>
      <c r="B639" s="30"/>
      <c r="C639" s="133"/>
      <c r="D639" s="15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2.75" customHeight="1">
      <c r="A640" s="30"/>
      <c r="B640" s="30"/>
      <c r="C640" s="133"/>
      <c r="D640" s="15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2.75" customHeight="1">
      <c r="A641" s="30"/>
      <c r="B641" s="30"/>
      <c r="C641" s="133"/>
      <c r="D641" s="15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2.75" customHeight="1">
      <c r="A642" s="30"/>
      <c r="B642" s="30"/>
      <c r="C642" s="133"/>
      <c r="D642" s="15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2.75" customHeight="1">
      <c r="A643" s="30"/>
      <c r="B643" s="30"/>
      <c r="C643" s="133"/>
      <c r="D643" s="15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2.75" customHeight="1">
      <c r="A644" s="30"/>
      <c r="B644" s="30"/>
      <c r="C644" s="133"/>
      <c r="D644" s="15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2.75" customHeight="1">
      <c r="A645" s="30"/>
      <c r="B645" s="30"/>
      <c r="C645" s="133"/>
      <c r="D645" s="15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2.75" customHeight="1">
      <c r="A646" s="30"/>
      <c r="B646" s="30"/>
      <c r="C646" s="133"/>
      <c r="D646" s="15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2.75" customHeight="1">
      <c r="A647" s="30"/>
      <c r="B647" s="30"/>
      <c r="C647" s="133"/>
      <c r="D647" s="15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2.75" customHeight="1">
      <c r="A648" s="30"/>
      <c r="B648" s="30"/>
      <c r="C648" s="133"/>
      <c r="D648" s="15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2.75" customHeight="1">
      <c r="A649" s="30"/>
      <c r="B649" s="30"/>
      <c r="C649" s="133"/>
      <c r="D649" s="15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2.75" customHeight="1">
      <c r="A650" s="30"/>
      <c r="B650" s="30"/>
      <c r="C650" s="133"/>
      <c r="D650" s="15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2.75" customHeight="1">
      <c r="A651" s="30"/>
      <c r="B651" s="30"/>
      <c r="C651" s="133"/>
      <c r="D651" s="15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2.75" customHeight="1">
      <c r="A652" s="30"/>
      <c r="B652" s="30"/>
      <c r="C652" s="133"/>
      <c r="D652" s="15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2.75" customHeight="1">
      <c r="A653" s="30"/>
      <c r="B653" s="30"/>
      <c r="C653" s="133"/>
      <c r="D653" s="15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2.75" customHeight="1">
      <c r="A654" s="30"/>
      <c r="B654" s="30"/>
      <c r="C654" s="133"/>
      <c r="D654" s="15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2.75" customHeight="1">
      <c r="A655" s="30"/>
      <c r="B655" s="30"/>
      <c r="C655" s="133"/>
      <c r="D655" s="15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2.75" customHeight="1">
      <c r="A656" s="30"/>
      <c r="B656" s="30"/>
      <c r="C656" s="133"/>
      <c r="D656" s="15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2.75" customHeight="1">
      <c r="A657" s="30"/>
      <c r="B657" s="30"/>
      <c r="C657" s="133"/>
      <c r="D657" s="15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2.75" customHeight="1">
      <c r="A658" s="30"/>
      <c r="B658" s="30"/>
      <c r="C658" s="133"/>
      <c r="D658" s="15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2.75" customHeight="1">
      <c r="A659" s="30"/>
      <c r="B659" s="30"/>
      <c r="C659" s="133"/>
      <c r="D659" s="15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2.75" customHeight="1">
      <c r="A660" s="30"/>
      <c r="B660" s="30"/>
      <c r="C660" s="133"/>
      <c r="D660" s="15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2.75" customHeight="1">
      <c r="A661" s="30"/>
      <c r="B661" s="30"/>
      <c r="C661" s="133"/>
      <c r="D661" s="15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2.75" customHeight="1">
      <c r="A662" s="30"/>
      <c r="B662" s="30"/>
      <c r="C662" s="133"/>
      <c r="D662" s="15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2.75" customHeight="1">
      <c r="A663" s="30"/>
      <c r="B663" s="30"/>
      <c r="C663" s="133"/>
      <c r="D663" s="15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2.75" customHeight="1">
      <c r="A664" s="30"/>
      <c r="B664" s="30"/>
      <c r="C664" s="133"/>
      <c r="D664" s="15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2.75" customHeight="1">
      <c r="A665" s="30"/>
      <c r="B665" s="30"/>
      <c r="C665" s="133"/>
      <c r="D665" s="15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2.75" customHeight="1">
      <c r="A666" s="30"/>
      <c r="B666" s="30"/>
      <c r="C666" s="133"/>
      <c r="D666" s="15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2.75" customHeight="1">
      <c r="A667" s="30"/>
      <c r="B667" s="30"/>
      <c r="C667" s="133"/>
      <c r="D667" s="15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2.75" customHeight="1">
      <c r="A668" s="30"/>
      <c r="B668" s="30"/>
      <c r="C668" s="133"/>
      <c r="D668" s="15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2.75" customHeight="1">
      <c r="A669" s="30"/>
      <c r="B669" s="30"/>
      <c r="C669" s="133"/>
      <c r="D669" s="15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2.75" customHeight="1">
      <c r="A670" s="30"/>
      <c r="B670" s="30"/>
      <c r="C670" s="133"/>
      <c r="D670" s="15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2.75" customHeight="1">
      <c r="A671" s="30"/>
      <c r="B671" s="30"/>
      <c r="C671" s="133"/>
      <c r="D671" s="15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2.75" customHeight="1">
      <c r="A672" s="30"/>
      <c r="B672" s="30"/>
      <c r="C672" s="133"/>
      <c r="D672" s="15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2.75" customHeight="1">
      <c r="A673" s="30"/>
      <c r="B673" s="30"/>
      <c r="C673" s="133"/>
      <c r="D673" s="15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2.75" customHeight="1">
      <c r="A674" s="30"/>
      <c r="B674" s="30"/>
      <c r="C674" s="133"/>
      <c r="D674" s="15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2.75" customHeight="1">
      <c r="A675" s="30"/>
      <c r="B675" s="30"/>
      <c r="C675" s="133"/>
      <c r="D675" s="15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2.75" customHeight="1">
      <c r="A676" s="30"/>
      <c r="B676" s="30"/>
      <c r="C676" s="133"/>
      <c r="D676" s="15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2.75" customHeight="1">
      <c r="A677" s="30"/>
      <c r="B677" s="30"/>
      <c r="C677" s="133"/>
      <c r="D677" s="15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2.75" customHeight="1">
      <c r="A678" s="30"/>
      <c r="B678" s="30"/>
      <c r="C678" s="133"/>
      <c r="D678" s="15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2.75" customHeight="1">
      <c r="A679" s="30"/>
      <c r="B679" s="30"/>
      <c r="C679" s="133"/>
      <c r="D679" s="15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2.75" customHeight="1">
      <c r="A680" s="30"/>
      <c r="B680" s="30"/>
      <c r="C680" s="133"/>
      <c r="D680" s="15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2.75" customHeight="1">
      <c r="A681" s="30"/>
      <c r="B681" s="30"/>
      <c r="C681" s="133"/>
      <c r="D681" s="15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2.75" customHeight="1">
      <c r="A682" s="30"/>
      <c r="B682" s="30"/>
      <c r="C682" s="133"/>
      <c r="D682" s="15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2.75" customHeight="1">
      <c r="A683" s="30"/>
      <c r="B683" s="30"/>
      <c r="C683" s="133"/>
      <c r="D683" s="15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2.75" customHeight="1">
      <c r="A684" s="30"/>
      <c r="B684" s="30"/>
      <c r="C684" s="133"/>
      <c r="D684" s="15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2.75" customHeight="1">
      <c r="A685" s="30"/>
      <c r="B685" s="30"/>
      <c r="C685" s="133"/>
      <c r="D685" s="15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2.75" customHeight="1">
      <c r="A686" s="30"/>
      <c r="B686" s="30"/>
      <c r="C686" s="133"/>
      <c r="D686" s="15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2.75" customHeight="1">
      <c r="A687" s="30"/>
      <c r="B687" s="30"/>
      <c r="C687" s="133"/>
      <c r="D687" s="15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2.75" customHeight="1">
      <c r="A688" s="30"/>
      <c r="B688" s="30"/>
      <c r="C688" s="133"/>
      <c r="D688" s="15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2.75" customHeight="1">
      <c r="A689" s="30"/>
      <c r="B689" s="30"/>
      <c r="C689" s="133"/>
      <c r="D689" s="15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2.75" customHeight="1">
      <c r="A690" s="30"/>
      <c r="B690" s="30"/>
      <c r="C690" s="133"/>
      <c r="D690" s="15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2.75" customHeight="1">
      <c r="A691" s="30"/>
      <c r="B691" s="30"/>
      <c r="C691" s="133"/>
      <c r="D691" s="15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2.75" customHeight="1">
      <c r="A692" s="30"/>
      <c r="B692" s="30"/>
      <c r="C692" s="133"/>
      <c r="D692" s="15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2.75" customHeight="1">
      <c r="A693" s="30"/>
      <c r="B693" s="30"/>
      <c r="C693" s="133"/>
      <c r="D693" s="15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2.75" customHeight="1">
      <c r="A694" s="30"/>
      <c r="B694" s="30"/>
      <c r="C694" s="133"/>
      <c r="D694" s="15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2.75" customHeight="1">
      <c r="A695" s="30"/>
      <c r="B695" s="30"/>
      <c r="C695" s="133"/>
      <c r="D695" s="15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2.75" customHeight="1">
      <c r="A696" s="30"/>
      <c r="B696" s="30"/>
      <c r="C696" s="133"/>
      <c r="D696" s="15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2.75" customHeight="1">
      <c r="A697" s="30"/>
      <c r="B697" s="30"/>
      <c r="C697" s="133"/>
      <c r="D697" s="15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2.75" customHeight="1">
      <c r="A698" s="30"/>
      <c r="B698" s="30"/>
      <c r="C698" s="133"/>
      <c r="D698" s="15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2.75" customHeight="1">
      <c r="A699" s="30"/>
      <c r="B699" s="30"/>
      <c r="C699" s="133"/>
      <c r="D699" s="15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2.75" customHeight="1">
      <c r="A700" s="30"/>
      <c r="B700" s="30"/>
      <c r="C700" s="133"/>
      <c r="D700" s="15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2.75" customHeight="1">
      <c r="A701" s="30"/>
      <c r="B701" s="30"/>
      <c r="C701" s="133"/>
      <c r="D701" s="15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2.75" customHeight="1">
      <c r="A702" s="30"/>
      <c r="B702" s="30"/>
      <c r="C702" s="133"/>
      <c r="D702" s="15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2.75" customHeight="1">
      <c r="A703" s="30"/>
      <c r="B703" s="30"/>
      <c r="C703" s="133"/>
      <c r="D703" s="15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2.75" customHeight="1">
      <c r="A704" s="30"/>
      <c r="B704" s="30"/>
      <c r="C704" s="133"/>
      <c r="D704" s="15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2.75" customHeight="1">
      <c r="A705" s="30"/>
      <c r="B705" s="30"/>
      <c r="C705" s="133"/>
      <c r="D705" s="15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2.75" customHeight="1">
      <c r="A706" s="30"/>
      <c r="B706" s="30"/>
      <c r="C706" s="133"/>
      <c r="D706" s="15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2.75" customHeight="1">
      <c r="A707" s="30"/>
      <c r="B707" s="30"/>
      <c r="C707" s="133"/>
      <c r="D707" s="15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2.75" customHeight="1">
      <c r="A708" s="30"/>
      <c r="B708" s="30"/>
      <c r="C708" s="133"/>
      <c r="D708" s="15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2.75" customHeight="1">
      <c r="A709" s="30"/>
      <c r="B709" s="30"/>
      <c r="C709" s="133"/>
      <c r="D709" s="15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2.75" customHeight="1">
      <c r="A710" s="30"/>
      <c r="B710" s="30"/>
      <c r="C710" s="133"/>
      <c r="D710" s="15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2.75" customHeight="1">
      <c r="A711" s="30"/>
      <c r="B711" s="30"/>
      <c r="C711" s="133"/>
      <c r="D711" s="15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2.75" customHeight="1">
      <c r="A712" s="30"/>
      <c r="B712" s="30"/>
      <c r="C712" s="133"/>
      <c r="D712" s="15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2.75" customHeight="1">
      <c r="A713" s="30"/>
      <c r="B713" s="30"/>
      <c r="C713" s="133"/>
      <c r="D713" s="15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2.75" customHeight="1">
      <c r="A714" s="30"/>
      <c r="B714" s="30"/>
      <c r="C714" s="133"/>
      <c r="D714" s="15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2.75" customHeight="1">
      <c r="A715" s="30"/>
      <c r="B715" s="30"/>
      <c r="C715" s="133"/>
      <c r="D715" s="15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2.75" customHeight="1">
      <c r="A716" s="30"/>
      <c r="B716" s="30"/>
      <c r="C716" s="133"/>
      <c r="D716" s="15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2.75" customHeight="1">
      <c r="A717" s="30"/>
      <c r="B717" s="30"/>
      <c r="C717" s="133"/>
      <c r="D717" s="15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2.75" customHeight="1">
      <c r="A718" s="30"/>
      <c r="B718" s="30"/>
      <c r="C718" s="133"/>
      <c r="D718" s="15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2.75" customHeight="1">
      <c r="A719" s="30"/>
      <c r="B719" s="30"/>
      <c r="C719" s="133"/>
      <c r="D719" s="15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2.75" customHeight="1">
      <c r="A720" s="30"/>
      <c r="B720" s="30"/>
      <c r="C720" s="133"/>
      <c r="D720" s="15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2.75" customHeight="1">
      <c r="A721" s="30"/>
      <c r="B721" s="30"/>
      <c r="C721" s="133"/>
      <c r="D721" s="15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2.75" customHeight="1">
      <c r="A722" s="30"/>
      <c r="B722" s="30"/>
      <c r="C722" s="133"/>
      <c r="D722" s="15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2.75" customHeight="1">
      <c r="A723" s="30"/>
      <c r="B723" s="30"/>
      <c r="C723" s="133"/>
      <c r="D723" s="15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2.75" customHeight="1">
      <c r="A724" s="30"/>
      <c r="B724" s="30"/>
      <c r="C724" s="133"/>
      <c r="D724" s="15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2.75" customHeight="1">
      <c r="A725" s="30"/>
      <c r="B725" s="30"/>
      <c r="C725" s="133"/>
      <c r="D725" s="15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2.75" customHeight="1">
      <c r="A726" s="30"/>
      <c r="B726" s="30"/>
      <c r="C726" s="133"/>
      <c r="D726" s="15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2.75" customHeight="1">
      <c r="A727" s="30"/>
      <c r="B727" s="30"/>
      <c r="C727" s="133"/>
      <c r="D727" s="15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2.75" customHeight="1">
      <c r="A728" s="30"/>
      <c r="B728" s="30"/>
      <c r="C728" s="133"/>
      <c r="D728" s="15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2.75" customHeight="1">
      <c r="A729" s="30"/>
      <c r="B729" s="30"/>
      <c r="C729" s="133"/>
      <c r="D729" s="15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2.75" customHeight="1">
      <c r="A730" s="30"/>
      <c r="B730" s="30"/>
      <c r="C730" s="133"/>
      <c r="D730" s="15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2.75" customHeight="1">
      <c r="A731" s="30"/>
      <c r="B731" s="30"/>
      <c r="C731" s="133"/>
      <c r="D731" s="15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2.75" customHeight="1">
      <c r="A732" s="30"/>
      <c r="B732" s="30"/>
      <c r="C732" s="133"/>
      <c r="D732" s="15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2.75" customHeight="1">
      <c r="A733" s="30"/>
      <c r="B733" s="30"/>
      <c r="C733" s="133"/>
      <c r="D733" s="15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2.75" customHeight="1">
      <c r="A734" s="30"/>
      <c r="B734" s="30"/>
      <c r="C734" s="133"/>
      <c r="D734" s="15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2.75" customHeight="1">
      <c r="A735" s="30"/>
      <c r="B735" s="30"/>
      <c r="C735" s="133"/>
      <c r="D735" s="15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2.75" customHeight="1">
      <c r="A736" s="30"/>
      <c r="B736" s="30"/>
      <c r="C736" s="133"/>
      <c r="D736" s="15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2.75" customHeight="1">
      <c r="A737" s="30"/>
      <c r="B737" s="30"/>
      <c r="C737" s="133"/>
      <c r="D737" s="15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2.75" customHeight="1">
      <c r="A738" s="30"/>
      <c r="B738" s="30"/>
      <c r="C738" s="133"/>
      <c r="D738" s="15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2.75" customHeight="1">
      <c r="A739" s="30"/>
      <c r="B739" s="30"/>
      <c r="C739" s="133"/>
      <c r="D739" s="15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2.75" customHeight="1">
      <c r="A740" s="30"/>
      <c r="B740" s="30"/>
      <c r="C740" s="133"/>
      <c r="D740" s="15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2.75" customHeight="1">
      <c r="A741" s="30"/>
      <c r="B741" s="30"/>
      <c r="C741" s="133"/>
      <c r="D741" s="15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2.75" customHeight="1">
      <c r="A742" s="30"/>
      <c r="B742" s="30"/>
      <c r="C742" s="133"/>
      <c r="D742" s="15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2.75" customHeight="1">
      <c r="A743" s="30"/>
      <c r="B743" s="30"/>
      <c r="C743" s="133"/>
      <c r="D743" s="15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2.75" customHeight="1">
      <c r="A744" s="30"/>
      <c r="B744" s="30"/>
      <c r="C744" s="133"/>
      <c r="D744" s="15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2.75" customHeight="1">
      <c r="A745" s="30"/>
      <c r="B745" s="30"/>
      <c r="C745" s="133"/>
      <c r="D745" s="15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2.75" customHeight="1">
      <c r="A746" s="30"/>
      <c r="B746" s="30"/>
      <c r="C746" s="133"/>
      <c r="D746" s="15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2.75" customHeight="1">
      <c r="A747" s="30"/>
      <c r="B747" s="30"/>
      <c r="C747" s="133"/>
      <c r="D747" s="15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2.75" customHeight="1">
      <c r="A748" s="30"/>
      <c r="B748" s="30"/>
      <c r="C748" s="133"/>
      <c r="D748" s="15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2.75" customHeight="1">
      <c r="A749" s="30"/>
      <c r="B749" s="30"/>
      <c r="C749" s="133"/>
      <c r="D749" s="15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2.75" customHeight="1">
      <c r="A750" s="30"/>
      <c r="B750" s="30"/>
      <c r="C750" s="133"/>
      <c r="D750" s="15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2.75" customHeight="1">
      <c r="A751" s="30"/>
      <c r="B751" s="30"/>
      <c r="C751" s="133"/>
      <c r="D751" s="15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2.75" customHeight="1">
      <c r="A752" s="30"/>
      <c r="B752" s="30"/>
      <c r="C752" s="133"/>
      <c r="D752" s="15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2.75" customHeight="1">
      <c r="A753" s="30"/>
      <c r="B753" s="30"/>
      <c r="C753" s="133"/>
      <c r="D753" s="15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2.75" customHeight="1">
      <c r="A754" s="30"/>
      <c r="B754" s="30"/>
      <c r="C754" s="133"/>
      <c r="D754" s="15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2.75" customHeight="1">
      <c r="A755" s="30"/>
      <c r="B755" s="30"/>
      <c r="C755" s="133"/>
      <c r="D755" s="15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2.75" customHeight="1">
      <c r="A756" s="30"/>
      <c r="B756" s="30"/>
      <c r="C756" s="133"/>
      <c r="D756" s="15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2.75" customHeight="1">
      <c r="A757" s="30"/>
      <c r="B757" s="30"/>
      <c r="C757" s="133"/>
      <c r="D757" s="15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2.75" customHeight="1">
      <c r="A758" s="30"/>
      <c r="B758" s="30"/>
      <c r="C758" s="133"/>
      <c r="D758" s="15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2.75" customHeight="1">
      <c r="A759" s="30"/>
      <c r="B759" s="30"/>
      <c r="C759" s="133"/>
      <c r="D759" s="15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2.75" customHeight="1">
      <c r="A760" s="30"/>
      <c r="B760" s="30"/>
      <c r="C760" s="133"/>
      <c r="D760" s="15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2.75" customHeight="1">
      <c r="A761" s="30"/>
      <c r="B761" s="30"/>
      <c r="C761" s="133"/>
      <c r="D761" s="15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2.75" customHeight="1">
      <c r="A762" s="30"/>
      <c r="B762" s="30"/>
      <c r="C762" s="133"/>
      <c r="D762" s="15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2.75" customHeight="1">
      <c r="A763" s="30"/>
      <c r="B763" s="30"/>
      <c r="C763" s="133"/>
      <c r="D763" s="15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2.75" customHeight="1">
      <c r="A764" s="30"/>
      <c r="B764" s="30"/>
      <c r="C764" s="133"/>
      <c r="D764" s="15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2.75" customHeight="1">
      <c r="A765" s="30"/>
      <c r="B765" s="30"/>
      <c r="C765" s="133"/>
      <c r="D765" s="15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2.75" customHeight="1">
      <c r="A766" s="30"/>
      <c r="B766" s="30"/>
      <c r="C766" s="133"/>
      <c r="D766" s="15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2.75" customHeight="1">
      <c r="A767" s="30"/>
      <c r="B767" s="30"/>
      <c r="C767" s="133"/>
      <c r="D767" s="15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2.75" customHeight="1">
      <c r="A768" s="30"/>
      <c r="B768" s="30"/>
      <c r="C768" s="133"/>
      <c r="D768" s="15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2.75" customHeight="1">
      <c r="A769" s="30"/>
      <c r="B769" s="30"/>
      <c r="C769" s="133"/>
      <c r="D769" s="15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2.75" customHeight="1">
      <c r="A770" s="30"/>
      <c r="B770" s="30"/>
      <c r="C770" s="133"/>
      <c r="D770" s="15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2.75" customHeight="1">
      <c r="A771" s="30"/>
      <c r="B771" s="30"/>
      <c r="C771" s="133"/>
      <c r="D771" s="15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2.75" customHeight="1">
      <c r="A772" s="30"/>
      <c r="B772" s="30"/>
      <c r="C772" s="133"/>
      <c r="D772" s="15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2.75" customHeight="1">
      <c r="A773" s="30"/>
      <c r="B773" s="30"/>
      <c r="C773" s="133"/>
      <c r="D773" s="15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2.75" customHeight="1">
      <c r="A774" s="30"/>
      <c r="B774" s="30"/>
      <c r="C774" s="133"/>
      <c r="D774" s="15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2.75" customHeight="1">
      <c r="A775" s="30"/>
      <c r="B775" s="30"/>
      <c r="C775" s="133"/>
      <c r="D775" s="15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2.75" customHeight="1">
      <c r="A776" s="30"/>
      <c r="B776" s="30"/>
      <c r="C776" s="133"/>
      <c r="D776" s="15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2.75" customHeight="1">
      <c r="A777" s="30"/>
      <c r="B777" s="30"/>
      <c r="C777" s="133"/>
      <c r="D777" s="15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2.75" customHeight="1">
      <c r="A778" s="30"/>
      <c r="B778" s="30"/>
      <c r="C778" s="133"/>
      <c r="D778" s="15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2.75" customHeight="1">
      <c r="A779" s="30"/>
      <c r="B779" s="30"/>
      <c r="C779" s="133"/>
      <c r="D779" s="15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2.75" customHeight="1">
      <c r="A780" s="30"/>
      <c r="B780" s="30"/>
      <c r="C780" s="133"/>
      <c r="D780" s="15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2.75" customHeight="1">
      <c r="A781" s="30"/>
      <c r="B781" s="30"/>
      <c r="C781" s="133"/>
      <c r="D781" s="15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2.75" customHeight="1">
      <c r="A782" s="30"/>
      <c r="B782" s="30"/>
      <c r="C782" s="133"/>
      <c r="D782" s="15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2.75" customHeight="1">
      <c r="A783" s="30"/>
      <c r="B783" s="30"/>
      <c r="C783" s="133"/>
      <c r="D783" s="15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2.75" customHeight="1">
      <c r="A784" s="30"/>
      <c r="B784" s="30"/>
      <c r="C784" s="133"/>
      <c r="D784" s="15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2.75" customHeight="1">
      <c r="A785" s="30"/>
      <c r="B785" s="30"/>
      <c r="C785" s="133"/>
      <c r="D785" s="15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2.75" customHeight="1">
      <c r="A786" s="30"/>
      <c r="B786" s="30"/>
      <c r="C786" s="133"/>
      <c r="D786" s="15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2.75" customHeight="1">
      <c r="A787" s="30"/>
      <c r="B787" s="30"/>
      <c r="C787" s="133"/>
      <c r="D787" s="15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2.75" customHeight="1">
      <c r="A788" s="30"/>
      <c r="B788" s="30"/>
      <c r="C788" s="133"/>
      <c r="D788" s="15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2.75" customHeight="1">
      <c r="A789" s="30"/>
      <c r="B789" s="30"/>
      <c r="C789" s="133"/>
      <c r="D789" s="15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2.75" customHeight="1">
      <c r="A790" s="30"/>
      <c r="B790" s="30"/>
      <c r="C790" s="133"/>
      <c r="D790" s="15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2.75" customHeight="1">
      <c r="A791" s="30"/>
      <c r="B791" s="30"/>
      <c r="C791" s="133"/>
      <c r="D791" s="15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2.75" customHeight="1">
      <c r="A792" s="30"/>
      <c r="B792" s="30"/>
      <c r="C792" s="133"/>
      <c r="D792" s="15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2.75" customHeight="1">
      <c r="A793" s="30"/>
      <c r="B793" s="30"/>
      <c r="C793" s="133"/>
      <c r="D793" s="15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2.75" customHeight="1">
      <c r="A794" s="30"/>
      <c r="B794" s="30"/>
      <c r="C794" s="133"/>
      <c r="D794" s="15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2.75" customHeight="1">
      <c r="A795" s="30"/>
      <c r="B795" s="30"/>
      <c r="C795" s="133"/>
      <c r="D795" s="15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2.75" customHeight="1">
      <c r="A796" s="30"/>
      <c r="B796" s="30"/>
      <c r="C796" s="133"/>
      <c r="D796" s="15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2.75" customHeight="1">
      <c r="A797" s="30"/>
      <c r="B797" s="30"/>
      <c r="C797" s="133"/>
      <c r="D797" s="15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2.75" customHeight="1">
      <c r="A798" s="30"/>
      <c r="B798" s="30"/>
      <c r="C798" s="133"/>
      <c r="D798" s="15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2.75" customHeight="1">
      <c r="A799" s="30"/>
      <c r="B799" s="30"/>
      <c r="C799" s="133"/>
      <c r="D799" s="15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2.75" customHeight="1">
      <c r="A800" s="30"/>
      <c r="B800" s="30"/>
      <c r="C800" s="133"/>
      <c r="D800" s="15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2.75" customHeight="1">
      <c r="A801" s="30"/>
      <c r="B801" s="30"/>
      <c r="C801" s="133"/>
      <c r="D801" s="15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2.75" customHeight="1">
      <c r="A802" s="30"/>
      <c r="B802" s="30"/>
      <c r="C802" s="133"/>
      <c r="D802" s="15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2.75" customHeight="1">
      <c r="A803" s="30"/>
      <c r="B803" s="30"/>
      <c r="C803" s="133"/>
      <c r="D803" s="15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2.75" customHeight="1">
      <c r="A804" s="30"/>
      <c r="B804" s="30"/>
      <c r="C804" s="133"/>
      <c r="D804" s="15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2.75" customHeight="1">
      <c r="A805" s="30"/>
      <c r="B805" s="30"/>
      <c r="C805" s="133"/>
      <c r="D805" s="15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2.75" customHeight="1">
      <c r="A806" s="30"/>
      <c r="B806" s="30"/>
      <c r="C806" s="133"/>
      <c r="D806" s="15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2.75" customHeight="1">
      <c r="A807" s="30"/>
      <c r="B807" s="30"/>
      <c r="C807" s="133"/>
      <c r="D807" s="15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2.75" customHeight="1">
      <c r="A808" s="30"/>
      <c r="B808" s="30"/>
      <c r="C808" s="133"/>
      <c r="D808" s="15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2.75" customHeight="1">
      <c r="A809" s="30"/>
      <c r="B809" s="30"/>
      <c r="C809" s="133"/>
      <c r="D809" s="15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2.75" customHeight="1">
      <c r="A810" s="30"/>
      <c r="B810" s="30"/>
      <c r="C810" s="133"/>
      <c r="D810" s="15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2.75" customHeight="1">
      <c r="A811" s="30"/>
      <c r="B811" s="30"/>
      <c r="C811" s="133"/>
      <c r="D811" s="15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2.75" customHeight="1">
      <c r="A812" s="30"/>
      <c r="B812" s="30"/>
      <c r="C812" s="133"/>
      <c r="D812" s="15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2.75" customHeight="1">
      <c r="A813" s="30"/>
      <c r="B813" s="30"/>
      <c r="C813" s="133"/>
      <c r="D813" s="15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2.75" customHeight="1">
      <c r="A814" s="30"/>
      <c r="B814" s="30"/>
      <c r="C814" s="133"/>
      <c r="D814" s="15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2.75" customHeight="1">
      <c r="A815" s="30"/>
      <c r="B815" s="30"/>
      <c r="C815" s="133"/>
      <c r="D815" s="15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2.75" customHeight="1">
      <c r="A816" s="30"/>
      <c r="B816" s="30"/>
      <c r="C816" s="133"/>
      <c r="D816" s="15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2.75" customHeight="1">
      <c r="A817" s="30"/>
      <c r="B817" s="30"/>
      <c r="C817" s="133"/>
      <c r="D817" s="15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2.75" customHeight="1">
      <c r="A818" s="30"/>
      <c r="B818" s="30"/>
      <c r="C818" s="133"/>
      <c r="D818" s="15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2.75" customHeight="1">
      <c r="A819" s="30"/>
      <c r="B819" s="30"/>
      <c r="C819" s="133"/>
      <c r="D819" s="15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2.75" customHeight="1">
      <c r="A820" s="30"/>
      <c r="B820" s="30"/>
      <c r="C820" s="133"/>
      <c r="D820" s="15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2.75" customHeight="1">
      <c r="A821" s="30"/>
      <c r="B821" s="30"/>
      <c r="C821" s="133"/>
      <c r="D821" s="15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2.75" customHeight="1">
      <c r="A822" s="30"/>
      <c r="B822" s="30"/>
      <c r="C822" s="133"/>
      <c r="D822" s="15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2.75" customHeight="1">
      <c r="A823" s="30"/>
      <c r="B823" s="30"/>
      <c r="C823" s="133"/>
      <c r="D823" s="15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2.75" customHeight="1">
      <c r="A824" s="30"/>
      <c r="B824" s="30"/>
      <c r="C824" s="133"/>
      <c r="D824" s="15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2.75" customHeight="1">
      <c r="A825" s="30"/>
      <c r="B825" s="30"/>
      <c r="C825" s="133"/>
      <c r="D825" s="15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2.75" customHeight="1">
      <c r="A826" s="30"/>
      <c r="B826" s="30"/>
      <c r="C826" s="133"/>
      <c r="D826" s="15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2.75" customHeight="1">
      <c r="A827" s="30"/>
      <c r="B827" s="30"/>
      <c r="C827" s="133"/>
      <c r="D827" s="15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2.75" customHeight="1">
      <c r="A828" s="30"/>
      <c r="B828" s="30"/>
      <c r="C828" s="133"/>
      <c r="D828" s="15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2.75" customHeight="1">
      <c r="A829" s="30"/>
      <c r="B829" s="30"/>
      <c r="C829" s="133"/>
      <c r="D829" s="15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2.75" customHeight="1">
      <c r="A830" s="30"/>
      <c r="B830" s="30"/>
      <c r="C830" s="133"/>
      <c r="D830" s="15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2.75" customHeight="1">
      <c r="A831" s="30"/>
      <c r="B831" s="30"/>
      <c r="C831" s="133"/>
      <c r="D831" s="15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2.75" customHeight="1">
      <c r="A832" s="30"/>
      <c r="B832" s="30"/>
      <c r="C832" s="133"/>
      <c r="D832" s="15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2.75" customHeight="1">
      <c r="A833" s="30"/>
      <c r="B833" s="30"/>
      <c r="C833" s="133"/>
      <c r="D833" s="15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2.75" customHeight="1">
      <c r="A834" s="30"/>
      <c r="B834" s="30"/>
      <c r="C834" s="133"/>
      <c r="D834" s="15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2.75" customHeight="1">
      <c r="A835" s="30"/>
      <c r="B835" s="30"/>
      <c r="C835" s="133"/>
      <c r="D835" s="15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2.75" customHeight="1">
      <c r="A836" s="30"/>
      <c r="B836" s="30"/>
      <c r="C836" s="133"/>
      <c r="D836" s="15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2.75" customHeight="1">
      <c r="A837" s="30"/>
      <c r="B837" s="30"/>
      <c r="C837" s="133"/>
      <c r="D837" s="15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2.75" customHeight="1">
      <c r="A838" s="30"/>
      <c r="B838" s="30"/>
      <c r="C838" s="133"/>
      <c r="D838" s="15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2.75" customHeight="1">
      <c r="A839" s="30"/>
      <c r="B839" s="30"/>
      <c r="C839" s="133"/>
      <c r="D839" s="15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2.75" customHeight="1">
      <c r="A840" s="30"/>
      <c r="B840" s="30"/>
      <c r="C840" s="133"/>
      <c r="D840" s="15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2.75" customHeight="1">
      <c r="A841" s="30"/>
      <c r="B841" s="30"/>
      <c r="C841" s="133"/>
      <c r="D841" s="15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2.75" customHeight="1">
      <c r="A842" s="30"/>
      <c r="B842" s="30"/>
      <c r="C842" s="133"/>
      <c r="D842" s="15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2.75" customHeight="1">
      <c r="A843" s="30"/>
      <c r="B843" s="30"/>
      <c r="C843" s="133"/>
      <c r="D843" s="15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2.75" customHeight="1">
      <c r="A844" s="30"/>
      <c r="B844" s="30"/>
      <c r="C844" s="133"/>
      <c r="D844" s="15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2.75" customHeight="1">
      <c r="A845" s="30"/>
      <c r="B845" s="30"/>
      <c r="C845" s="133"/>
      <c r="D845" s="15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2.75" customHeight="1">
      <c r="A846" s="30"/>
      <c r="B846" s="30"/>
      <c r="C846" s="133"/>
      <c r="D846" s="15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2.75" customHeight="1">
      <c r="A847" s="30"/>
      <c r="B847" s="30"/>
      <c r="C847" s="133"/>
      <c r="D847" s="15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2.75" customHeight="1">
      <c r="A848" s="30"/>
      <c r="B848" s="30"/>
      <c r="C848" s="133"/>
      <c r="D848" s="15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2.75" customHeight="1">
      <c r="A849" s="30"/>
      <c r="B849" s="30"/>
      <c r="C849" s="133"/>
      <c r="D849" s="15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2.75" customHeight="1">
      <c r="A850" s="30"/>
      <c r="B850" s="30"/>
      <c r="C850" s="133"/>
      <c r="D850" s="15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2.75" customHeight="1">
      <c r="A851" s="30"/>
      <c r="B851" s="30"/>
      <c r="C851" s="133"/>
      <c r="D851" s="15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2.75" customHeight="1">
      <c r="A852" s="30"/>
      <c r="B852" s="30"/>
      <c r="C852" s="133"/>
      <c r="D852" s="15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2.75" customHeight="1">
      <c r="A853" s="30"/>
      <c r="B853" s="30"/>
      <c r="C853" s="133"/>
      <c r="D853" s="15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2.75" customHeight="1">
      <c r="A854" s="30"/>
      <c r="B854" s="30"/>
      <c r="C854" s="133"/>
      <c r="D854" s="15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2.75" customHeight="1">
      <c r="A855" s="30"/>
      <c r="B855" s="30"/>
      <c r="C855" s="133"/>
      <c r="D855" s="15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2.75" customHeight="1">
      <c r="A856" s="30"/>
      <c r="B856" s="30"/>
      <c r="C856" s="133"/>
      <c r="D856" s="15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2.75" customHeight="1">
      <c r="A857" s="30"/>
      <c r="B857" s="30"/>
      <c r="C857" s="133"/>
      <c r="D857" s="15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2.75" customHeight="1">
      <c r="A858" s="30"/>
      <c r="B858" s="30"/>
      <c r="C858" s="133"/>
      <c r="D858" s="15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2.75" customHeight="1">
      <c r="A859" s="30"/>
      <c r="B859" s="30"/>
      <c r="C859" s="133"/>
      <c r="D859" s="15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2.75" customHeight="1">
      <c r="A860" s="30"/>
      <c r="B860" s="30"/>
      <c r="C860" s="133"/>
      <c r="D860" s="15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2.75" customHeight="1">
      <c r="A861" s="30"/>
      <c r="B861" s="30"/>
      <c r="C861" s="133"/>
      <c r="D861" s="15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2.75" customHeight="1">
      <c r="A862" s="30"/>
      <c r="B862" s="30"/>
      <c r="C862" s="133"/>
      <c r="D862" s="15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2.75" customHeight="1">
      <c r="A863" s="30"/>
      <c r="B863" s="30"/>
      <c r="C863" s="133"/>
      <c r="D863" s="15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2.75" customHeight="1">
      <c r="A864" s="30"/>
      <c r="B864" s="30"/>
      <c r="C864" s="133"/>
      <c r="D864" s="15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2.75" customHeight="1">
      <c r="A865" s="30"/>
      <c r="B865" s="30"/>
      <c r="C865" s="133"/>
      <c r="D865" s="15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2.75" customHeight="1">
      <c r="A866" s="30"/>
      <c r="B866" s="30"/>
      <c r="C866" s="133"/>
      <c r="D866" s="15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2.75" customHeight="1">
      <c r="A867" s="30"/>
      <c r="B867" s="30"/>
      <c r="C867" s="133"/>
      <c r="D867" s="15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2.75" customHeight="1">
      <c r="A868" s="30"/>
      <c r="B868" s="30"/>
      <c r="C868" s="133"/>
      <c r="D868" s="15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2.75" customHeight="1">
      <c r="A869" s="30"/>
      <c r="B869" s="30"/>
      <c r="C869" s="133"/>
      <c r="D869" s="15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2.75" customHeight="1">
      <c r="A870" s="30"/>
      <c r="B870" s="30"/>
      <c r="C870" s="133"/>
      <c r="D870" s="15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2.75" customHeight="1">
      <c r="A871" s="30"/>
      <c r="B871" s="30"/>
      <c r="C871" s="133"/>
      <c r="D871" s="15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2.75" customHeight="1">
      <c r="A872" s="30"/>
      <c r="B872" s="30"/>
      <c r="C872" s="133"/>
      <c r="D872" s="15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2.75" customHeight="1">
      <c r="A873" s="30"/>
      <c r="B873" s="30"/>
      <c r="C873" s="133"/>
      <c r="D873" s="15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2.75" customHeight="1">
      <c r="A874" s="30"/>
      <c r="B874" s="30"/>
      <c r="C874" s="133"/>
      <c r="D874" s="15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2.75" customHeight="1">
      <c r="A875" s="30"/>
      <c r="B875" s="30"/>
      <c r="C875" s="133"/>
      <c r="D875" s="15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2.75" customHeight="1">
      <c r="A876" s="30"/>
      <c r="B876" s="30"/>
      <c r="C876" s="133"/>
      <c r="D876" s="15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2.75" customHeight="1">
      <c r="A877" s="30"/>
      <c r="B877" s="30"/>
      <c r="C877" s="133"/>
      <c r="D877" s="15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2.75" customHeight="1">
      <c r="A878" s="30"/>
      <c r="B878" s="30"/>
      <c r="C878" s="133"/>
      <c r="D878" s="15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2.75" customHeight="1">
      <c r="A879" s="30"/>
      <c r="B879" s="30"/>
      <c r="C879" s="133"/>
      <c r="D879" s="15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2.75" customHeight="1">
      <c r="A880" s="30"/>
      <c r="B880" s="30"/>
      <c r="C880" s="133"/>
      <c r="D880" s="15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2.75" customHeight="1">
      <c r="A881" s="30"/>
      <c r="B881" s="30"/>
      <c r="C881" s="133"/>
      <c r="D881" s="15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2.75" customHeight="1">
      <c r="A882" s="30"/>
      <c r="B882" s="30"/>
      <c r="C882" s="133"/>
      <c r="D882" s="15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2.75" customHeight="1">
      <c r="A883" s="30"/>
      <c r="B883" s="30"/>
      <c r="C883" s="133"/>
      <c r="D883" s="15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2.75" customHeight="1">
      <c r="A884" s="30"/>
      <c r="B884" s="30"/>
      <c r="C884" s="133"/>
      <c r="D884" s="15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2.75" customHeight="1">
      <c r="A885" s="30"/>
      <c r="B885" s="30"/>
      <c r="C885" s="133"/>
      <c r="D885" s="15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2.75" customHeight="1">
      <c r="A886" s="30"/>
      <c r="B886" s="30"/>
      <c r="C886" s="133"/>
      <c r="D886" s="15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2.75" customHeight="1">
      <c r="A887" s="30"/>
      <c r="B887" s="30"/>
      <c r="C887" s="133"/>
      <c r="D887" s="15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2.75" customHeight="1">
      <c r="A888" s="30"/>
      <c r="B888" s="30"/>
      <c r="C888" s="133"/>
      <c r="D888" s="15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2.75" customHeight="1">
      <c r="A889" s="30"/>
      <c r="B889" s="30"/>
      <c r="C889" s="133"/>
      <c r="D889" s="15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2.75" customHeight="1">
      <c r="A890" s="30"/>
      <c r="B890" s="30"/>
      <c r="C890" s="133"/>
      <c r="D890" s="15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2.75" customHeight="1">
      <c r="A891" s="30"/>
      <c r="B891" s="30"/>
      <c r="C891" s="133"/>
      <c r="D891" s="15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2.75" customHeight="1">
      <c r="A892" s="30"/>
      <c r="B892" s="30"/>
      <c r="C892" s="133"/>
      <c r="D892" s="15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2.75" customHeight="1">
      <c r="A893" s="30"/>
      <c r="B893" s="30"/>
      <c r="C893" s="133"/>
      <c r="D893" s="15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2.75" customHeight="1">
      <c r="A894" s="30"/>
      <c r="B894" s="30"/>
      <c r="C894" s="133"/>
      <c r="D894" s="15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2.75" customHeight="1">
      <c r="A895" s="30"/>
      <c r="B895" s="30"/>
      <c r="C895" s="133"/>
      <c r="D895" s="15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2.75" customHeight="1">
      <c r="A896" s="30"/>
      <c r="B896" s="30"/>
      <c r="C896" s="133"/>
      <c r="D896" s="15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2.75" customHeight="1">
      <c r="A897" s="30"/>
      <c r="B897" s="30"/>
      <c r="C897" s="133"/>
      <c r="D897" s="15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2.75" customHeight="1">
      <c r="A898" s="30"/>
      <c r="B898" s="30"/>
      <c r="C898" s="133"/>
      <c r="D898" s="15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2.75" customHeight="1">
      <c r="A899" s="30"/>
      <c r="B899" s="30"/>
      <c r="C899" s="133"/>
      <c r="D899" s="15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2.75" customHeight="1">
      <c r="A900" s="30"/>
      <c r="B900" s="30"/>
      <c r="C900" s="133"/>
      <c r="D900" s="15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2.75" customHeight="1">
      <c r="A901" s="30"/>
      <c r="B901" s="30"/>
      <c r="C901" s="133"/>
      <c r="D901" s="15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2.75" customHeight="1">
      <c r="A902" s="30"/>
      <c r="B902" s="30"/>
      <c r="C902" s="133"/>
      <c r="D902" s="15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2.75" customHeight="1">
      <c r="A903" s="30"/>
      <c r="B903" s="30"/>
      <c r="C903" s="133"/>
      <c r="D903" s="15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2.75" customHeight="1">
      <c r="A904" s="30"/>
      <c r="B904" s="30"/>
      <c r="C904" s="133"/>
      <c r="D904" s="15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2.75" customHeight="1">
      <c r="A905" s="30"/>
      <c r="B905" s="30"/>
      <c r="C905" s="133"/>
      <c r="D905" s="15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2.75" customHeight="1">
      <c r="A906" s="30"/>
      <c r="B906" s="30"/>
      <c r="C906" s="133"/>
      <c r="D906" s="15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2.75" customHeight="1">
      <c r="A907" s="30"/>
      <c r="B907" s="30"/>
      <c r="C907" s="133"/>
      <c r="D907" s="15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2.75" customHeight="1">
      <c r="A908" s="30"/>
      <c r="B908" s="30"/>
      <c r="C908" s="133"/>
      <c r="D908" s="15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2.75" customHeight="1">
      <c r="A909" s="30"/>
      <c r="B909" s="30"/>
      <c r="C909" s="133"/>
      <c r="D909" s="15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2.75" customHeight="1">
      <c r="A910" s="30"/>
      <c r="B910" s="30"/>
      <c r="C910" s="133"/>
      <c r="D910" s="15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2.75" customHeight="1">
      <c r="A911" s="30"/>
      <c r="B911" s="30"/>
      <c r="C911" s="133"/>
      <c r="D911" s="15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2.75" customHeight="1">
      <c r="A912" s="30"/>
      <c r="B912" s="30"/>
      <c r="C912" s="133"/>
      <c r="D912" s="15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2.75" customHeight="1">
      <c r="A913" s="30"/>
      <c r="B913" s="30"/>
      <c r="C913" s="133"/>
      <c r="D913" s="15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2.75" customHeight="1">
      <c r="A914" s="30"/>
      <c r="B914" s="30"/>
      <c r="C914" s="133"/>
      <c r="D914" s="15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2.75" customHeight="1">
      <c r="A915" s="30"/>
      <c r="B915" s="30"/>
      <c r="C915" s="133"/>
      <c r="D915" s="15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2.75" customHeight="1">
      <c r="A916" s="30"/>
      <c r="B916" s="30"/>
      <c r="C916" s="133"/>
      <c r="D916" s="15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2.75" customHeight="1">
      <c r="A917" s="30"/>
      <c r="B917" s="30"/>
      <c r="C917" s="133"/>
      <c r="D917" s="15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2.75" customHeight="1">
      <c r="A918" s="30"/>
      <c r="B918" s="30"/>
      <c r="C918" s="133"/>
      <c r="D918" s="15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2.75" customHeight="1">
      <c r="A919" s="30"/>
      <c r="B919" s="30"/>
      <c r="C919" s="133"/>
      <c r="D919" s="15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2.75" customHeight="1">
      <c r="A920" s="30"/>
      <c r="B920" s="30"/>
      <c r="C920" s="133"/>
      <c r="D920" s="15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2.75" customHeight="1">
      <c r="A921" s="30"/>
      <c r="B921" s="30"/>
      <c r="C921" s="133"/>
      <c r="D921" s="15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2.75" customHeight="1">
      <c r="A922" s="30"/>
      <c r="B922" s="30"/>
      <c r="C922" s="133"/>
      <c r="D922" s="15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2.75" customHeight="1">
      <c r="A923" s="30"/>
      <c r="B923" s="30"/>
      <c r="C923" s="133"/>
      <c r="D923" s="15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2.75" customHeight="1">
      <c r="A924" s="30"/>
      <c r="B924" s="30"/>
      <c r="C924" s="133"/>
      <c r="D924" s="15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2.75" customHeight="1">
      <c r="A925" s="30"/>
      <c r="B925" s="30"/>
      <c r="C925" s="133"/>
      <c r="D925" s="15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2.75" customHeight="1">
      <c r="A926" s="30"/>
      <c r="B926" s="30"/>
      <c r="C926" s="133"/>
      <c r="D926" s="15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2.75" customHeight="1">
      <c r="A927" s="30"/>
      <c r="B927" s="30"/>
      <c r="C927" s="133"/>
      <c r="D927" s="15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2.75" customHeight="1">
      <c r="A928" s="30"/>
      <c r="B928" s="30"/>
      <c r="C928" s="133"/>
      <c r="D928" s="15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2.75" customHeight="1">
      <c r="A929" s="30"/>
      <c r="B929" s="30"/>
      <c r="C929" s="133"/>
      <c r="D929" s="15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2.75" customHeight="1">
      <c r="A930" s="30"/>
      <c r="B930" s="30"/>
      <c r="C930" s="133"/>
      <c r="D930" s="15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2.75" customHeight="1">
      <c r="A931" s="30"/>
      <c r="B931" s="30"/>
      <c r="C931" s="133"/>
      <c r="D931" s="15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2.75" customHeight="1">
      <c r="A932" s="30"/>
      <c r="B932" s="30"/>
      <c r="C932" s="133"/>
      <c r="D932" s="15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2.75" customHeight="1">
      <c r="A933" s="30"/>
      <c r="B933" s="30"/>
      <c r="C933" s="133"/>
      <c r="D933" s="15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2.75" customHeight="1">
      <c r="A934" s="30"/>
      <c r="B934" s="30"/>
      <c r="C934" s="133"/>
      <c r="D934" s="15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2.75" customHeight="1">
      <c r="A935" s="30"/>
      <c r="B935" s="30"/>
      <c r="C935" s="133"/>
      <c r="D935" s="15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2.75" customHeight="1">
      <c r="A936" s="30"/>
      <c r="B936" s="30"/>
      <c r="C936" s="133"/>
      <c r="D936" s="15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2.75" customHeight="1">
      <c r="A937" s="30"/>
      <c r="B937" s="30"/>
      <c r="C937" s="133"/>
      <c r="D937" s="15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2.75" customHeight="1">
      <c r="A938" s="30"/>
      <c r="B938" s="30"/>
      <c r="C938" s="133"/>
      <c r="D938" s="15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2.75" customHeight="1">
      <c r="A939" s="30"/>
      <c r="B939" s="30"/>
      <c r="C939" s="133"/>
      <c r="D939" s="15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2.75" customHeight="1">
      <c r="A940" s="30"/>
      <c r="B940" s="30"/>
      <c r="C940" s="133"/>
      <c r="D940" s="15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2.75" customHeight="1">
      <c r="A941" s="30"/>
      <c r="B941" s="30"/>
      <c r="C941" s="133"/>
      <c r="D941" s="15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2.75" customHeight="1">
      <c r="A942" s="30"/>
      <c r="B942" s="30"/>
      <c r="C942" s="133"/>
      <c r="D942" s="15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2.75" customHeight="1">
      <c r="A943" s="30"/>
      <c r="B943" s="30"/>
      <c r="C943" s="133"/>
      <c r="D943" s="15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2.75" customHeight="1">
      <c r="A944" s="30"/>
      <c r="B944" s="30"/>
      <c r="C944" s="133"/>
      <c r="D944" s="15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2.75" customHeight="1">
      <c r="A945" s="30"/>
      <c r="B945" s="30"/>
      <c r="C945" s="133"/>
      <c r="D945" s="15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2.75" customHeight="1">
      <c r="A946" s="30"/>
      <c r="B946" s="30"/>
      <c r="C946" s="133"/>
      <c r="D946" s="15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2.75" customHeight="1">
      <c r="A947" s="30"/>
      <c r="B947" s="30"/>
      <c r="C947" s="133"/>
      <c r="D947" s="15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2.75" customHeight="1">
      <c r="A948" s="30"/>
      <c r="B948" s="30"/>
      <c r="C948" s="133"/>
      <c r="D948" s="15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2.75" customHeight="1">
      <c r="A949" s="30"/>
      <c r="B949" s="30"/>
      <c r="C949" s="133"/>
      <c r="D949" s="15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2.75" customHeight="1">
      <c r="A950" s="30"/>
      <c r="B950" s="30"/>
      <c r="C950" s="133"/>
      <c r="D950" s="15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2.75" customHeight="1">
      <c r="A951" s="30"/>
      <c r="B951" s="30"/>
      <c r="C951" s="133"/>
      <c r="D951" s="15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2.75" customHeight="1">
      <c r="A952" s="30"/>
      <c r="B952" s="30"/>
      <c r="C952" s="133"/>
      <c r="D952" s="15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2.75" customHeight="1">
      <c r="A953" s="30"/>
      <c r="B953" s="30"/>
      <c r="C953" s="133"/>
      <c r="D953" s="15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2.75" customHeight="1">
      <c r="A954" s="30"/>
      <c r="B954" s="30"/>
      <c r="C954" s="133"/>
      <c r="D954" s="15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2.75" customHeight="1">
      <c r="A955" s="30"/>
      <c r="B955" s="30"/>
      <c r="C955" s="133"/>
      <c r="D955" s="15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2.75" customHeight="1">
      <c r="A956" s="30"/>
      <c r="B956" s="30"/>
      <c r="C956" s="133"/>
      <c r="D956" s="15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2.75" customHeight="1">
      <c r="A957" s="30"/>
      <c r="B957" s="30"/>
      <c r="C957" s="133"/>
      <c r="D957" s="15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2.75" customHeight="1">
      <c r="A958" s="30"/>
      <c r="B958" s="30"/>
      <c r="C958" s="133"/>
      <c r="D958" s="15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2.75" customHeight="1">
      <c r="A959" s="30"/>
      <c r="B959" s="30"/>
      <c r="C959" s="133"/>
      <c r="D959" s="15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2.75" customHeight="1">
      <c r="A960" s="30"/>
      <c r="B960" s="30"/>
      <c r="C960" s="133"/>
      <c r="D960" s="15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2.75" customHeight="1">
      <c r="A961" s="30"/>
      <c r="B961" s="30"/>
      <c r="C961" s="133"/>
      <c r="D961" s="15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2.75" customHeight="1">
      <c r="A962" s="30"/>
      <c r="B962" s="30"/>
      <c r="C962" s="133"/>
      <c r="D962" s="15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2.75" customHeight="1">
      <c r="A963" s="30"/>
      <c r="B963" s="30"/>
      <c r="C963" s="133"/>
      <c r="D963" s="15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2.75" customHeight="1">
      <c r="A964" s="30"/>
      <c r="B964" s="30"/>
      <c r="C964" s="133"/>
      <c r="D964" s="15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2.75" customHeight="1">
      <c r="A965" s="30"/>
      <c r="B965" s="30"/>
      <c r="C965" s="133"/>
      <c r="D965" s="15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2.75" customHeight="1">
      <c r="A966" s="30"/>
      <c r="B966" s="30"/>
      <c r="C966" s="133"/>
      <c r="D966" s="15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2.75" customHeight="1">
      <c r="A967" s="30"/>
      <c r="B967" s="30"/>
      <c r="C967" s="133"/>
      <c r="D967" s="15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2.75" customHeight="1">
      <c r="A968" s="30"/>
      <c r="B968" s="30"/>
      <c r="C968" s="133"/>
      <c r="D968" s="15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2.75" customHeight="1">
      <c r="A969" s="30"/>
      <c r="B969" s="30"/>
      <c r="C969" s="133"/>
      <c r="D969" s="15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2.75" customHeight="1">
      <c r="A970" s="30"/>
      <c r="B970" s="30"/>
      <c r="C970" s="133"/>
      <c r="D970" s="15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2.75" customHeight="1">
      <c r="A971" s="30"/>
      <c r="B971" s="30"/>
      <c r="C971" s="133"/>
      <c r="D971" s="15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2.75" customHeight="1">
      <c r="A972" s="30"/>
      <c r="B972" s="30"/>
      <c r="C972" s="133"/>
      <c r="D972" s="15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2.75" customHeight="1">
      <c r="A973" s="30"/>
      <c r="B973" s="30"/>
      <c r="C973" s="133"/>
      <c r="D973" s="15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2.75" customHeight="1">
      <c r="A974" s="30"/>
      <c r="B974" s="30"/>
      <c r="C974" s="133"/>
      <c r="D974" s="15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2.75" customHeight="1">
      <c r="A975" s="30"/>
      <c r="B975" s="30"/>
      <c r="C975" s="133"/>
      <c r="D975" s="15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2.75" customHeight="1">
      <c r="A976" s="30"/>
      <c r="B976" s="30"/>
      <c r="C976" s="133"/>
      <c r="D976" s="15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2.75" customHeight="1">
      <c r="A977" s="30"/>
      <c r="B977" s="30"/>
      <c r="C977" s="133"/>
      <c r="D977" s="15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2.75" customHeight="1">
      <c r="A978" s="30"/>
      <c r="B978" s="30"/>
      <c r="C978" s="133"/>
      <c r="D978" s="15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2.75" customHeight="1">
      <c r="A979" s="30"/>
      <c r="B979" s="30"/>
      <c r="C979" s="133"/>
      <c r="D979" s="15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2.75" customHeight="1">
      <c r="A980" s="30"/>
      <c r="B980" s="30"/>
      <c r="C980" s="133"/>
      <c r="D980" s="15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2.75" customHeight="1">
      <c r="A981" s="30"/>
      <c r="B981" s="30"/>
      <c r="C981" s="133"/>
      <c r="D981" s="15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2.75" customHeight="1">
      <c r="A982" s="30"/>
      <c r="B982" s="30"/>
      <c r="C982" s="133"/>
      <c r="D982" s="15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2.75" customHeight="1">
      <c r="A983" s="30"/>
      <c r="B983" s="30"/>
      <c r="C983" s="133"/>
      <c r="D983" s="15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2.75" customHeight="1">
      <c r="A984" s="30"/>
      <c r="B984" s="30"/>
      <c r="C984" s="133"/>
      <c r="D984" s="15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2.75" customHeight="1">
      <c r="A985" s="30"/>
      <c r="B985" s="30"/>
      <c r="C985" s="133"/>
      <c r="D985" s="15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2.75" customHeight="1">
      <c r="A986" s="30"/>
      <c r="B986" s="30"/>
      <c r="C986" s="133"/>
      <c r="D986" s="15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2.75" customHeight="1">
      <c r="A987" s="30"/>
      <c r="B987" s="30"/>
      <c r="C987" s="133"/>
      <c r="D987" s="15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2.75" customHeight="1">
      <c r="A988" s="30"/>
      <c r="B988" s="30"/>
      <c r="C988" s="133"/>
      <c r="D988" s="15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2.75" customHeight="1">
      <c r="A989" s="30"/>
      <c r="B989" s="30"/>
      <c r="C989" s="133"/>
      <c r="D989" s="15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2.75" customHeight="1">
      <c r="A990" s="30"/>
      <c r="B990" s="30"/>
      <c r="C990" s="133"/>
      <c r="D990" s="15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2.75" customHeight="1">
      <c r="A991" s="30"/>
      <c r="B991" s="30"/>
      <c r="C991" s="133"/>
      <c r="D991" s="15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2.75" customHeight="1">
      <c r="A992" s="30"/>
      <c r="B992" s="30"/>
      <c r="C992" s="133"/>
      <c r="D992" s="15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2.75" customHeight="1">
      <c r="A993" s="30"/>
      <c r="B993" s="30"/>
      <c r="C993" s="133"/>
      <c r="D993" s="15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2.75" customHeight="1">
      <c r="A994" s="30"/>
      <c r="B994" s="30"/>
      <c r="C994" s="133"/>
      <c r="D994" s="15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 customHeight="1">
      <c r="A995" s="30"/>
      <c r="B995" s="30"/>
      <c r="C995" s="133"/>
      <c r="D995" s="15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2.75" customHeight="1">
      <c r="A996" s="30"/>
      <c r="B996" s="30"/>
      <c r="C996" s="133"/>
      <c r="D996" s="15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2.75" customHeight="1">
      <c r="A997" s="30"/>
      <c r="B997" s="30"/>
      <c r="C997" s="133"/>
      <c r="D997" s="15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2.75" customHeight="1">
      <c r="A998" s="30"/>
      <c r="B998" s="30"/>
      <c r="C998" s="133"/>
      <c r="D998" s="15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2.75" customHeight="1">
      <c r="A999" s="30"/>
      <c r="B999" s="30"/>
      <c r="C999" s="133"/>
      <c r="D999" s="15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2.75" customHeight="1">
      <c r="A1000" s="30"/>
      <c r="B1000" s="30"/>
      <c r="C1000" s="133"/>
      <c r="D1000" s="15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  <row r="1001" spans="1:25" ht="12.75" customHeight="1">
      <c r="A1001" s="30"/>
      <c r="B1001" s="30"/>
      <c r="C1001" s="133"/>
      <c r="D1001" s="15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</row>
    <row r="1002" spans="1:25" ht="12.75" customHeight="1">
      <c r="A1002" s="30"/>
      <c r="B1002" s="30"/>
      <c r="C1002" s="133"/>
      <c r="D1002" s="15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</row>
    <row r="1003" spans="1:25" ht="12.75" customHeight="1">
      <c r="A1003" s="30"/>
      <c r="B1003" s="30"/>
      <c r="C1003" s="133"/>
      <c r="D1003" s="15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</row>
  </sheetData>
  <mergeCells count="15">
    <mergeCell ref="E216:E220"/>
    <mergeCell ref="A223:D223"/>
    <mergeCell ref="E163:E186"/>
    <mergeCell ref="A257:D257"/>
    <mergeCell ref="A258:D258"/>
    <mergeCell ref="A266:D266"/>
    <mergeCell ref="A13:D13"/>
    <mergeCell ref="A50:D50"/>
    <mergeCell ref="A53:D53"/>
    <mergeCell ref="A87:D87"/>
    <mergeCell ref="A98:D98"/>
    <mergeCell ref="A148:D148"/>
    <mergeCell ref="A160:D160"/>
    <mergeCell ref="A200:D200"/>
    <mergeCell ref="A215:D215"/>
  </mergeCells>
  <hyperlinks>
    <hyperlink ref="D2" r:id="rId1" xr:uid="{00000000-0004-0000-0200-000000000000}"/>
  </hyperlinks>
  <pageMargins left="0.118055555555556" right="0.118055555555556" top="0" bottom="0" header="0" footer="0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" customWidth="1"/>
    <col min="2" max="2" width="6.7109375" customWidth="1"/>
    <col min="3" max="3" width="13" customWidth="1"/>
    <col min="4" max="4" width="14.140625" customWidth="1"/>
    <col min="5" max="5" width="9.140625" customWidth="1"/>
    <col min="6" max="25" width="8.7109375" customWidth="1"/>
  </cols>
  <sheetData>
    <row r="1" spans="1:25" ht="12.75" customHeight="1">
      <c r="A1" s="71"/>
      <c r="B1" s="72"/>
      <c r="C1" s="172"/>
      <c r="D1" s="1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30"/>
      <c r="B2" s="72"/>
      <c r="C2" s="172"/>
      <c r="D2" s="4" t="s">
        <v>774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30"/>
      <c r="B3" s="72"/>
      <c r="C3" s="172"/>
      <c r="D3" s="5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30"/>
      <c r="B4" s="72"/>
      <c r="C4" s="172"/>
      <c r="D4" s="5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30"/>
      <c r="B5" s="72"/>
      <c r="C5" s="172"/>
      <c r="D5" s="5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30"/>
      <c r="B6" s="72"/>
      <c r="C6" s="172"/>
      <c r="D6" s="5" t="s">
        <v>2443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30"/>
      <c r="B7" s="72"/>
      <c r="C7" s="172"/>
      <c r="D7" s="5" t="s">
        <v>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30"/>
      <c r="B8" s="72"/>
      <c r="C8" s="172"/>
      <c r="D8" s="5" t="s">
        <v>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.75" customHeight="1">
      <c r="A9" s="30"/>
      <c r="B9" s="72"/>
      <c r="C9" s="174"/>
      <c r="D9" s="173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775</v>
      </c>
      <c r="B10" s="75"/>
      <c r="C10" s="175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776</v>
      </c>
      <c r="B11" s="75"/>
      <c r="C11" s="175"/>
      <c r="D11" s="75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2.75" customHeight="1">
      <c r="A12" s="176" t="s">
        <v>7</v>
      </c>
      <c r="B12" s="177" t="s">
        <v>777</v>
      </c>
      <c r="C12" s="79" t="s">
        <v>313</v>
      </c>
      <c r="D12" s="80" t="s">
        <v>314</v>
      </c>
      <c r="E12" s="17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2.75" customHeight="1">
      <c r="A13" s="88" t="s">
        <v>778</v>
      </c>
      <c r="B13" s="179"/>
      <c r="C13" s="180"/>
      <c r="D13" s="179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83" t="s">
        <v>779</v>
      </c>
      <c r="B14" s="84">
        <v>1</v>
      </c>
      <c r="C14" s="85">
        <v>87000</v>
      </c>
      <c r="D14" s="145">
        <f t="shared" ref="D14:D17" si="0">C14*B14</f>
        <v>87000</v>
      </c>
      <c r="E14" s="7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</row>
    <row r="15" spans="1:25" ht="12.75" customHeight="1">
      <c r="A15" s="182" t="s">
        <v>780</v>
      </c>
      <c r="B15" s="84">
        <v>1</v>
      </c>
      <c r="C15" s="170">
        <v>98500</v>
      </c>
      <c r="D15" s="145">
        <f t="shared" si="0"/>
        <v>98500</v>
      </c>
      <c r="E15" s="7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</row>
    <row r="16" spans="1:25" ht="12.75" customHeight="1">
      <c r="A16" s="83" t="s">
        <v>143</v>
      </c>
      <c r="B16" s="84">
        <v>1</v>
      </c>
      <c r="C16" s="85">
        <v>33350</v>
      </c>
      <c r="D16" s="145">
        <f t="shared" si="0"/>
        <v>33350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</row>
    <row r="17" spans="1:25" ht="12.75" customHeight="1">
      <c r="A17" s="83" t="s">
        <v>781</v>
      </c>
      <c r="B17" s="84">
        <v>1</v>
      </c>
      <c r="C17" s="85">
        <v>20200</v>
      </c>
      <c r="D17" s="145">
        <f t="shared" si="0"/>
        <v>20200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</row>
    <row r="18" spans="1:25" ht="12.75" customHeight="1">
      <c r="A18" s="139" t="s">
        <v>146</v>
      </c>
      <c r="B18" s="84">
        <v>15</v>
      </c>
      <c r="C18" s="85">
        <v>11960</v>
      </c>
      <c r="D18" s="145">
        <f t="shared" ref="D18:D20" si="1">B18*C18</f>
        <v>179400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139" t="s">
        <v>782</v>
      </c>
      <c r="B19" s="84">
        <v>8</v>
      </c>
      <c r="C19" s="85">
        <v>19990</v>
      </c>
      <c r="D19" s="145">
        <f t="shared" si="1"/>
        <v>159920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2.75" customHeight="1">
      <c r="A20" s="139" t="s">
        <v>783</v>
      </c>
      <c r="B20" s="84">
        <v>15</v>
      </c>
      <c r="C20" s="85">
        <v>6100</v>
      </c>
      <c r="D20" s="85">
        <f t="shared" si="1"/>
        <v>91500</v>
      </c>
      <c r="E20" s="30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83" t="s">
        <v>148</v>
      </c>
      <c r="B21" s="84">
        <v>15</v>
      </c>
      <c r="C21" s="85">
        <v>19980</v>
      </c>
      <c r="D21" s="145">
        <f>C21*B21</f>
        <v>299700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</row>
    <row r="22" spans="1:25" ht="12.75" customHeight="1">
      <c r="A22" s="83" t="s">
        <v>269</v>
      </c>
      <c r="B22" s="84">
        <v>3</v>
      </c>
      <c r="C22" s="86">
        <v>72000</v>
      </c>
      <c r="D22" s="85">
        <f t="shared" ref="D22:D23" si="2">B22*C22</f>
        <v>216000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182" t="s">
        <v>784</v>
      </c>
      <c r="B23" s="84">
        <v>3</v>
      </c>
      <c r="C23" s="86">
        <v>58000</v>
      </c>
      <c r="D23" s="85">
        <f t="shared" si="2"/>
        <v>174000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83" t="s">
        <v>271</v>
      </c>
      <c r="B24" s="84">
        <v>1</v>
      </c>
      <c r="C24" s="86">
        <v>116000</v>
      </c>
      <c r="D24" s="85">
        <f t="shared" ref="D24:D25" si="3">C24*B24</f>
        <v>116000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83" t="s">
        <v>275</v>
      </c>
      <c r="B25" s="84">
        <v>1</v>
      </c>
      <c r="C25" s="85">
        <v>208000</v>
      </c>
      <c r="D25" s="85">
        <f t="shared" si="3"/>
        <v>208000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83" t="s">
        <v>170</v>
      </c>
      <c r="B26" s="84">
        <v>15</v>
      </c>
      <c r="C26" s="85">
        <v>2070</v>
      </c>
      <c r="D26" s="85">
        <f t="shared" ref="D26:D31" si="4">B26*C26</f>
        <v>31050</v>
      </c>
      <c r="E26" s="30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83" t="s">
        <v>150</v>
      </c>
      <c r="B27" s="84">
        <v>15</v>
      </c>
      <c r="C27" s="85">
        <v>2770</v>
      </c>
      <c r="D27" s="85">
        <f t="shared" si="4"/>
        <v>41550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83" t="s">
        <v>785</v>
      </c>
      <c r="B28" s="84">
        <v>1</v>
      </c>
      <c r="C28" s="86">
        <v>1280</v>
      </c>
      <c r="D28" s="85">
        <f t="shared" si="4"/>
        <v>1280</v>
      </c>
      <c r="E28" s="7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2.75" customHeight="1">
      <c r="A29" s="102" t="s">
        <v>786</v>
      </c>
      <c r="B29" s="84">
        <v>1</v>
      </c>
      <c r="C29" s="86">
        <v>920</v>
      </c>
      <c r="D29" s="85">
        <f t="shared" si="4"/>
        <v>920</v>
      </c>
      <c r="E29" s="72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5" customHeight="1">
      <c r="A30" s="105" t="s">
        <v>787</v>
      </c>
      <c r="B30" s="104">
        <v>1</v>
      </c>
      <c r="C30" s="86">
        <v>1980</v>
      </c>
      <c r="D30" s="85">
        <f t="shared" si="4"/>
        <v>1980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105" t="s">
        <v>788</v>
      </c>
      <c r="B31" s="104">
        <v>1</v>
      </c>
      <c r="C31" s="86">
        <v>1270</v>
      </c>
      <c r="D31" s="85">
        <f t="shared" si="4"/>
        <v>1270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30"/>
      <c r="B32" s="72"/>
      <c r="C32" s="172"/>
      <c r="D32" s="173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105" t="s">
        <v>789</v>
      </c>
      <c r="B33" s="104">
        <v>1</v>
      </c>
      <c r="C33" s="86">
        <v>98000</v>
      </c>
      <c r="D33" s="85">
        <f t="shared" ref="D33:D35" si="5">B33*C33</f>
        <v>98000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139" t="s">
        <v>253</v>
      </c>
      <c r="B34" s="84">
        <v>1</v>
      </c>
      <c r="C34" s="86">
        <v>297000</v>
      </c>
      <c r="D34" s="85">
        <f t="shared" si="5"/>
        <v>297000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83" t="s">
        <v>790</v>
      </c>
      <c r="B35" s="84">
        <v>15</v>
      </c>
      <c r="C35" s="85">
        <v>2300</v>
      </c>
      <c r="D35" s="85">
        <f t="shared" si="5"/>
        <v>34500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499" t="s">
        <v>791</v>
      </c>
      <c r="B36" s="500"/>
      <c r="C36" s="500"/>
      <c r="D36" s="50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139" t="s">
        <v>792</v>
      </c>
      <c r="B37" s="84">
        <v>1</v>
      </c>
      <c r="C37" s="85">
        <v>2190</v>
      </c>
      <c r="D37" s="85">
        <f t="shared" ref="D37:D56" si="6">B37*C37</f>
        <v>2190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139" t="s">
        <v>793</v>
      </c>
      <c r="B38" s="84">
        <v>1</v>
      </c>
      <c r="C38" s="85">
        <v>2190</v>
      </c>
      <c r="D38" s="85">
        <f t="shared" si="6"/>
        <v>2190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139" t="s">
        <v>794</v>
      </c>
      <c r="B39" s="84">
        <v>1</v>
      </c>
      <c r="C39" s="85">
        <v>2190</v>
      </c>
      <c r="D39" s="85">
        <f t="shared" si="6"/>
        <v>2190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139" t="s">
        <v>795</v>
      </c>
      <c r="B40" s="84">
        <v>1</v>
      </c>
      <c r="C40" s="85">
        <v>2190</v>
      </c>
      <c r="D40" s="85">
        <f t="shared" si="6"/>
        <v>2190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139" t="s">
        <v>796</v>
      </c>
      <c r="B41" s="84">
        <v>1</v>
      </c>
      <c r="C41" s="85">
        <v>2190</v>
      </c>
      <c r="D41" s="85">
        <f t="shared" si="6"/>
        <v>2190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139" t="s">
        <v>797</v>
      </c>
      <c r="B42" s="84">
        <v>1</v>
      </c>
      <c r="C42" s="85">
        <v>2190</v>
      </c>
      <c r="D42" s="85">
        <f t="shared" si="6"/>
        <v>2190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139" t="s">
        <v>798</v>
      </c>
      <c r="B43" s="84">
        <v>1</v>
      </c>
      <c r="C43" s="85">
        <v>2190</v>
      </c>
      <c r="D43" s="85">
        <f t="shared" si="6"/>
        <v>2190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139" t="s">
        <v>799</v>
      </c>
      <c r="B44" s="84">
        <v>1</v>
      </c>
      <c r="C44" s="85">
        <v>2190</v>
      </c>
      <c r="D44" s="85">
        <f t="shared" si="6"/>
        <v>2190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139" t="s">
        <v>800</v>
      </c>
      <c r="B45" s="84">
        <v>1</v>
      </c>
      <c r="C45" s="85">
        <v>2190</v>
      </c>
      <c r="D45" s="85">
        <f t="shared" si="6"/>
        <v>2190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139" t="s">
        <v>801</v>
      </c>
      <c r="B46" s="84">
        <v>1</v>
      </c>
      <c r="C46" s="85">
        <v>2190</v>
      </c>
      <c r="D46" s="85">
        <f t="shared" si="6"/>
        <v>2190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139" t="s">
        <v>802</v>
      </c>
      <c r="B47" s="84">
        <v>1</v>
      </c>
      <c r="C47" s="85">
        <v>1900</v>
      </c>
      <c r="D47" s="85">
        <f t="shared" si="6"/>
        <v>1900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139" t="s">
        <v>803</v>
      </c>
      <c r="B48" s="84">
        <v>1</v>
      </c>
      <c r="C48" s="85">
        <v>1900</v>
      </c>
      <c r="D48" s="85">
        <f t="shared" si="6"/>
        <v>1900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139" t="s">
        <v>804</v>
      </c>
      <c r="B49" s="84">
        <v>1</v>
      </c>
      <c r="C49" s="85">
        <v>2190</v>
      </c>
      <c r="D49" s="85">
        <f t="shared" si="6"/>
        <v>2190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139" t="s">
        <v>805</v>
      </c>
      <c r="B50" s="84">
        <v>1</v>
      </c>
      <c r="C50" s="85">
        <v>2190</v>
      </c>
      <c r="D50" s="85">
        <f t="shared" si="6"/>
        <v>2190</v>
      </c>
      <c r="E50" s="71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139" t="s">
        <v>806</v>
      </c>
      <c r="B51" s="84">
        <v>1</v>
      </c>
      <c r="C51" s="85">
        <v>2190</v>
      </c>
      <c r="D51" s="85">
        <f t="shared" si="6"/>
        <v>2190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139" t="s">
        <v>807</v>
      </c>
      <c r="B52" s="84">
        <v>1</v>
      </c>
      <c r="C52" s="85">
        <v>2190</v>
      </c>
      <c r="D52" s="85">
        <f t="shared" si="6"/>
        <v>2190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139" t="s">
        <v>808</v>
      </c>
      <c r="B53" s="84">
        <v>1</v>
      </c>
      <c r="C53" s="85">
        <v>2190</v>
      </c>
      <c r="D53" s="85">
        <f t="shared" si="6"/>
        <v>2190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139" t="s">
        <v>809</v>
      </c>
      <c r="B54" s="84">
        <v>1</v>
      </c>
      <c r="C54" s="85">
        <v>2190</v>
      </c>
      <c r="D54" s="85">
        <f t="shared" si="6"/>
        <v>2190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139" t="s">
        <v>810</v>
      </c>
      <c r="B55" s="84">
        <v>1</v>
      </c>
      <c r="C55" s="85">
        <v>2190</v>
      </c>
      <c r="D55" s="85">
        <f t="shared" si="6"/>
        <v>2190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139" t="s">
        <v>811</v>
      </c>
      <c r="B56" s="84">
        <v>1</v>
      </c>
      <c r="C56" s="85">
        <v>28780</v>
      </c>
      <c r="D56" s="85">
        <f t="shared" si="6"/>
        <v>28780</v>
      </c>
      <c r="E56" s="71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499" t="s">
        <v>812</v>
      </c>
      <c r="B57" s="500"/>
      <c r="C57" s="500"/>
      <c r="D57" s="50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139" t="s">
        <v>813</v>
      </c>
      <c r="B58" s="84">
        <v>1</v>
      </c>
      <c r="C58" s="85">
        <v>1580</v>
      </c>
      <c r="D58" s="85">
        <f t="shared" ref="D58:D67" si="7">B58*C58</f>
        <v>1580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139" t="s">
        <v>814</v>
      </c>
      <c r="B59" s="84">
        <v>1</v>
      </c>
      <c r="C59" s="85">
        <v>1880</v>
      </c>
      <c r="D59" s="85">
        <f t="shared" si="7"/>
        <v>1880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139" t="s">
        <v>815</v>
      </c>
      <c r="B60" s="84">
        <v>1</v>
      </c>
      <c r="C60" s="85">
        <v>1590</v>
      </c>
      <c r="D60" s="85">
        <f t="shared" si="7"/>
        <v>1590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139" t="s">
        <v>816</v>
      </c>
      <c r="B61" s="84">
        <v>1</v>
      </c>
      <c r="C61" s="85">
        <v>1580</v>
      </c>
      <c r="D61" s="85">
        <f t="shared" si="7"/>
        <v>1580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139" t="s">
        <v>817</v>
      </c>
      <c r="B62" s="84">
        <v>1</v>
      </c>
      <c r="C62" s="85">
        <v>1880</v>
      </c>
      <c r="D62" s="85">
        <f t="shared" si="7"/>
        <v>1880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139" t="s">
        <v>818</v>
      </c>
      <c r="B63" s="84">
        <v>1</v>
      </c>
      <c r="C63" s="85">
        <v>2950</v>
      </c>
      <c r="D63" s="85">
        <f t="shared" si="7"/>
        <v>2950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139" t="s">
        <v>819</v>
      </c>
      <c r="B64" s="84">
        <v>1</v>
      </c>
      <c r="C64" s="85">
        <v>2260</v>
      </c>
      <c r="D64" s="85">
        <f t="shared" si="7"/>
        <v>2260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139" t="s">
        <v>820</v>
      </c>
      <c r="B65" s="84">
        <v>1</v>
      </c>
      <c r="C65" s="85">
        <v>1880</v>
      </c>
      <c r="D65" s="85">
        <f t="shared" si="7"/>
        <v>1880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139" t="s">
        <v>821</v>
      </c>
      <c r="B66" s="84">
        <v>1</v>
      </c>
      <c r="C66" s="85">
        <v>1580</v>
      </c>
      <c r="D66" s="85">
        <f t="shared" si="7"/>
        <v>1580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139" t="s">
        <v>822</v>
      </c>
      <c r="B67" s="84">
        <v>1</v>
      </c>
      <c r="C67" s="85">
        <v>3060</v>
      </c>
      <c r="D67" s="85">
        <f t="shared" si="7"/>
        <v>3060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499" t="s">
        <v>381</v>
      </c>
      <c r="B68" s="500"/>
      <c r="C68" s="500"/>
      <c r="D68" s="501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139" t="s">
        <v>823</v>
      </c>
      <c r="B69" s="84">
        <v>1</v>
      </c>
      <c r="C69" s="85">
        <v>2880</v>
      </c>
      <c r="D69" s="85">
        <f t="shared" ref="D69:D99" si="8">B69*C69</f>
        <v>2880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139" t="s">
        <v>824</v>
      </c>
      <c r="B70" s="84">
        <v>1</v>
      </c>
      <c r="C70" s="85">
        <v>1050</v>
      </c>
      <c r="D70" s="85">
        <f t="shared" si="8"/>
        <v>1050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139" t="s">
        <v>825</v>
      </c>
      <c r="B71" s="84">
        <v>1</v>
      </c>
      <c r="C71" s="85">
        <v>990</v>
      </c>
      <c r="D71" s="85">
        <f t="shared" si="8"/>
        <v>990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139" t="s">
        <v>826</v>
      </c>
      <c r="B72" s="84">
        <v>1</v>
      </c>
      <c r="C72" s="85">
        <v>1620</v>
      </c>
      <c r="D72" s="85">
        <f t="shared" si="8"/>
        <v>1620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139" t="s">
        <v>153</v>
      </c>
      <c r="B73" s="84">
        <v>1</v>
      </c>
      <c r="C73" s="85">
        <v>3220</v>
      </c>
      <c r="D73" s="85">
        <f t="shared" si="8"/>
        <v>3220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2.75" customHeight="1">
      <c r="A74" s="139" t="s">
        <v>827</v>
      </c>
      <c r="B74" s="84">
        <v>1</v>
      </c>
      <c r="C74" s="85">
        <v>2300</v>
      </c>
      <c r="D74" s="85">
        <f t="shared" si="8"/>
        <v>2300</v>
      </c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2.75" customHeight="1">
      <c r="A75" s="139" t="s">
        <v>828</v>
      </c>
      <c r="B75" s="84">
        <v>1</v>
      </c>
      <c r="C75" s="85">
        <v>1350</v>
      </c>
      <c r="D75" s="85">
        <f t="shared" si="8"/>
        <v>1350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2.75" customHeight="1">
      <c r="A76" s="83" t="s">
        <v>829</v>
      </c>
      <c r="B76" s="84">
        <v>1</v>
      </c>
      <c r="C76" s="85">
        <v>2350</v>
      </c>
      <c r="D76" s="85">
        <f t="shared" si="8"/>
        <v>2350</v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2.75" customHeight="1">
      <c r="A77" s="139" t="s">
        <v>830</v>
      </c>
      <c r="B77" s="84">
        <v>1</v>
      </c>
      <c r="C77" s="85">
        <v>1270</v>
      </c>
      <c r="D77" s="85">
        <f t="shared" si="8"/>
        <v>1270</v>
      </c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139" t="s">
        <v>831</v>
      </c>
      <c r="B78" s="84">
        <v>1</v>
      </c>
      <c r="C78" s="85">
        <v>1170</v>
      </c>
      <c r="D78" s="85">
        <f t="shared" si="8"/>
        <v>1170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139" t="s">
        <v>832</v>
      </c>
      <c r="B79" s="84">
        <v>1</v>
      </c>
      <c r="C79" s="85">
        <v>2070</v>
      </c>
      <c r="D79" s="85">
        <f t="shared" si="8"/>
        <v>2070</v>
      </c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139" t="s">
        <v>833</v>
      </c>
      <c r="B80" s="84">
        <v>1</v>
      </c>
      <c r="C80" s="85">
        <v>1960</v>
      </c>
      <c r="D80" s="85">
        <f t="shared" si="8"/>
        <v>1960</v>
      </c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139" t="s">
        <v>834</v>
      </c>
      <c r="B81" s="84">
        <v>1</v>
      </c>
      <c r="C81" s="85">
        <v>3330</v>
      </c>
      <c r="D81" s="85">
        <f t="shared" si="8"/>
        <v>3330</v>
      </c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139" t="s">
        <v>835</v>
      </c>
      <c r="B82" s="84">
        <v>1</v>
      </c>
      <c r="C82" s="85">
        <v>2300</v>
      </c>
      <c r="D82" s="145">
        <f t="shared" si="8"/>
        <v>2300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139" t="s">
        <v>836</v>
      </c>
      <c r="B83" s="84">
        <v>1</v>
      </c>
      <c r="C83" s="85">
        <v>2900</v>
      </c>
      <c r="D83" s="145">
        <f t="shared" si="8"/>
        <v>2900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139" t="s">
        <v>837</v>
      </c>
      <c r="B84" s="84">
        <v>1</v>
      </c>
      <c r="C84" s="85">
        <v>2900</v>
      </c>
      <c r="D84" s="145">
        <f t="shared" si="8"/>
        <v>2900</v>
      </c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139" t="s">
        <v>838</v>
      </c>
      <c r="B85" s="84">
        <v>1</v>
      </c>
      <c r="C85" s="85">
        <v>2070</v>
      </c>
      <c r="D85" s="85">
        <f t="shared" si="8"/>
        <v>2070</v>
      </c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139" t="s">
        <v>839</v>
      </c>
      <c r="B86" s="84">
        <v>1</v>
      </c>
      <c r="C86" s="85">
        <v>2300</v>
      </c>
      <c r="D86" s="85">
        <f t="shared" si="8"/>
        <v>2300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ht="12.75" customHeight="1">
      <c r="A87" s="139" t="s">
        <v>840</v>
      </c>
      <c r="B87" s="84">
        <v>1</v>
      </c>
      <c r="C87" s="85">
        <v>2300</v>
      </c>
      <c r="D87" s="145">
        <f t="shared" si="8"/>
        <v>2300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139" t="s">
        <v>841</v>
      </c>
      <c r="B88" s="84">
        <v>1</v>
      </c>
      <c r="C88" s="85">
        <v>3100</v>
      </c>
      <c r="D88" s="145">
        <f t="shared" si="8"/>
        <v>3100</v>
      </c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139" t="s">
        <v>842</v>
      </c>
      <c r="B89" s="84">
        <v>1</v>
      </c>
      <c r="C89" s="85">
        <v>1180</v>
      </c>
      <c r="D89" s="145">
        <f t="shared" si="8"/>
        <v>1180</v>
      </c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139" t="s">
        <v>843</v>
      </c>
      <c r="B90" s="84">
        <v>1</v>
      </c>
      <c r="C90" s="85">
        <v>1950</v>
      </c>
      <c r="D90" s="145">
        <f t="shared" si="8"/>
        <v>1950</v>
      </c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139" t="s">
        <v>844</v>
      </c>
      <c r="B91" s="84">
        <v>1</v>
      </c>
      <c r="C91" s="85">
        <v>1700</v>
      </c>
      <c r="D91" s="145">
        <f t="shared" si="8"/>
        <v>1700</v>
      </c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139" t="s">
        <v>154</v>
      </c>
      <c r="B92" s="84">
        <v>1</v>
      </c>
      <c r="C92" s="85">
        <v>680</v>
      </c>
      <c r="D92" s="145">
        <f t="shared" si="8"/>
        <v>680</v>
      </c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139" t="s">
        <v>845</v>
      </c>
      <c r="B93" s="84">
        <v>1</v>
      </c>
      <c r="C93" s="85">
        <v>1730</v>
      </c>
      <c r="D93" s="145">
        <f t="shared" si="8"/>
        <v>1730</v>
      </c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139" t="s">
        <v>155</v>
      </c>
      <c r="B94" s="84">
        <v>1</v>
      </c>
      <c r="C94" s="85">
        <v>3220</v>
      </c>
      <c r="D94" s="145">
        <f t="shared" si="8"/>
        <v>3220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139" t="s">
        <v>156</v>
      </c>
      <c r="B95" s="84">
        <v>1</v>
      </c>
      <c r="C95" s="85">
        <v>3220</v>
      </c>
      <c r="D95" s="145">
        <f t="shared" si="8"/>
        <v>3220</v>
      </c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139" t="s">
        <v>157</v>
      </c>
      <c r="B96" s="84">
        <v>1</v>
      </c>
      <c r="C96" s="85">
        <v>3220</v>
      </c>
      <c r="D96" s="145">
        <f t="shared" si="8"/>
        <v>3220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139" t="s">
        <v>846</v>
      </c>
      <c r="B97" s="84">
        <v>1</v>
      </c>
      <c r="C97" s="85">
        <v>1200</v>
      </c>
      <c r="D97" s="85">
        <f t="shared" si="8"/>
        <v>1200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139" t="s">
        <v>847</v>
      </c>
      <c r="B98" s="84">
        <v>1</v>
      </c>
      <c r="C98" s="85">
        <v>9810</v>
      </c>
      <c r="D98" s="85">
        <f t="shared" si="8"/>
        <v>9810</v>
      </c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139" t="s">
        <v>848</v>
      </c>
      <c r="B99" s="84">
        <v>1</v>
      </c>
      <c r="C99" s="85">
        <v>450</v>
      </c>
      <c r="D99" s="85">
        <f t="shared" si="8"/>
        <v>450</v>
      </c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499" t="s">
        <v>849</v>
      </c>
      <c r="B100" s="500"/>
      <c r="C100" s="500"/>
      <c r="D100" s="501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139" t="s">
        <v>850</v>
      </c>
      <c r="B101" s="84">
        <v>1</v>
      </c>
      <c r="C101" s="85">
        <v>12400</v>
      </c>
      <c r="D101" s="85">
        <f t="shared" ref="D101:D115" si="9">B101*C101</f>
        <v>12400</v>
      </c>
      <c r="E101" s="71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139" t="s">
        <v>851</v>
      </c>
      <c r="B102" s="84">
        <v>1</v>
      </c>
      <c r="C102" s="85">
        <v>59800</v>
      </c>
      <c r="D102" s="85">
        <f t="shared" si="9"/>
        <v>59800</v>
      </c>
      <c r="E102" s="71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139" t="s">
        <v>852</v>
      </c>
      <c r="B103" s="84">
        <v>1</v>
      </c>
      <c r="C103" s="85">
        <v>12400</v>
      </c>
      <c r="D103" s="85">
        <f t="shared" si="9"/>
        <v>12400</v>
      </c>
      <c r="E103" s="71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139" t="s">
        <v>853</v>
      </c>
      <c r="B104" s="84">
        <v>1</v>
      </c>
      <c r="C104" s="85">
        <v>44160</v>
      </c>
      <c r="D104" s="85">
        <f t="shared" si="9"/>
        <v>44160</v>
      </c>
      <c r="E104" s="71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2.75" customHeight="1">
      <c r="A105" s="139" t="s">
        <v>854</v>
      </c>
      <c r="B105" s="84">
        <v>1</v>
      </c>
      <c r="C105" s="85">
        <v>12400</v>
      </c>
      <c r="D105" s="85">
        <f t="shared" si="9"/>
        <v>12400</v>
      </c>
      <c r="E105" s="71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83" t="s">
        <v>855</v>
      </c>
      <c r="B106" s="84">
        <v>1</v>
      </c>
      <c r="C106" s="85">
        <v>66930</v>
      </c>
      <c r="D106" s="85">
        <f t="shared" si="9"/>
        <v>66930</v>
      </c>
      <c r="E106" s="71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139" t="s">
        <v>856</v>
      </c>
      <c r="B107" s="84">
        <v>1</v>
      </c>
      <c r="C107" s="85">
        <v>12400</v>
      </c>
      <c r="D107" s="85">
        <f t="shared" si="9"/>
        <v>12400</v>
      </c>
      <c r="E107" s="71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83" t="s">
        <v>857</v>
      </c>
      <c r="B108" s="84">
        <v>1</v>
      </c>
      <c r="C108" s="85">
        <v>117300</v>
      </c>
      <c r="D108" s="85">
        <f t="shared" si="9"/>
        <v>117300</v>
      </c>
      <c r="E108" s="71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83" t="s">
        <v>858</v>
      </c>
      <c r="B109" s="84">
        <v>1</v>
      </c>
      <c r="C109" s="85">
        <v>104650</v>
      </c>
      <c r="D109" s="85">
        <f t="shared" si="9"/>
        <v>104650</v>
      </c>
      <c r="E109" s="71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83" t="s">
        <v>859</v>
      </c>
      <c r="B110" s="84">
        <v>1</v>
      </c>
      <c r="C110" s="85">
        <v>25500</v>
      </c>
      <c r="D110" s="85">
        <f t="shared" si="9"/>
        <v>25500</v>
      </c>
      <c r="E110" s="71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83" t="s">
        <v>860</v>
      </c>
      <c r="B111" s="84">
        <v>1</v>
      </c>
      <c r="C111" s="85">
        <v>56120</v>
      </c>
      <c r="D111" s="85">
        <f t="shared" si="9"/>
        <v>56120</v>
      </c>
      <c r="E111" s="71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139" t="s">
        <v>861</v>
      </c>
      <c r="B112" s="84">
        <v>1</v>
      </c>
      <c r="C112" s="85">
        <v>12400</v>
      </c>
      <c r="D112" s="85">
        <f t="shared" si="9"/>
        <v>12400</v>
      </c>
      <c r="E112" s="71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83" t="s">
        <v>862</v>
      </c>
      <c r="B113" s="84">
        <v>1</v>
      </c>
      <c r="C113" s="85">
        <v>47970</v>
      </c>
      <c r="D113" s="85">
        <f t="shared" si="9"/>
        <v>47970</v>
      </c>
      <c r="E113" s="71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83" t="s">
        <v>863</v>
      </c>
      <c r="B114" s="84">
        <v>1</v>
      </c>
      <c r="C114" s="85">
        <v>9900</v>
      </c>
      <c r="D114" s="85">
        <f t="shared" si="9"/>
        <v>9900</v>
      </c>
      <c r="E114" s="71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2.75" customHeight="1">
      <c r="A115" s="83" t="s">
        <v>864</v>
      </c>
      <c r="B115" s="84">
        <v>1</v>
      </c>
      <c r="C115" s="85">
        <v>4980</v>
      </c>
      <c r="D115" s="85">
        <f t="shared" si="9"/>
        <v>4980</v>
      </c>
      <c r="E115" s="71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2.75" customHeight="1">
      <c r="A116" s="499" t="s">
        <v>865</v>
      </c>
      <c r="B116" s="500"/>
      <c r="C116" s="500"/>
      <c r="D116" s="501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139" t="s">
        <v>866</v>
      </c>
      <c r="B117" s="84">
        <v>1</v>
      </c>
      <c r="C117" s="85">
        <v>1530</v>
      </c>
      <c r="D117" s="85">
        <f t="shared" ref="D117:D122" si="10">B117*C117</f>
        <v>1530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139" t="s">
        <v>867</v>
      </c>
      <c r="B118" s="84">
        <v>1</v>
      </c>
      <c r="C118" s="85">
        <v>1030</v>
      </c>
      <c r="D118" s="145">
        <f t="shared" si="10"/>
        <v>1030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139" t="s">
        <v>868</v>
      </c>
      <c r="B119" s="84">
        <v>1</v>
      </c>
      <c r="C119" s="85">
        <v>3200</v>
      </c>
      <c r="D119" s="145">
        <f t="shared" si="10"/>
        <v>3200</v>
      </c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2.75" customHeight="1">
      <c r="A120" s="139" t="s">
        <v>212</v>
      </c>
      <c r="B120" s="84">
        <v>1</v>
      </c>
      <c r="C120" s="85">
        <v>1100</v>
      </c>
      <c r="D120" s="145">
        <f t="shared" si="10"/>
        <v>1100</v>
      </c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2.75" customHeight="1">
      <c r="A121" s="139" t="s">
        <v>869</v>
      </c>
      <c r="B121" s="84">
        <v>1</v>
      </c>
      <c r="C121" s="85">
        <v>1950</v>
      </c>
      <c r="D121" s="85">
        <f t="shared" si="10"/>
        <v>1950</v>
      </c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2.75" customHeight="1">
      <c r="A122" s="139" t="s">
        <v>870</v>
      </c>
      <c r="B122" s="84">
        <v>1</v>
      </c>
      <c r="C122" s="85">
        <v>1950</v>
      </c>
      <c r="D122" s="85">
        <f t="shared" si="10"/>
        <v>1950</v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2.75" customHeight="1">
      <c r="A123" s="514" t="s">
        <v>871</v>
      </c>
      <c r="B123" s="500"/>
      <c r="C123" s="500"/>
      <c r="D123" s="501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2.75" customHeight="1">
      <c r="A124" s="139" t="s">
        <v>872</v>
      </c>
      <c r="B124" s="104">
        <v>1</v>
      </c>
      <c r="C124" s="85">
        <v>1320</v>
      </c>
      <c r="D124" s="85">
        <f t="shared" ref="D124:D139" si="11">B124*C124</f>
        <v>1320</v>
      </c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2.75" customHeight="1">
      <c r="A125" s="139" t="s">
        <v>873</v>
      </c>
      <c r="B125" s="104">
        <v>1</v>
      </c>
      <c r="C125" s="85">
        <v>3290</v>
      </c>
      <c r="D125" s="85">
        <f t="shared" si="11"/>
        <v>3290</v>
      </c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2.75" customHeight="1">
      <c r="A126" s="139" t="s">
        <v>874</v>
      </c>
      <c r="B126" s="104">
        <v>1</v>
      </c>
      <c r="C126" s="85">
        <v>2530</v>
      </c>
      <c r="D126" s="85">
        <f t="shared" si="11"/>
        <v>2530</v>
      </c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2.75" customHeight="1">
      <c r="A127" s="139" t="s">
        <v>875</v>
      </c>
      <c r="B127" s="104">
        <v>1</v>
      </c>
      <c r="C127" s="85">
        <v>1100</v>
      </c>
      <c r="D127" s="85">
        <f t="shared" si="11"/>
        <v>1100</v>
      </c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2.75" customHeight="1">
      <c r="A128" s="83" t="s">
        <v>876</v>
      </c>
      <c r="B128" s="104">
        <v>1</v>
      </c>
      <c r="C128" s="85">
        <v>460</v>
      </c>
      <c r="D128" s="85">
        <f t="shared" si="11"/>
        <v>460</v>
      </c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2.75" customHeight="1">
      <c r="A129" s="83" t="s">
        <v>877</v>
      </c>
      <c r="B129" s="104">
        <v>1</v>
      </c>
      <c r="C129" s="85">
        <v>390</v>
      </c>
      <c r="D129" s="85">
        <f t="shared" si="11"/>
        <v>390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2.75" customHeight="1">
      <c r="A130" s="83" t="s">
        <v>878</v>
      </c>
      <c r="B130" s="104">
        <v>1</v>
      </c>
      <c r="C130" s="85">
        <v>8000</v>
      </c>
      <c r="D130" s="85">
        <f t="shared" si="11"/>
        <v>8000</v>
      </c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83" t="s">
        <v>879</v>
      </c>
      <c r="B131" s="104">
        <v>1</v>
      </c>
      <c r="C131" s="85">
        <v>2290</v>
      </c>
      <c r="D131" s="85">
        <f t="shared" si="11"/>
        <v>2290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83" t="s">
        <v>880</v>
      </c>
      <c r="B132" s="104">
        <v>1</v>
      </c>
      <c r="C132" s="85">
        <v>1340</v>
      </c>
      <c r="D132" s="85">
        <f t="shared" si="11"/>
        <v>1340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83" t="s">
        <v>881</v>
      </c>
      <c r="B133" s="104">
        <v>1</v>
      </c>
      <c r="C133" s="85">
        <v>460</v>
      </c>
      <c r="D133" s="85">
        <f t="shared" si="11"/>
        <v>460</v>
      </c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2.75" customHeight="1">
      <c r="A134" s="83" t="s">
        <v>882</v>
      </c>
      <c r="B134" s="104">
        <v>1</v>
      </c>
      <c r="C134" s="85">
        <v>1150</v>
      </c>
      <c r="D134" s="85">
        <f t="shared" si="11"/>
        <v>1150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139" t="s">
        <v>883</v>
      </c>
      <c r="B135" s="104">
        <v>1</v>
      </c>
      <c r="C135" s="85">
        <v>420</v>
      </c>
      <c r="D135" s="85">
        <f t="shared" si="11"/>
        <v>420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139" t="s">
        <v>884</v>
      </c>
      <c r="B136" s="104">
        <v>1</v>
      </c>
      <c r="C136" s="85">
        <v>1760</v>
      </c>
      <c r="D136" s="85">
        <f t="shared" si="11"/>
        <v>1760</v>
      </c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139" t="s">
        <v>885</v>
      </c>
      <c r="B137" s="104">
        <v>1</v>
      </c>
      <c r="C137" s="85">
        <v>1100</v>
      </c>
      <c r="D137" s="85">
        <f t="shared" si="11"/>
        <v>1100</v>
      </c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139" t="s">
        <v>886</v>
      </c>
      <c r="B138" s="104">
        <v>1</v>
      </c>
      <c r="C138" s="85">
        <v>1070</v>
      </c>
      <c r="D138" s="85">
        <f t="shared" si="11"/>
        <v>1070</v>
      </c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139" t="s">
        <v>887</v>
      </c>
      <c r="B139" s="104">
        <v>1</v>
      </c>
      <c r="C139" s="85">
        <v>4700</v>
      </c>
      <c r="D139" s="85">
        <f t="shared" si="11"/>
        <v>4700</v>
      </c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499" t="s">
        <v>888</v>
      </c>
      <c r="B140" s="500"/>
      <c r="C140" s="500"/>
      <c r="D140" s="501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2.75" customHeight="1">
      <c r="A141" s="139" t="s">
        <v>177</v>
      </c>
      <c r="B141" s="84">
        <v>1</v>
      </c>
      <c r="C141" s="85">
        <v>4140</v>
      </c>
      <c r="D141" s="145">
        <f t="shared" ref="D141:D153" si="12">B141*C141</f>
        <v>4140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139" t="s">
        <v>178</v>
      </c>
      <c r="B142" s="126">
        <v>1</v>
      </c>
      <c r="C142" s="85">
        <v>3340</v>
      </c>
      <c r="D142" s="145">
        <f t="shared" si="12"/>
        <v>3340</v>
      </c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139" t="s">
        <v>179</v>
      </c>
      <c r="B143" s="126">
        <v>1</v>
      </c>
      <c r="C143" s="85">
        <v>3900</v>
      </c>
      <c r="D143" s="145">
        <f t="shared" si="12"/>
        <v>3900</v>
      </c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139" t="s">
        <v>180</v>
      </c>
      <c r="B144" s="126">
        <v>1</v>
      </c>
      <c r="C144" s="85">
        <v>6370</v>
      </c>
      <c r="D144" s="145">
        <f t="shared" si="12"/>
        <v>6370</v>
      </c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139" t="s">
        <v>182</v>
      </c>
      <c r="B145" s="126">
        <v>1</v>
      </c>
      <c r="C145" s="85">
        <v>2970</v>
      </c>
      <c r="D145" s="145">
        <f t="shared" si="12"/>
        <v>2970</v>
      </c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139" t="s">
        <v>183</v>
      </c>
      <c r="B146" s="126">
        <v>1</v>
      </c>
      <c r="C146" s="85">
        <v>2760</v>
      </c>
      <c r="D146" s="145">
        <f t="shared" si="12"/>
        <v>2760</v>
      </c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139" t="s">
        <v>184</v>
      </c>
      <c r="B147" s="126">
        <v>1</v>
      </c>
      <c r="C147" s="85">
        <v>2760</v>
      </c>
      <c r="D147" s="145">
        <f t="shared" si="12"/>
        <v>2760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139" t="s">
        <v>185</v>
      </c>
      <c r="B148" s="126">
        <v>1</v>
      </c>
      <c r="C148" s="85">
        <v>2530</v>
      </c>
      <c r="D148" s="145">
        <f t="shared" si="12"/>
        <v>2530</v>
      </c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139" t="s">
        <v>186</v>
      </c>
      <c r="B149" s="126">
        <v>1</v>
      </c>
      <c r="C149" s="85">
        <v>2500</v>
      </c>
      <c r="D149" s="145">
        <f t="shared" si="12"/>
        <v>2500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139" t="s">
        <v>187</v>
      </c>
      <c r="B150" s="126">
        <v>1</v>
      </c>
      <c r="C150" s="85">
        <v>2760</v>
      </c>
      <c r="D150" s="145">
        <f t="shared" si="12"/>
        <v>2760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139" t="s">
        <v>188</v>
      </c>
      <c r="B151" s="126">
        <v>1</v>
      </c>
      <c r="C151" s="85">
        <v>2760</v>
      </c>
      <c r="D151" s="145">
        <f t="shared" si="12"/>
        <v>2760</v>
      </c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139" t="s">
        <v>189</v>
      </c>
      <c r="B152" s="126">
        <v>1</v>
      </c>
      <c r="C152" s="85">
        <v>2760</v>
      </c>
      <c r="D152" s="145">
        <f t="shared" si="12"/>
        <v>2760</v>
      </c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139" t="s">
        <v>190</v>
      </c>
      <c r="B153" s="126">
        <v>1</v>
      </c>
      <c r="C153" s="85">
        <v>3200</v>
      </c>
      <c r="D153" s="145">
        <f t="shared" si="12"/>
        <v>3200</v>
      </c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499" t="s">
        <v>889</v>
      </c>
      <c r="B154" s="500"/>
      <c r="C154" s="500"/>
      <c r="D154" s="501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2.75" customHeight="1">
      <c r="A155" s="139" t="s">
        <v>890</v>
      </c>
      <c r="B155" s="84">
        <v>1</v>
      </c>
      <c r="C155" s="85">
        <v>4900</v>
      </c>
      <c r="D155" s="85">
        <f t="shared" ref="D155:D173" si="13">B155*C155</f>
        <v>4900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139" t="s">
        <v>891</v>
      </c>
      <c r="B156" s="84">
        <v>1</v>
      </c>
      <c r="C156" s="15">
        <v>9100</v>
      </c>
      <c r="D156" s="145">
        <f t="shared" si="13"/>
        <v>9100</v>
      </c>
      <c r="E156" s="71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139" t="s">
        <v>892</v>
      </c>
      <c r="B157" s="84">
        <v>1</v>
      </c>
      <c r="C157" s="15">
        <v>14720</v>
      </c>
      <c r="D157" s="145">
        <f t="shared" si="13"/>
        <v>14720</v>
      </c>
      <c r="E157" s="71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139" t="s">
        <v>893</v>
      </c>
      <c r="B158" s="84">
        <v>1</v>
      </c>
      <c r="C158" s="15">
        <v>9200</v>
      </c>
      <c r="D158" s="145">
        <f t="shared" si="13"/>
        <v>9200</v>
      </c>
      <c r="E158" s="71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139" t="s">
        <v>894</v>
      </c>
      <c r="B159" s="84">
        <v>1</v>
      </c>
      <c r="C159" s="15">
        <v>3680</v>
      </c>
      <c r="D159" s="145">
        <f t="shared" si="13"/>
        <v>3680</v>
      </c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139" t="s">
        <v>175</v>
      </c>
      <c r="B160" s="84">
        <v>1</v>
      </c>
      <c r="C160" s="15">
        <v>3390</v>
      </c>
      <c r="D160" s="145">
        <f t="shared" si="13"/>
        <v>3390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139" t="s">
        <v>895</v>
      </c>
      <c r="B161" s="84">
        <v>1</v>
      </c>
      <c r="C161" s="15">
        <v>3120</v>
      </c>
      <c r="D161" s="145">
        <f t="shared" si="13"/>
        <v>3120</v>
      </c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139" t="s">
        <v>173</v>
      </c>
      <c r="B162" s="84">
        <v>1</v>
      </c>
      <c r="C162" s="15">
        <v>2760</v>
      </c>
      <c r="D162" s="145">
        <f t="shared" si="13"/>
        <v>2760</v>
      </c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139" t="s">
        <v>896</v>
      </c>
      <c r="B163" s="84">
        <v>1</v>
      </c>
      <c r="C163" s="15">
        <v>4020</v>
      </c>
      <c r="D163" s="145">
        <f t="shared" si="13"/>
        <v>4020</v>
      </c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139" t="s">
        <v>897</v>
      </c>
      <c r="B164" s="84">
        <v>1</v>
      </c>
      <c r="C164" s="15">
        <v>1900</v>
      </c>
      <c r="D164" s="145">
        <f t="shared" si="13"/>
        <v>1900</v>
      </c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139" t="s">
        <v>898</v>
      </c>
      <c r="B165" s="84">
        <v>1</v>
      </c>
      <c r="C165" s="15">
        <v>3680</v>
      </c>
      <c r="D165" s="145">
        <f t="shared" si="13"/>
        <v>3680</v>
      </c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139" t="s">
        <v>181</v>
      </c>
      <c r="B166" s="84">
        <v>1</v>
      </c>
      <c r="C166" s="15">
        <v>4510</v>
      </c>
      <c r="D166" s="145">
        <f t="shared" si="13"/>
        <v>4510</v>
      </c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139" t="s">
        <v>899</v>
      </c>
      <c r="B167" s="84">
        <v>1</v>
      </c>
      <c r="C167" s="15">
        <v>6120</v>
      </c>
      <c r="D167" s="145">
        <f t="shared" si="13"/>
        <v>6120</v>
      </c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139" t="s">
        <v>207</v>
      </c>
      <c r="B168" s="84">
        <v>1</v>
      </c>
      <c r="C168" s="15">
        <v>5200</v>
      </c>
      <c r="D168" s="145">
        <f t="shared" si="13"/>
        <v>5200</v>
      </c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139" t="s">
        <v>900</v>
      </c>
      <c r="B169" s="84">
        <v>1</v>
      </c>
      <c r="C169" s="15">
        <v>4500</v>
      </c>
      <c r="D169" s="145">
        <f t="shared" si="13"/>
        <v>4500</v>
      </c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139" t="s">
        <v>208</v>
      </c>
      <c r="B170" s="84">
        <v>1</v>
      </c>
      <c r="C170" s="15">
        <v>4200</v>
      </c>
      <c r="D170" s="145">
        <f t="shared" si="13"/>
        <v>4200</v>
      </c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139" t="s">
        <v>209</v>
      </c>
      <c r="B171" s="84">
        <v>1</v>
      </c>
      <c r="C171" s="15">
        <v>5400</v>
      </c>
      <c r="D171" s="145">
        <f t="shared" si="13"/>
        <v>5400</v>
      </c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139" t="s">
        <v>210</v>
      </c>
      <c r="B172" s="84">
        <v>1</v>
      </c>
      <c r="C172" s="15">
        <v>3800</v>
      </c>
      <c r="D172" s="145">
        <f t="shared" si="13"/>
        <v>3800</v>
      </c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139" t="s">
        <v>211</v>
      </c>
      <c r="B173" s="84">
        <v>1</v>
      </c>
      <c r="C173" s="15">
        <v>8280</v>
      </c>
      <c r="D173" s="145">
        <f t="shared" si="13"/>
        <v>8280</v>
      </c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499" t="s">
        <v>901</v>
      </c>
      <c r="B174" s="500"/>
      <c r="C174" s="500"/>
      <c r="D174" s="501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139" t="s">
        <v>191</v>
      </c>
      <c r="B175" s="84">
        <v>1</v>
      </c>
      <c r="C175" s="85">
        <v>2530</v>
      </c>
      <c r="D175" s="145">
        <f t="shared" ref="D175:D176" si="14">B175*C175</f>
        <v>2530</v>
      </c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139" t="s">
        <v>192</v>
      </c>
      <c r="B176" s="84">
        <v>1</v>
      </c>
      <c r="C176" s="85">
        <v>3570</v>
      </c>
      <c r="D176" s="145">
        <f t="shared" si="14"/>
        <v>3570</v>
      </c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139" t="s">
        <v>902</v>
      </c>
      <c r="B177" s="84">
        <v>1</v>
      </c>
      <c r="C177" s="85">
        <v>6930</v>
      </c>
      <c r="D177" s="145">
        <v>6930</v>
      </c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139" t="s">
        <v>903</v>
      </c>
      <c r="B178" s="84">
        <v>1</v>
      </c>
      <c r="C178" s="85">
        <v>3010</v>
      </c>
      <c r="D178" s="145">
        <f t="shared" ref="D178:D203" si="15">B178*C178</f>
        <v>3010</v>
      </c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139" t="s">
        <v>193</v>
      </c>
      <c r="B179" s="84">
        <v>1</v>
      </c>
      <c r="C179" s="85">
        <v>3570</v>
      </c>
      <c r="D179" s="145">
        <f t="shared" si="15"/>
        <v>3570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139" t="s">
        <v>171</v>
      </c>
      <c r="B180" s="84">
        <v>1</v>
      </c>
      <c r="C180" s="85">
        <v>3200</v>
      </c>
      <c r="D180" s="145">
        <f t="shared" si="15"/>
        <v>3200</v>
      </c>
      <c r="E180" s="71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139" t="s">
        <v>176</v>
      </c>
      <c r="B181" s="84">
        <v>1</v>
      </c>
      <c r="C181" s="85">
        <v>3100</v>
      </c>
      <c r="D181" s="145">
        <f t="shared" si="15"/>
        <v>3100</v>
      </c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139" t="s">
        <v>904</v>
      </c>
      <c r="B182" s="84">
        <v>1</v>
      </c>
      <c r="C182" s="85">
        <v>10230</v>
      </c>
      <c r="D182" s="145">
        <f t="shared" si="15"/>
        <v>10230</v>
      </c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139" t="s">
        <v>905</v>
      </c>
      <c r="B183" s="84">
        <v>1</v>
      </c>
      <c r="C183" s="85">
        <v>11450</v>
      </c>
      <c r="D183" s="145">
        <f t="shared" si="15"/>
        <v>11450</v>
      </c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ht="12.75" customHeight="1">
      <c r="A184" s="139" t="s">
        <v>906</v>
      </c>
      <c r="B184" s="84">
        <v>1</v>
      </c>
      <c r="C184" s="85">
        <v>4420</v>
      </c>
      <c r="D184" s="145">
        <f t="shared" si="15"/>
        <v>4420</v>
      </c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139" t="s">
        <v>907</v>
      </c>
      <c r="B185" s="84">
        <v>1</v>
      </c>
      <c r="C185" s="85">
        <v>5520</v>
      </c>
      <c r="D185" s="145">
        <f t="shared" si="15"/>
        <v>5520</v>
      </c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139" t="s">
        <v>908</v>
      </c>
      <c r="B186" s="84">
        <v>1</v>
      </c>
      <c r="C186" s="85">
        <v>5190</v>
      </c>
      <c r="D186" s="145">
        <f t="shared" si="15"/>
        <v>5190</v>
      </c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139" t="s">
        <v>909</v>
      </c>
      <c r="B187" s="84">
        <v>1</v>
      </c>
      <c r="C187" s="85">
        <v>5380</v>
      </c>
      <c r="D187" s="145">
        <f t="shared" si="15"/>
        <v>5380</v>
      </c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139" t="s">
        <v>910</v>
      </c>
      <c r="B188" s="84">
        <v>1</v>
      </c>
      <c r="C188" s="85">
        <v>3700</v>
      </c>
      <c r="D188" s="145">
        <f t="shared" si="15"/>
        <v>3700</v>
      </c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139" t="s">
        <v>172</v>
      </c>
      <c r="B189" s="84">
        <v>1</v>
      </c>
      <c r="C189" s="85">
        <v>5410</v>
      </c>
      <c r="D189" s="145">
        <f t="shared" si="15"/>
        <v>5410</v>
      </c>
      <c r="E189" s="71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139" t="s">
        <v>194</v>
      </c>
      <c r="B190" s="84">
        <v>1</v>
      </c>
      <c r="C190" s="85">
        <v>4300</v>
      </c>
      <c r="D190" s="145">
        <f t="shared" si="15"/>
        <v>4300</v>
      </c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139" t="s">
        <v>195</v>
      </c>
      <c r="B191" s="84">
        <v>1</v>
      </c>
      <c r="C191" s="85">
        <v>3570</v>
      </c>
      <c r="D191" s="145">
        <f t="shared" si="15"/>
        <v>3570</v>
      </c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139" t="s">
        <v>196</v>
      </c>
      <c r="B192" s="84">
        <v>1</v>
      </c>
      <c r="C192" s="85">
        <v>3800</v>
      </c>
      <c r="D192" s="145">
        <f t="shared" si="15"/>
        <v>3800</v>
      </c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139" t="s">
        <v>911</v>
      </c>
      <c r="B193" s="84">
        <v>1</v>
      </c>
      <c r="C193" s="85">
        <v>3100</v>
      </c>
      <c r="D193" s="145">
        <f t="shared" si="15"/>
        <v>3100</v>
      </c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139" t="s">
        <v>199</v>
      </c>
      <c r="B194" s="84">
        <v>1</v>
      </c>
      <c r="C194" s="85">
        <v>3500</v>
      </c>
      <c r="D194" s="145">
        <f t="shared" si="15"/>
        <v>3500</v>
      </c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139" t="s">
        <v>197</v>
      </c>
      <c r="B195" s="84">
        <v>1</v>
      </c>
      <c r="C195" s="85">
        <v>5230</v>
      </c>
      <c r="D195" s="145">
        <f t="shared" si="15"/>
        <v>5230</v>
      </c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139" t="s">
        <v>200</v>
      </c>
      <c r="B196" s="84">
        <v>1</v>
      </c>
      <c r="C196" s="85">
        <v>4480</v>
      </c>
      <c r="D196" s="145">
        <f t="shared" si="15"/>
        <v>4480</v>
      </c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139" t="s">
        <v>201</v>
      </c>
      <c r="B197" s="84">
        <v>1</v>
      </c>
      <c r="C197" s="85">
        <v>2760</v>
      </c>
      <c r="D197" s="145">
        <f t="shared" si="15"/>
        <v>2760</v>
      </c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139" t="s">
        <v>97</v>
      </c>
      <c r="B198" s="84">
        <v>1</v>
      </c>
      <c r="C198" s="85">
        <v>6210</v>
      </c>
      <c r="D198" s="145">
        <f t="shared" si="15"/>
        <v>6210</v>
      </c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5.75" customHeight="1">
      <c r="A199" s="139" t="s">
        <v>202</v>
      </c>
      <c r="B199" s="84">
        <v>1</v>
      </c>
      <c r="C199" s="85">
        <v>4800</v>
      </c>
      <c r="D199" s="145">
        <f t="shared" si="15"/>
        <v>4800</v>
      </c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5" customHeight="1">
      <c r="A200" s="139" t="s">
        <v>204</v>
      </c>
      <c r="B200" s="84">
        <v>1</v>
      </c>
      <c r="C200" s="85">
        <v>31000</v>
      </c>
      <c r="D200" s="145">
        <f t="shared" si="15"/>
        <v>31000</v>
      </c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4.25" customHeight="1">
      <c r="A201" s="139" t="s">
        <v>205</v>
      </c>
      <c r="B201" s="84">
        <v>1</v>
      </c>
      <c r="C201" s="85">
        <v>6200</v>
      </c>
      <c r="D201" s="145">
        <f t="shared" si="15"/>
        <v>6200</v>
      </c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4.25" customHeight="1">
      <c r="A202" s="139" t="s">
        <v>206</v>
      </c>
      <c r="B202" s="84">
        <v>1</v>
      </c>
      <c r="C202" s="85">
        <v>54050</v>
      </c>
      <c r="D202" s="145">
        <f t="shared" si="15"/>
        <v>54050</v>
      </c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4.25" customHeight="1">
      <c r="A203" s="139" t="s">
        <v>203</v>
      </c>
      <c r="B203" s="84">
        <v>1</v>
      </c>
      <c r="C203" s="85">
        <v>7500</v>
      </c>
      <c r="D203" s="145">
        <f t="shared" si="15"/>
        <v>7500</v>
      </c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499" t="s">
        <v>912</v>
      </c>
      <c r="B204" s="500"/>
      <c r="C204" s="500"/>
      <c r="D204" s="501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139" t="s">
        <v>913</v>
      </c>
      <c r="B205" s="84">
        <v>2</v>
      </c>
      <c r="C205" s="85">
        <v>310</v>
      </c>
      <c r="D205" s="85">
        <f t="shared" ref="D205:D245" si="16">B205*C205</f>
        <v>620</v>
      </c>
      <c r="E205" s="71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139" t="s">
        <v>914</v>
      </c>
      <c r="B206" s="84">
        <v>15</v>
      </c>
      <c r="C206" s="113">
        <v>260</v>
      </c>
      <c r="D206" s="85">
        <f t="shared" si="16"/>
        <v>3900</v>
      </c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115" t="s">
        <v>562</v>
      </c>
      <c r="B207" s="84">
        <v>5</v>
      </c>
      <c r="C207" s="86">
        <v>1060</v>
      </c>
      <c r="D207" s="86">
        <f t="shared" si="16"/>
        <v>5300</v>
      </c>
      <c r="E207" s="71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139" t="s">
        <v>353</v>
      </c>
      <c r="B208" s="140">
        <v>10</v>
      </c>
      <c r="C208" s="85">
        <v>180</v>
      </c>
      <c r="D208" s="85">
        <f t="shared" si="16"/>
        <v>1800</v>
      </c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139" t="s">
        <v>915</v>
      </c>
      <c r="B209" s="140">
        <v>2</v>
      </c>
      <c r="C209" s="85">
        <v>450</v>
      </c>
      <c r="D209" s="85">
        <f t="shared" si="16"/>
        <v>900</v>
      </c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139" t="s">
        <v>916</v>
      </c>
      <c r="B210" s="140">
        <v>50</v>
      </c>
      <c r="C210" s="85">
        <v>25</v>
      </c>
      <c r="D210" s="85">
        <f t="shared" si="16"/>
        <v>1250</v>
      </c>
      <c r="E210" s="71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83" t="s">
        <v>917</v>
      </c>
      <c r="B211" s="140">
        <v>10</v>
      </c>
      <c r="C211" s="86">
        <v>70</v>
      </c>
      <c r="D211" s="85">
        <f t="shared" si="16"/>
        <v>700</v>
      </c>
      <c r="E211" s="71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139" t="s">
        <v>232</v>
      </c>
      <c r="B212" s="140">
        <v>2</v>
      </c>
      <c r="C212" s="86">
        <v>110</v>
      </c>
      <c r="D212" s="85">
        <f t="shared" si="16"/>
        <v>220</v>
      </c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139" t="s">
        <v>918</v>
      </c>
      <c r="B213" s="184">
        <v>4</v>
      </c>
      <c r="C213" s="85">
        <v>180</v>
      </c>
      <c r="D213" s="85">
        <f t="shared" si="16"/>
        <v>720</v>
      </c>
      <c r="E213" s="71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139" t="s">
        <v>919</v>
      </c>
      <c r="B214" s="184">
        <v>15</v>
      </c>
      <c r="C214" s="113">
        <v>1300</v>
      </c>
      <c r="D214" s="85">
        <f t="shared" si="16"/>
        <v>19500</v>
      </c>
      <c r="E214" s="71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83" t="s">
        <v>475</v>
      </c>
      <c r="B215" s="140">
        <v>10</v>
      </c>
      <c r="C215" s="86">
        <v>200</v>
      </c>
      <c r="D215" s="86">
        <f t="shared" si="16"/>
        <v>2000</v>
      </c>
      <c r="E215" s="71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83" t="s">
        <v>476</v>
      </c>
      <c r="B216" s="140">
        <v>10</v>
      </c>
      <c r="C216" s="86">
        <v>220</v>
      </c>
      <c r="D216" s="86">
        <f t="shared" si="16"/>
        <v>2200</v>
      </c>
      <c r="E216" s="71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139" t="s">
        <v>477</v>
      </c>
      <c r="B217" s="140">
        <v>15</v>
      </c>
      <c r="C217" s="85">
        <v>30</v>
      </c>
      <c r="D217" s="85">
        <f t="shared" si="16"/>
        <v>450</v>
      </c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139" t="s">
        <v>920</v>
      </c>
      <c r="B218" s="140">
        <v>5</v>
      </c>
      <c r="C218" s="85">
        <v>40</v>
      </c>
      <c r="D218" s="85">
        <f t="shared" si="16"/>
        <v>200</v>
      </c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2.75" customHeight="1">
      <c r="A219" s="139" t="s">
        <v>921</v>
      </c>
      <c r="B219" s="140">
        <v>100</v>
      </c>
      <c r="C219" s="85">
        <v>290</v>
      </c>
      <c r="D219" s="85">
        <f t="shared" si="16"/>
        <v>29000</v>
      </c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2.75" customHeight="1">
      <c r="A220" s="139" t="s">
        <v>922</v>
      </c>
      <c r="B220" s="140">
        <v>100</v>
      </c>
      <c r="C220" s="85">
        <v>290</v>
      </c>
      <c r="D220" s="85">
        <f t="shared" si="16"/>
        <v>29000</v>
      </c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139" t="s">
        <v>923</v>
      </c>
      <c r="B221" s="140">
        <v>100</v>
      </c>
      <c r="C221" s="85">
        <v>120</v>
      </c>
      <c r="D221" s="85">
        <f t="shared" si="16"/>
        <v>12000</v>
      </c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ht="12.75" customHeight="1">
      <c r="A222" s="139" t="s">
        <v>924</v>
      </c>
      <c r="B222" s="140">
        <v>30</v>
      </c>
      <c r="C222" s="85">
        <v>70</v>
      </c>
      <c r="D222" s="85">
        <f t="shared" si="16"/>
        <v>2100</v>
      </c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ht="12.75" customHeight="1">
      <c r="A223" s="83" t="s">
        <v>925</v>
      </c>
      <c r="B223" s="140">
        <v>15</v>
      </c>
      <c r="C223" s="85">
        <v>23</v>
      </c>
      <c r="D223" s="85">
        <f t="shared" si="16"/>
        <v>345</v>
      </c>
      <c r="E223" s="71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ht="12.75" customHeight="1">
      <c r="A224" s="83" t="s">
        <v>926</v>
      </c>
      <c r="B224" s="140">
        <v>5</v>
      </c>
      <c r="C224" s="85">
        <v>40</v>
      </c>
      <c r="D224" s="85">
        <f t="shared" si="16"/>
        <v>200</v>
      </c>
      <c r="E224" s="71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83" t="s">
        <v>927</v>
      </c>
      <c r="B225" s="140">
        <v>8</v>
      </c>
      <c r="C225" s="85">
        <v>5800</v>
      </c>
      <c r="D225" s="85">
        <f t="shared" si="16"/>
        <v>46400</v>
      </c>
      <c r="E225" s="71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114" t="s">
        <v>928</v>
      </c>
      <c r="B226" s="140">
        <v>3</v>
      </c>
      <c r="C226" s="85">
        <v>5800</v>
      </c>
      <c r="D226" s="85">
        <f t="shared" si="16"/>
        <v>17400</v>
      </c>
      <c r="E226" s="71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ht="12.75" customHeight="1">
      <c r="A227" s="114" t="s">
        <v>929</v>
      </c>
      <c r="B227" s="140">
        <v>100</v>
      </c>
      <c r="C227" s="85">
        <v>40</v>
      </c>
      <c r="D227" s="85">
        <f t="shared" si="16"/>
        <v>4000</v>
      </c>
      <c r="E227" s="71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102" t="s">
        <v>930</v>
      </c>
      <c r="B228" s="140">
        <v>5</v>
      </c>
      <c r="C228" s="85">
        <v>10</v>
      </c>
      <c r="D228" s="85">
        <f t="shared" si="16"/>
        <v>50</v>
      </c>
      <c r="E228" s="71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105" t="s">
        <v>931</v>
      </c>
      <c r="B229" s="184">
        <v>5</v>
      </c>
      <c r="C229" s="85">
        <v>790</v>
      </c>
      <c r="D229" s="85">
        <f t="shared" si="16"/>
        <v>3950</v>
      </c>
      <c r="E229" s="71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105" t="s">
        <v>932</v>
      </c>
      <c r="B230" s="184">
        <v>100</v>
      </c>
      <c r="C230" s="85">
        <v>12</v>
      </c>
      <c r="D230" s="85">
        <f t="shared" si="16"/>
        <v>1200</v>
      </c>
      <c r="E230" s="71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105" t="s">
        <v>933</v>
      </c>
      <c r="B231" s="184">
        <v>100</v>
      </c>
      <c r="C231" s="85">
        <v>18</v>
      </c>
      <c r="D231" s="85">
        <f t="shared" si="16"/>
        <v>1800</v>
      </c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105" t="s">
        <v>934</v>
      </c>
      <c r="B232" s="184">
        <v>50</v>
      </c>
      <c r="C232" s="85">
        <v>34</v>
      </c>
      <c r="D232" s="85">
        <f t="shared" si="16"/>
        <v>1700</v>
      </c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105" t="s">
        <v>929</v>
      </c>
      <c r="B233" s="184">
        <v>20</v>
      </c>
      <c r="C233" s="85">
        <v>60</v>
      </c>
      <c r="D233" s="85">
        <f t="shared" si="16"/>
        <v>1200</v>
      </c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105" t="s">
        <v>935</v>
      </c>
      <c r="B234" s="184">
        <v>20</v>
      </c>
      <c r="C234" s="85">
        <v>5</v>
      </c>
      <c r="D234" s="85">
        <f t="shared" si="16"/>
        <v>100</v>
      </c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105" t="s">
        <v>936</v>
      </c>
      <c r="B235" s="185">
        <v>15</v>
      </c>
      <c r="C235" s="151">
        <v>340</v>
      </c>
      <c r="D235" s="151">
        <f t="shared" si="16"/>
        <v>5100</v>
      </c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125" t="s">
        <v>937</v>
      </c>
      <c r="B236" s="184">
        <v>2</v>
      </c>
      <c r="C236" s="85">
        <v>130</v>
      </c>
      <c r="D236" s="85">
        <f t="shared" si="16"/>
        <v>260</v>
      </c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125" t="s">
        <v>938</v>
      </c>
      <c r="B237" s="184">
        <v>3</v>
      </c>
      <c r="C237" s="85">
        <v>200</v>
      </c>
      <c r="D237" s="85">
        <f t="shared" si="16"/>
        <v>600</v>
      </c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125" t="s">
        <v>939</v>
      </c>
      <c r="B238" s="184">
        <v>3</v>
      </c>
      <c r="C238" s="85">
        <v>380</v>
      </c>
      <c r="D238" s="85">
        <f t="shared" si="16"/>
        <v>1140</v>
      </c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ht="12.75" customHeight="1">
      <c r="A239" s="125" t="s">
        <v>940</v>
      </c>
      <c r="B239" s="184">
        <v>15</v>
      </c>
      <c r="C239" s="85">
        <v>360</v>
      </c>
      <c r="D239" s="85">
        <f t="shared" si="16"/>
        <v>5400</v>
      </c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ht="12.75" customHeight="1">
      <c r="A240" s="125" t="s">
        <v>941</v>
      </c>
      <c r="B240" s="140">
        <v>15</v>
      </c>
      <c r="C240" s="85">
        <v>960</v>
      </c>
      <c r="D240" s="85">
        <f t="shared" si="16"/>
        <v>14400</v>
      </c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ht="12.75" customHeight="1">
      <c r="A241" s="125" t="s">
        <v>702</v>
      </c>
      <c r="B241" s="140">
        <v>15</v>
      </c>
      <c r="C241" s="85">
        <v>250</v>
      </c>
      <c r="D241" s="85">
        <f t="shared" si="16"/>
        <v>3750</v>
      </c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125" t="s">
        <v>942</v>
      </c>
      <c r="B242" s="186">
        <v>15</v>
      </c>
      <c r="C242" s="15">
        <v>680</v>
      </c>
      <c r="D242" s="148">
        <f t="shared" si="16"/>
        <v>10200</v>
      </c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125" t="s">
        <v>432</v>
      </c>
      <c r="B243" s="104">
        <v>15</v>
      </c>
      <c r="C243" s="85">
        <v>120</v>
      </c>
      <c r="D243" s="85">
        <f t="shared" si="16"/>
        <v>1800</v>
      </c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106" t="s">
        <v>433</v>
      </c>
      <c r="B244" s="84">
        <v>3</v>
      </c>
      <c r="C244" s="87">
        <v>260</v>
      </c>
      <c r="D244" s="86">
        <f t="shared" si="16"/>
        <v>780</v>
      </c>
      <c r="E244" s="19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83" t="s">
        <v>510</v>
      </c>
      <c r="B245" s="94">
        <v>15</v>
      </c>
      <c r="C245" s="87">
        <v>90</v>
      </c>
      <c r="D245" s="86">
        <f t="shared" si="16"/>
        <v>1350</v>
      </c>
      <c r="E245" s="19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187" t="s">
        <v>943</v>
      </c>
      <c r="B246" s="188"/>
      <c r="C246" s="189"/>
      <c r="D246" s="190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139" t="s">
        <v>944</v>
      </c>
      <c r="B247" s="84">
        <v>1</v>
      </c>
      <c r="C247" s="85">
        <v>3670</v>
      </c>
      <c r="D247" s="85">
        <f t="shared" ref="D247:D266" si="17">B247*C247</f>
        <v>3670</v>
      </c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139" t="s">
        <v>945</v>
      </c>
      <c r="B248" s="84">
        <v>1</v>
      </c>
      <c r="C248" s="85">
        <v>3050</v>
      </c>
      <c r="D248" s="85">
        <f t="shared" si="17"/>
        <v>3050</v>
      </c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139" t="s">
        <v>946</v>
      </c>
      <c r="B249" s="84">
        <v>1</v>
      </c>
      <c r="C249" s="85">
        <v>4270</v>
      </c>
      <c r="D249" s="85">
        <f t="shared" si="17"/>
        <v>4270</v>
      </c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139" t="s">
        <v>947</v>
      </c>
      <c r="B250" s="84">
        <v>1</v>
      </c>
      <c r="C250" s="85">
        <v>3670</v>
      </c>
      <c r="D250" s="85">
        <f t="shared" si="17"/>
        <v>3670</v>
      </c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139" t="s">
        <v>948</v>
      </c>
      <c r="B251" s="84">
        <v>1</v>
      </c>
      <c r="C251" s="85">
        <v>3670</v>
      </c>
      <c r="D251" s="85">
        <f t="shared" si="17"/>
        <v>3670</v>
      </c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125" t="s">
        <v>949</v>
      </c>
      <c r="B252" s="84">
        <v>1</v>
      </c>
      <c r="C252" s="85">
        <v>5470</v>
      </c>
      <c r="D252" s="85">
        <f t="shared" si="17"/>
        <v>5470</v>
      </c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105" t="s">
        <v>950</v>
      </c>
      <c r="B253" s="84">
        <v>1</v>
      </c>
      <c r="C253" s="85">
        <v>3670</v>
      </c>
      <c r="D253" s="85">
        <f t="shared" si="17"/>
        <v>3670</v>
      </c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125" t="s">
        <v>951</v>
      </c>
      <c r="B254" s="84">
        <v>1</v>
      </c>
      <c r="C254" s="85">
        <v>2440</v>
      </c>
      <c r="D254" s="85">
        <f t="shared" si="17"/>
        <v>2440</v>
      </c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105" t="s">
        <v>952</v>
      </c>
      <c r="B255" s="84">
        <v>1</v>
      </c>
      <c r="C255" s="85">
        <v>43200</v>
      </c>
      <c r="D255" s="85">
        <f t="shared" si="17"/>
        <v>43200</v>
      </c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105" t="s">
        <v>953</v>
      </c>
      <c r="B256" s="84">
        <v>1</v>
      </c>
      <c r="C256" s="85">
        <v>1300</v>
      </c>
      <c r="D256" s="85">
        <f t="shared" si="17"/>
        <v>1300</v>
      </c>
      <c r="E256" s="71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105" t="s">
        <v>954</v>
      </c>
      <c r="B257" s="84">
        <v>1</v>
      </c>
      <c r="C257" s="85">
        <v>1830</v>
      </c>
      <c r="D257" s="85">
        <f t="shared" si="17"/>
        <v>1830</v>
      </c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125" t="s">
        <v>955</v>
      </c>
      <c r="B258" s="84">
        <v>1</v>
      </c>
      <c r="C258" s="85">
        <v>1400</v>
      </c>
      <c r="D258" s="85">
        <f t="shared" si="17"/>
        <v>1400</v>
      </c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125" t="s">
        <v>956</v>
      </c>
      <c r="B259" s="84">
        <v>1</v>
      </c>
      <c r="C259" s="85">
        <v>4300</v>
      </c>
      <c r="D259" s="85">
        <f t="shared" si="17"/>
        <v>4300</v>
      </c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125" t="s">
        <v>957</v>
      </c>
      <c r="B260" s="84">
        <v>1</v>
      </c>
      <c r="C260" s="85">
        <v>1230</v>
      </c>
      <c r="D260" s="85">
        <f t="shared" si="17"/>
        <v>1230</v>
      </c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125" t="s">
        <v>958</v>
      </c>
      <c r="B261" s="84">
        <v>1</v>
      </c>
      <c r="C261" s="85">
        <v>2140</v>
      </c>
      <c r="D261" s="85">
        <f t="shared" si="17"/>
        <v>2140</v>
      </c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125" t="s">
        <v>959</v>
      </c>
      <c r="B262" s="84">
        <v>1</v>
      </c>
      <c r="C262" s="85">
        <v>4050</v>
      </c>
      <c r="D262" s="85">
        <f t="shared" si="17"/>
        <v>4050</v>
      </c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125" t="s">
        <v>960</v>
      </c>
      <c r="B263" s="84">
        <v>1</v>
      </c>
      <c r="C263" s="85">
        <v>920</v>
      </c>
      <c r="D263" s="85">
        <f t="shared" si="17"/>
        <v>920</v>
      </c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125" t="s">
        <v>961</v>
      </c>
      <c r="B264" s="84">
        <v>1</v>
      </c>
      <c r="C264" s="85">
        <v>9900</v>
      </c>
      <c r="D264" s="85">
        <f t="shared" si="17"/>
        <v>9900</v>
      </c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125" t="s">
        <v>962</v>
      </c>
      <c r="B265" s="84">
        <v>1</v>
      </c>
      <c r="C265" s="85">
        <v>4980</v>
      </c>
      <c r="D265" s="85">
        <f t="shared" si="17"/>
        <v>4980</v>
      </c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125" t="s">
        <v>963</v>
      </c>
      <c r="B266" s="84">
        <v>1</v>
      </c>
      <c r="C266" s="85">
        <v>1750</v>
      </c>
      <c r="D266" s="85">
        <f t="shared" si="17"/>
        <v>1750</v>
      </c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191" t="s">
        <v>579</v>
      </c>
      <c r="B267" s="192"/>
      <c r="C267" s="193"/>
      <c r="D267" s="194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83" t="s">
        <v>964</v>
      </c>
      <c r="B268" s="84">
        <v>1</v>
      </c>
      <c r="C268" s="85">
        <v>8500</v>
      </c>
      <c r="D268" s="85">
        <f t="shared" ref="D268:D280" si="18">B268*C268</f>
        <v>8500</v>
      </c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83" t="s">
        <v>965</v>
      </c>
      <c r="B269" s="84">
        <v>1</v>
      </c>
      <c r="C269" s="85">
        <v>8500</v>
      </c>
      <c r="D269" s="85">
        <f t="shared" si="18"/>
        <v>8500</v>
      </c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83" t="s">
        <v>966</v>
      </c>
      <c r="B270" s="84">
        <v>1</v>
      </c>
      <c r="C270" s="85">
        <v>8500</v>
      </c>
      <c r="D270" s="85">
        <f t="shared" si="18"/>
        <v>8500</v>
      </c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83" t="s">
        <v>967</v>
      </c>
      <c r="B271" s="84">
        <v>1</v>
      </c>
      <c r="C271" s="85">
        <v>8500</v>
      </c>
      <c r="D271" s="85">
        <f t="shared" si="18"/>
        <v>8500</v>
      </c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83" t="s">
        <v>968</v>
      </c>
      <c r="B272" s="84">
        <v>1</v>
      </c>
      <c r="C272" s="85">
        <v>8500</v>
      </c>
      <c r="D272" s="85">
        <f t="shared" si="18"/>
        <v>8500</v>
      </c>
      <c r="E272" s="72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2.75" customHeight="1">
      <c r="A273" s="83" t="s">
        <v>969</v>
      </c>
      <c r="B273" s="84">
        <v>1</v>
      </c>
      <c r="C273" s="85">
        <v>8500</v>
      </c>
      <c r="D273" s="85">
        <f t="shared" si="18"/>
        <v>8500</v>
      </c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83" t="s">
        <v>970</v>
      </c>
      <c r="B274" s="84">
        <v>1</v>
      </c>
      <c r="C274" s="85">
        <v>8500</v>
      </c>
      <c r="D274" s="85">
        <f t="shared" si="18"/>
        <v>8500</v>
      </c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83" t="s">
        <v>971</v>
      </c>
      <c r="B275" s="84">
        <v>1</v>
      </c>
      <c r="C275" s="85">
        <v>9660</v>
      </c>
      <c r="D275" s="85">
        <f t="shared" si="18"/>
        <v>9660</v>
      </c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83" t="s">
        <v>972</v>
      </c>
      <c r="B276" s="84">
        <v>1</v>
      </c>
      <c r="C276" s="85">
        <v>1170</v>
      </c>
      <c r="D276" s="85">
        <f t="shared" si="18"/>
        <v>1170</v>
      </c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106" t="s">
        <v>973</v>
      </c>
      <c r="B277" s="111">
        <v>1</v>
      </c>
      <c r="C277" s="97">
        <v>2500</v>
      </c>
      <c r="D277" s="148">
        <f t="shared" si="18"/>
        <v>2500</v>
      </c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83" t="s">
        <v>974</v>
      </c>
      <c r="B278" s="84">
        <v>1</v>
      </c>
      <c r="C278" s="85">
        <v>1170</v>
      </c>
      <c r="D278" s="85">
        <f t="shared" si="18"/>
        <v>1170</v>
      </c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83" t="s">
        <v>975</v>
      </c>
      <c r="B279" s="84">
        <v>1</v>
      </c>
      <c r="C279" s="85">
        <v>1170</v>
      </c>
      <c r="D279" s="85">
        <f t="shared" si="18"/>
        <v>1170</v>
      </c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139" t="s">
        <v>976</v>
      </c>
      <c r="B280" s="84">
        <v>1</v>
      </c>
      <c r="C280" s="85">
        <v>59500</v>
      </c>
      <c r="D280" s="85">
        <f t="shared" si="18"/>
        <v>59500</v>
      </c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499" t="s">
        <v>597</v>
      </c>
      <c r="B281" s="500"/>
      <c r="C281" s="500"/>
      <c r="D281" s="501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83" t="s">
        <v>600</v>
      </c>
      <c r="B282" s="94">
        <v>1</v>
      </c>
      <c r="C282" s="85">
        <v>3330</v>
      </c>
      <c r="D282" s="85">
        <f t="shared" ref="D282:D285" si="19">B282*C282</f>
        <v>3330</v>
      </c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pans="1:25" ht="12.75" customHeight="1">
      <c r="A283" s="83" t="s">
        <v>598</v>
      </c>
      <c r="B283" s="94">
        <v>1</v>
      </c>
      <c r="C283" s="113">
        <v>119000</v>
      </c>
      <c r="D283" s="85">
        <f t="shared" si="19"/>
        <v>119000</v>
      </c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2.75" customHeight="1">
      <c r="A284" s="83" t="s">
        <v>599</v>
      </c>
      <c r="B284" s="94">
        <v>1</v>
      </c>
      <c r="C284" s="85">
        <v>21000</v>
      </c>
      <c r="D284" s="85">
        <f t="shared" si="19"/>
        <v>21000</v>
      </c>
      <c r="E284" s="30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pans="1:25" ht="12.75" customHeight="1">
      <c r="A285" s="83" t="s">
        <v>601</v>
      </c>
      <c r="B285" s="94">
        <v>1</v>
      </c>
      <c r="C285" s="113">
        <v>5520</v>
      </c>
      <c r="D285" s="85">
        <f t="shared" si="19"/>
        <v>5520</v>
      </c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128" t="s">
        <v>977</v>
      </c>
      <c r="B286" s="125"/>
      <c r="C286" s="145"/>
      <c r="D286" s="170">
        <f>SUM(D13:D285)</f>
        <v>3982765</v>
      </c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30"/>
      <c r="B287" s="72"/>
      <c r="C287" s="172"/>
      <c r="D287" s="173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30"/>
      <c r="B288" s="72"/>
      <c r="C288" s="172"/>
      <c r="D288" s="173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30"/>
      <c r="B289" s="72"/>
      <c r="C289" s="172"/>
      <c r="D289" s="173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30"/>
      <c r="B290" s="72"/>
      <c r="C290" s="172"/>
      <c r="D290" s="173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ht="12.75" customHeight="1">
      <c r="A291" s="30"/>
      <c r="B291" s="72"/>
      <c r="C291" s="172"/>
      <c r="D291" s="173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30"/>
      <c r="B292" s="72"/>
      <c r="C292" s="172"/>
      <c r="D292" s="173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30"/>
      <c r="B293" s="72"/>
      <c r="C293" s="172"/>
      <c r="D293" s="173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30"/>
      <c r="B294" s="72"/>
      <c r="C294" s="172"/>
      <c r="D294" s="173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30"/>
      <c r="B295" s="72"/>
      <c r="C295" s="172"/>
      <c r="D295" s="173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ht="12.75" customHeight="1">
      <c r="A296" s="30"/>
      <c r="B296" s="72"/>
      <c r="C296" s="172"/>
      <c r="D296" s="173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30"/>
      <c r="B297" s="72"/>
      <c r="C297" s="172"/>
      <c r="D297" s="173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30"/>
      <c r="B298" s="72"/>
      <c r="C298" s="172"/>
      <c r="D298" s="173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30"/>
      <c r="B299" s="72"/>
      <c r="C299" s="172"/>
      <c r="D299" s="173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30"/>
      <c r="B300" s="72"/>
      <c r="C300" s="172"/>
      <c r="D300" s="173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30"/>
      <c r="B301" s="72"/>
      <c r="C301" s="172"/>
      <c r="D301" s="173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30"/>
      <c r="B302" s="72"/>
      <c r="C302" s="172"/>
      <c r="D302" s="173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30"/>
      <c r="B303" s="72"/>
      <c r="C303" s="172"/>
      <c r="D303" s="173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30"/>
      <c r="B304" s="72"/>
      <c r="C304" s="172"/>
      <c r="D304" s="173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30"/>
      <c r="B305" s="72"/>
      <c r="C305" s="172"/>
      <c r="D305" s="173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30"/>
      <c r="B306" s="72"/>
      <c r="C306" s="172"/>
      <c r="D306" s="173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30"/>
      <c r="B307" s="72"/>
      <c r="C307" s="172"/>
      <c r="D307" s="173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30"/>
      <c r="B308" s="72"/>
      <c r="C308" s="172"/>
      <c r="D308" s="173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30"/>
      <c r="B309" s="72"/>
      <c r="C309" s="172"/>
      <c r="D309" s="173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30"/>
      <c r="B310" s="72"/>
      <c r="C310" s="172"/>
      <c r="D310" s="173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30"/>
      <c r="B311" s="72"/>
      <c r="C311" s="172"/>
      <c r="D311" s="173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30"/>
      <c r="B312" s="72"/>
      <c r="C312" s="172"/>
      <c r="D312" s="173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30"/>
      <c r="B313" s="72"/>
      <c r="C313" s="172"/>
      <c r="D313" s="173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30"/>
      <c r="B314" s="72"/>
      <c r="C314" s="172"/>
      <c r="D314" s="173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30"/>
      <c r="B315" s="72"/>
      <c r="C315" s="172"/>
      <c r="D315" s="173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30"/>
      <c r="B316" s="72"/>
      <c r="C316" s="172"/>
      <c r="D316" s="173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30"/>
      <c r="B317" s="72"/>
      <c r="C317" s="172"/>
      <c r="D317" s="173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30"/>
      <c r="B318" s="72"/>
      <c r="C318" s="172"/>
      <c r="D318" s="173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30"/>
      <c r="B319" s="72"/>
      <c r="C319" s="172"/>
      <c r="D319" s="173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30"/>
      <c r="B320" s="72"/>
      <c r="C320" s="172"/>
      <c r="D320" s="173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30"/>
      <c r="B321" s="72"/>
      <c r="C321" s="172"/>
      <c r="D321" s="173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30"/>
      <c r="B322" s="72"/>
      <c r="C322" s="172"/>
      <c r="D322" s="173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30"/>
      <c r="B323" s="72"/>
      <c r="C323" s="172"/>
      <c r="D323" s="173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ht="12.75" customHeight="1">
      <c r="A324" s="30"/>
      <c r="B324" s="72"/>
      <c r="C324" s="172"/>
      <c r="D324" s="173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ht="12.75" customHeight="1">
      <c r="A325" s="30"/>
      <c r="B325" s="72"/>
      <c r="C325" s="172"/>
      <c r="D325" s="173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ht="12.75" customHeight="1">
      <c r="A326" s="30"/>
      <c r="B326" s="72"/>
      <c r="C326" s="172"/>
      <c r="D326" s="173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30"/>
      <c r="B327" s="72"/>
      <c r="C327" s="172"/>
      <c r="D327" s="173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30"/>
      <c r="B328" s="72"/>
      <c r="C328" s="172"/>
      <c r="D328" s="173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ht="12.75" customHeight="1">
      <c r="A329" s="30"/>
      <c r="B329" s="72"/>
      <c r="C329" s="172"/>
      <c r="D329" s="173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30"/>
      <c r="B330" s="72"/>
      <c r="C330" s="172"/>
      <c r="D330" s="173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30"/>
      <c r="B331" s="72"/>
      <c r="C331" s="172"/>
      <c r="D331" s="173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30"/>
      <c r="B332" s="72"/>
      <c r="C332" s="172"/>
      <c r="D332" s="173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30"/>
      <c r="B333" s="72"/>
      <c r="C333" s="172"/>
      <c r="D333" s="173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30"/>
      <c r="B334" s="72"/>
      <c r="C334" s="172"/>
      <c r="D334" s="173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30"/>
      <c r="B335" s="72"/>
      <c r="C335" s="172"/>
      <c r="D335" s="173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30"/>
      <c r="B336" s="72"/>
      <c r="C336" s="172"/>
      <c r="D336" s="173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30"/>
      <c r="B337" s="72"/>
      <c r="C337" s="172"/>
      <c r="D337" s="173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30"/>
      <c r="B338" s="72"/>
      <c r="C338" s="172"/>
      <c r="D338" s="173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30"/>
      <c r="B339" s="72"/>
      <c r="C339" s="172"/>
      <c r="D339" s="173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30"/>
      <c r="B340" s="72"/>
      <c r="C340" s="172"/>
      <c r="D340" s="173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30"/>
      <c r="B341" s="72"/>
      <c r="C341" s="172"/>
      <c r="D341" s="173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30"/>
      <c r="B342" s="72"/>
      <c r="C342" s="172"/>
      <c r="D342" s="173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30"/>
      <c r="B343" s="72"/>
      <c r="C343" s="172"/>
      <c r="D343" s="173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30"/>
      <c r="B344" s="72"/>
      <c r="C344" s="172"/>
      <c r="D344" s="173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30"/>
      <c r="B345" s="72"/>
      <c r="C345" s="172"/>
      <c r="D345" s="173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30"/>
      <c r="B346" s="72"/>
      <c r="C346" s="172"/>
      <c r="D346" s="173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30"/>
      <c r="B347" s="72"/>
      <c r="C347" s="172"/>
      <c r="D347" s="173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30"/>
      <c r="B348" s="72"/>
      <c r="C348" s="172"/>
      <c r="D348" s="173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30"/>
      <c r="B349" s="72"/>
      <c r="C349" s="172"/>
      <c r="D349" s="173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30"/>
      <c r="B350" s="72"/>
      <c r="C350" s="172"/>
      <c r="D350" s="173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30"/>
      <c r="B351" s="72"/>
      <c r="C351" s="172"/>
      <c r="D351" s="173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30"/>
      <c r="B352" s="72"/>
      <c r="C352" s="172"/>
      <c r="D352" s="173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30"/>
      <c r="B353" s="72"/>
      <c r="C353" s="172"/>
      <c r="D353" s="173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30"/>
      <c r="B354" s="72"/>
      <c r="C354" s="172"/>
      <c r="D354" s="173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30"/>
      <c r="B355" s="72"/>
      <c r="C355" s="172"/>
      <c r="D355" s="173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30"/>
      <c r="B356" s="72"/>
      <c r="C356" s="172"/>
      <c r="D356" s="173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30"/>
      <c r="B357" s="72"/>
      <c r="C357" s="172"/>
      <c r="D357" s="173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30"/>
      <c r="B358" s="72"/>
      <c r="C358" s="172"/>
      <c r="D358" s="173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30"/>
      <c r="B359" s="72"/>
      <c r="C359" s="172"/>
      <c r="D359" s="173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30"/>
      <c r="B360" s="72"/>
      <c r="C360" s="172"/>
      <c r="D360" s="173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30"/>
      <c r="B361" s="72"/>
      <c r="C361" s="172"/>
      <c r="D361" s="173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30"/>
      <c r="B362" s="72"/>
      <c r="C362" s="172"/>
      <c r="D362" s="173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30"/>
      <c r="B363" s="72"/>
      <c r="C363" s="172"/>
      <c r="D363" s="173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30"/>
      <c r="B364" s="72"/>
      <c r="C364" s="172"/>
      <c r="D364" s="173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30"/>
      <c r="B365" s="72"/>
      <c r="C365" s="172"/>
      <c r="D365" s="173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30"/>
      <c r="B366" s="72"/>
      <c r="C366" s="172"/>
      <c r="D366" s="173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30"/>
      <c r="B367" s="72"/>
      <c r="C367" s="172"/>
      <c r="D367" s="173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30"/>
      <c r="B368" s="72"/>
      <c r="C368" s="172"/>
      <c r="D368" s="173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30"/>
      <c r="B369" s="72"/>
      <c r="C369" s="172"/>
      <c r="D369" s="173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30"/>
      <c r="B370" s="72"/>
      <c r="C370" s="172"/>
      <c r="D370" s="173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30"/>
      <c r="B371" s="72"/>
      <c r="C371" s="172"/>
      <c r="D371" s="173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30"/>
      <c r="B372" s="72"/>
      <c r="C372" s="172"/>
      <c r="D372" s="173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30"/>
      <c r="B373" s="72"/>
      <c r="C373" s="172"/>
      <c r="D373" s="173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30"/>
      <c r="B374" s="72"/>
      <c r="C374" s="172"/>
      <c r="D374" s="173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30"/>
      <c r="B375" s="72"/>
      <c r="C375" s="172"/>
      <c r="D375" s="173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30"/>
      <c r="B376" s="72"/>
      <c r="C376" s="172"/>
      <c r="D376" s="173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30"/>
      <c r="B377" s="72"/>
      <c r="C377" s="172"/>
      <c r="D377" s="173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30"/>
      <c r="B378" s="72"/>
      <c r="C378" s="172"/>
      <c r="D378" s="173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30"/>
      <c r="B379" s="72"/>
      <c r="C379" s="172"/>
      <c r="D379" s="173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30"/>
      <c r="B380" s="72"/>
      <c r="C380" s="172"/>
      <c r="D380" s="173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30"/>
      <c r="B381" s="72"/>
      <c r="C381" s="172"/>
      <c r="D381" s="173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30"/>
      <c r="B382" s="72"/>
      <c r="C382" s="172"/>
      <c r="D382" s="173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30"/>
      <c r="B383" s="72"/>
      <c r="C383" s="172"/>
      <c r="D383" s="173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30"/>
      <c r="B384" s="72"/>
      <c r="C384" s="172"/>
      <c r="D384" s="173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30"/>
      <c r="B385" s="72"/>
      <c r="C385" s="172"/>
      <c r="D385" s="173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30"/>
      <c r="B386" s="72"/>
      <c r="C386" s="172"/>
      <c r="D386" s="173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30"/>
      <c r="B387" s="72"/>
      <c r="C387" s="172"/>
      <c r="D387" s="173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30"/>
      <c r="B388" s="72"/>
      <c r="C388" s="172"/>
      <c r="D388" s="173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30"/>
      <c r="B389" s="72"/>
      <c r="C389" s="172"/>
      <c r="D389" s="173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30"/>
      <c r="B390" s="72"/>
      <c r="C390" s="172"/>
      <c r="D390" s="173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30"/>
      <c r="B391" s="72"/>
      <c r="C391" s="172"/>
      <c r="D391" s="173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30"/>
      <c r="B392" s="72"/>
      <c r="C392" s="172"/>
      <c r="D392" s="173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30"/>
      <c r="B393" s="72"/>
      <c r="C393" s="172"/>
      <c r="D393" s="173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30"/>
      <c r="B394" s="72"/>
      <c r="C394" s="172"/>
      <c r="D394" s="173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30"/>
      <c r="B395" s="72"/>
      <c r="C395" s="172"/>
      <c r="D395" s="173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30"/>
      <c r="B396" s="72"/>
      <c r="C396" s="172"/>
      <c r="D396" s="173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30"/>
      <c r="B397" s="72"/>
      <c r="C397" s="172"/>
      <c r="D397" s="173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30"/>
      <c r="B398" s="72"/>
      <c r="C398" s="172"/>
      <c r="D398" s="173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30"/>
      <c r="B399" s="72"/>
      <c r="C399" s="172"/>
      <c r="D399" s="173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30"/>
      <c r="B400" s="72"/>
      <c r="C400" s="172"/>
      <c r="D400" s="173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30"/>
      <c r="B401" s="72"/>
      <c r="C401" s="172"/>
      <c r="D401" s="173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30"/>
      <c r="B402" s="72"/>
      <c r="C402" s="172"/>
      <c r="D402" s="173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30"/>
      <c r="B403" s="72"/>
      <c r="C403" s="172"/>
      <c r="D403" s="173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30"/>
      <c r="B404" s="72"/>
      <c r="C404" s="172"/>
      <c r="D404" s="173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30"/>
      <c r="B405" s="72"/>
      <c r="C405" s="172"/>
      <c r="D405" s="173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30"/>
      <c r="B406" s="72"/>
      <c r="C406" s="172"/>
      <c r="D406" s="173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30"/>
      <c r="B407" s="72"/>
      <c r="C407" s="172"/>
      <c r="D407" s="173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30"/>
      <c r="B408" s="72"/>
      <c r="C408" s="172"/>
      <c r="D408" s="173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30"/>
      <c r="B409" s="72"/>
      <c r="C409" s="172"/>
      <c r="D409" s="173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30"/>
      <c r="B410" s="72"/>
      <c r="C410" s="172"/>
      <c r="D410" s="173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30"/>
      <c r="B411" s="72"/>
      <c r="C411" s="172"/>
      <c r="D411" s="173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30"/>
      <c r="B412" s="72"/>
      <c r="C412" s="172"/>
      <c r="D412" s="173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30"/>
      <c r="B413" s="72"/>
      <c r="C413" s="172"/>
      <c r="D413" s="173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30"/>
      <c r="B414" s="72"/>
      <c r="C414" s="172"/>
      <c r="D414" s="173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30"/>
      <c r="B415" s="72"/>
      <c r="C415" s="172"/>
      <c r="D415" s="173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30"/>
      <c r="B416" s="72"/>
      <c r="C416" s="172"/>
      <c r="D416" s="173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30"/>
      <c r="B417" s="72"/>
      <c r="C417" s="172"/>
      <c r="D417" s="173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30"/>
      <c r="B418" s="72"/>
      <c r="C418" s="172"/>
      <c r="D418" s="173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30"/>
      <c r="B419" s="72"/>
      <c r="C419" s="172"/>
      <c r="D419" s="173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30"/>
      <c r="B420" s="72"/>
      <c r="C420" s="172"/>
      <c r="D420" s="173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30"/>
      <c r="B421" s="72"/>
      <c r="C421" s="172"/>
      <c r="D421" s="173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30"/>
      <c r="B422" s="72"/>
      <c r="C422" s="172"/>
      <c r="D422" s="173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30"/>
      <c r="B423" s="72"/>
      <c r="C423" s="172"/>
      <c r="D423" s="173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30"/>
      <c r="B424" s="72"/>
      <c r="C424" s="172"/>
      <c r="D424" s="173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30"/>
      <c r="B425" s="72"/>
      <c r="C425" s="172"/>
      <c r="D425" s="173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30"/>
      <c r="B426" s="72"/>
      <c r="C426" s="172"/>
      <c r="D426" s="173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30"/>
      <c r="B427" s="72"/>
      <c r="C427" s="172"/>
      <c r="D427" s="173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30"/>
      <c r="B428" s="72"/>
      <c r="C428" s="172"/>
      <c r="D428" s="173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30"/>
      <c r="B429" s="72"/>
      <c r="C429" s="172"/>
      <c r="D429" s="173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30"/>
      <c r="B430" s="72"/>
      <c r="C430" s="172"/>
      <c r="D430" s="173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30"/>
      <c r="B431" s="72"/>
      <c r="C431" s="172"/>
      <c r="D431" s="173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30"/>
      <c r="B432" s="72"/>
      <c r="C432" s="172"/>
      <c r="D432" s="173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30"/>
      <c r="B433" s="72"/>
      <c r="C433" s="172"/>
      <c r="D433" s="173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30"/>
      <c r="B434" s="72"/>
      <c r="C434" s="172"/>
      <c r="D434" s="173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30"/>
      <c r="B435" s="72"/>
      <c r="C435" s="172"/>
      <c r="D435" s="173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30"/>
      <c r="B436" s="72"/>
      <c r="C436" s="172"/>
      <c r="D436" s="173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30"/>
      <c r="B437" s="72"/>
      <c r="C437" s="172"/>
      <c r="D437" s="173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30"/>
      <c r="B438" s="72"/>
      <c r="C438" s="172"/>
      <c r="D438" s="173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30"/>
      <c r="B439" s="72"/>
      <c r="C439" s="172"/>
      <c r="D439" s="173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30"/>
      <c r="B440" s="72"/>
      <c r="C440" s="172"/>
      <c r="D440" s="173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30"/>
      <c r="B441" s="72"/>
      <c r="C441" s="172"/>
      <c r="D441" s="173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30"/>
      <c r="B442" s="72"/>
      <c r="C442" s="172"/>
      <c r="D442" s="173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30"/>
      <c r="B443" s="72"/>
      <c r="C443" s="172"/>
      <c r="D443" s="173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30"/>
      <c r="B444" s="72"/>
      <c r="C444" s="172"/>
      <c r="D444" s="173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30"/>
      <c r="B445" s="72"/>
      <c r="C445" s="172"/>
      <c r="D445" s="173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30"/>
      <c r="B446" s="72"/>
      <c r="C446" s="172"/>
      <c r="D446" s="173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30"/>
      <c r="B447" s="72"/>
      <c r="C447" s="172"/>
      <c r="D447" s="173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30"/>
      <c r="B448" s="72"/>
      <c r="C448" s="172"/>
      <c r="D448" s="173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30"/>
      <c r="B449" s="72"/>
      <c r="C449" s="172"/>
      <c r="D449" s="173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30"/>
      <c r="B450" s="72"/>
      <c r="C450" s="172"/>
      <c r="D450" s="173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30"/>
      <c r="B451" s="72"/>
      <c r="C451" s="172"/>
      <c r="D451" s="173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30"/>
      <c r="B452" s="72"/>
      <c r="C452" s="172"/>
      <c r="D452" s="173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30"/>
      <c r="B453" s="72"/>
      <c r="C453" s="172"/>
      <c r="D453" s="173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30"/>
      <c r="B454" s="72"/>
      <c r="C454" s="172"/>
      <c r="D454" s="173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30"/>
      <c r="B455" s="72"/>
      <c r="C455" s="172"/>
      <c r="D455" s="173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30"/>
      <c r="B456" s="72"/>
      <c r="C456" s="172"/>
      <c r="D456" s="173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30"/>
      <c r="B457" s="72"/>
      <c r="C457" s="172"/>
      <c r="D457" s="173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30"/>
      <c r="B458" s="72"/>
      <c r="C458" s="172"/>
      <c r="D458" s="173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30"/>
      <c r="B459" s="72"/>
      <c r="C459" s="172"/>
      <c r="D459" s="173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30"/>
      <c r="B460" s="72"/>
      <c r="C460" s="172"/>
      <c r="D460" s="173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30"/>
      <c r="B461" s="72"/>
      <c r="C461" s="172"/>
      <c r="D461" s="173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30"/>
      <c r="B462" s="72"/>
      <c r="C462" s="172"/>
      <c r="D462" s="173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30"/>
      <c r="B463" s="72"/>
      <c r="C463" s="172"/>
      <c r="D463" s="173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30"/>
      <c r="B464" s="72"/>
      <c r="C464" s="172"/>
      <c r="D464" s="173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30"/>
      <c r="B465" s="72"/>
      <c r="C465" s="172"/>
      <c r="D465" s="173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30"/>
      <c r="B466" s="72"/>
      <c r="C466" s="172"/>
      <c r="D466" s="173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30"/>
      <c r="B467" s="72"/>
      <c r="C467" s="172"/>
      <c r="D467" s="173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30"/>
      <c r="B468" s="72"/>
      <c r="C468" s="172"/>
      <c r="D468" s="173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30"/>
      <c r="B469" s="72"/>
      <c r="C469" s="172"/>
      <c r="D469" s="173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30"/>
      <c r="B470" s="72"/>
      <c r="C470" s="172"/>
      <c r="D470" s="173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30"/>
      <c r="B471" s="72"/>
      <c r="C471" s="172"/>
      <c r="D471" s="173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30"/>
      <c r="B472" s="72"/>
      <c r="C472" s="172"/>
      <c r="D472" s="173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30"/>
      <c r="B473" s="72"/>
      <c r="C473" s="172"/>
      <c r="D473" s="173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30"/>
      <c r="B474" s="72"/>
      <c r="C474" s="172"/>
      <c r="D474" s="173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30"/>
      <c r="B475" s="72"/>
      <c r="C475" s="172"/>
      <c r="D475" s="173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30"/>
      <c r="B476" s="72"/>
      <c r="C476" s="172"/>
      <c r="D476" s="173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30"/>
      <c r="B477" s="72"/>
      <c r="C477" s="172"/>
      <c r="D477" s="173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30"/>
      <c r="B478" s="72"/>
      <c r="C478" s="172"/>
      <c r="D478" s="173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30"/>
      <c r="B479" s="72"/>
      <c r="C479" s="172"/>
      <c r="D479" s="173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30"/>
      <c r="B480" s="72"/>
      <c r="C480" s="172"/>
      <c r="D480" s="173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30"/>
      <c r="B481" s="72"/>
      <c r="C481" s="172"/>
      <c r="D481" s="173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30"/>
      <c r="B482" s="72"/>
      <c r="C482" s="172"/>
      <c r="D482" s="173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30"/>
      <c r="B483" s="72"/>
      <c r="C483" s="172"/>
      <c r="D483" s="173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30"/>
      <c r="B484" s="72"/>
      <c r="C484" s="172"/>
      <c r="D484" s="173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30"/>
      <c r="B485" s="72"/>
      <c r="C485" s="172"/>
      <c r="D485" s="173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30"/>
      <c r="B486" s="72"/>
      <c r="C486" s="172"/>
      <c r="D486" s="173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30"/>
      <c r="B487" s="72"/>
      <c r="C487" s="172"/>
      <c r="D487" s="173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30"/>
      <c r="B488" s="72"/>
      <c r="C488" s="172"/>
      <c r="D488" s="173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30"/>
      <c r="B489" s="72"/>
      <c r="C489" s="172"/>
      <c r="D489" s="173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30"/>
      <c r="B490" s="72"/>
      <c r="C490" s="172"/>
      <c r="D490" s="173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30"/>
      <c r="B491" s="72"/>
      <c r="C491" s="172"/>
      <c r="D491" s="173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30"/>
      <c r="B492" s="72"/>
      <c r="C492" s="172"/>
      <c r="D492" s="173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30"/>
      <c r="B493" s="72"/>
      <c r="C493" s="172"/>
      <c r="D493" s="173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30"/>
      <c r="B494" s="72"/>
      <c r="C494" s="172"/>
      <c r="D494" s="173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30"/>
      <c r="B495" s="72"/>
      <c r="C495" s="172"/>
      <c r="D495" s="173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30"/>
      <c r="B496" s="72"/>
      <c r="C496" s="172"/>
      <c r="D496" s="173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30"/>
      <c r="B497" s="72"/>
      <c r="C497" s="172"/>
      <c r="D497" s="173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30"/>
      <c r="B498" s="72"/>
      <c r="C498" s="172"/>
      <c r="D498" s="173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30"/>
      <c r="B499" s="72"/>
      <c r="C499" s="172"/>
      <c r="D499" s="173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30"/>
      <c r="B500" s="72"/>
      <c r="C500" s="172"/>
      <c r="D500" s="173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30"/>
      <c r="B501" s="72"/>
      <c r="C501" s="172"/>
      <c r="D501" s="173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30"/>
      <c r="B502" s="72"/>
      <c r="C502" s="172"/>
      <c r="D502" s="173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30"/>
      <c r="B503" s="72"/>
      <c r="C503" s="172"/>
      <c r="D503" s="173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30"/>
      <c r="B504" s="72"/>
      <c r="C504" s="172"/>
      <c r="D504" s="173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30"/>
      <c r="B505" s="72"/>
      <c r="C505" s="172"/>
      <c r="D505" s="173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30"/>
      <c r="B506" s="72"/>
      <c r="C506" s="172"/>
      <c r="D506" s="173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30"/>
      <c r="B507" s="72"/>
      <c r="C507" s="172"/>
      <c r="D507" s="173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30"/>
      <c r="B508" s="72"/>
      <c r="C508" s="172"/>
      <c r="D508" s="173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30"/>
      <c r="B509" s="72"/>
      <c r="C509" s="172"/>
      <c r="D509" s="173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30"/>
      <c r="B510" s="72"/>
      <c r="C510" s="172"/>
      <c r="D510" s="173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30"/>
      <c r="B511" s="72"/>
      <c r="C511" s="172"/>
      <c r="D511" s="173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30"/>
      <c r="B512" s="72"/>
      <c r="C512" s="172"/>
      <c r="D512" s="173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30"/>
      <c r="B513" s="72"/>
      <c r="C513" s="172"/>
      <c r="D513" s="173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30"/>
      <c r="B514" s="72"/>
      <c r="C514" s="172"/>
      <c r="D514" s="173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30"/>
      <c r="B515" s="72"/>
      <c r="C515" s="172"/>
      <c r="D515" s="173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30"/>
      <c r="B516" s="72"/>
      <c r="C516" s="172"/>
      <c r="D516" s="173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30"/>
      <c r="B517" s="72"/>
      <c r="C517" s="172"/>
      <c r="D517" s="173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30"/>
      <c r="B518" s="72"/>
      <c r="C518" s="172"/>
      <c r="D518" s="173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30"/>
      <c r="B519" s="72"/>
      <c r="C519" s="172"/>
      <c r="D519" s="173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30"/>
      <c r="B520" s="72"/>
      <c r="C520" s="172"/>
      <c r="D520" s="173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30"/>
      <c r="B521" s="72"/>
      <c r="C521" s="172"/>
      <c r="D521" s="173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30"/>
      <c r="B522" s="72"/>
      <c r="C522" s="172"/>
      <c r="D522" s="173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30"/>
      <c r="B523" s="72"/>
      <c r="C523" s="172"/>
      <c r="D523" s="173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30"/>
      <c r="B524" s="72"/>
      <c r="C524" s="172"/>
      <c r="D524" s="173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30"/>
      <c r="B525" s="72"/>
      <c r="C525" s="172"/>
      <c r="D525" s="173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30"/>
      <c r="B526" s="72"/>
      <c r="C526" s="172"/>
      <c r="D526" s="173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30"/>
      <c r="B527" s="72"/>
      <c r="C527" s="172"/>
      <c r="D527" s="173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30"/>
      <c r="B528" s="72"/>
      <c r="C528" s="172"/>
      <c r="D528" s="173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30"/>
      <c r="B529" s="72"/>
      <c r="C529" s="172"/>
      <c r="D529" s="173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30"/>
      <c r="B530" s="72"/>
      <c r="C530" s="172"/>
      <c r="D530" s="173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30"/>
      <c r="B531" s="72"/>
      <c r="C531" s="172"/>
      <c r="D531" s="173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30"/>
      <c r="B532" s="72"/>
      <c r="C532" s="172"/>
      <c r="D532" s="173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30"/>
      <c r="B533" s="72"/>
      <c r="C533" s="172"/>
      <c r="D533" s="173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30"/>
      <c r="B534" s="72"/>
      <c r="C534" s="172"/>
      <c r="D534" s="173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30"/>
      <c r="B535" s="72"/>
      <c r="C535" s="172"/>
      <c r="D535" s="173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30"/>
      <c r="B536" s="72"/>
      <c r="C536" s="172"/>
      <c r="D536" s="173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30"/>
      <c r="B537" s="72"/>
      <c r="C537" s="172"/>
      <c r="D537" s="173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30"/>
      <c r="B538" s="72"/>
      <c r="C538" s="172"/>
      <c r="D538" s="173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30"/>
      <c r="B539" s="72"/>
      <c r="C539" s="172"/>
      <c r="D539" s="173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30"/>
      <c r="B540" s="72"/>
      <c r="C540" s="172"/>
      <c r="D540" s="173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30"/>
      <c r="B541" s="72"/>
      <c r="C541" s="172"/>
      <c r="D541" s="173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30"/>
      <c r="B542" s="72"/>
      <c r="C542" s="172"/>
      <c r="D542" s="173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30"/>
      <c r="B543" s="72"/>
      <c r="C543" s="172"/>
      <c r="D543" s="173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30"/>
      <c r="B544" s="72"/>
      <c r="C544" s="172"/>
      <c r="D544" s="173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30"/>
      <c r="B545" s="72"/>
      <c r="C545" s="172"/>
      <c r="D545" s="173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30"/>
      <c r="B546" s="72"/>
      <c r="C546" s="172"/>
      <c r="D546" s="173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30"/>
      <c r="B547" s="72"/>
      <c r="C547" s="172"/>
      <c r="D547" s="173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30"/>
      <c r="B548" s="72"/>
      <c r="C548" s="172"/>
      <c r="D548" s="173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30"/>
      <c r="B549" s="72"/>
      <c r="C549" s="172"/>
      <c r="D549" s="173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30"/>
      <c r="B550" s="72"/>
      <c r="C550" s="172"/>
      <c r="D550" s="173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30"/>
      <c r="B551" s="72"/>
      <c r="C551" s="172"/>
      <c r="D551" s="173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30"/>
      <c r="B552" s="72"/>
      <c r="C552" s="172"/>
      <c r="D552" s="173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30"/>
      <c r="B553" s="72"/>
      <c r="C553" s="172"/>
      <c r="D553" s="173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30"/>
      <c r="B554" s="72"/>
      <c r="C554" s="172"/>
      <c r="D554" s="173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30"/>
      <c r="B555" s="72"/>
      <c r="C555" s="172"/>
      <c r="D555" s="173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30"/>
      <c r="B556" s="72"/>
      <c r="C556" s="172"/>
      <c r="D556" s="173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30"/>
      <c r="B557" s="72"/>
      <c r="C557" s="172"/>
      <c r="D557" s="173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30"/>
      <c r="B558" s="72"/>
      <c r="C558" s="172"/>
      <c r="D558" s="173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30"/>
      <c r="B559" s="72"/>
      <c r="C559" s="172"/>
      <c r="D559" s="173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30"/>
      <c r="B560" s="72"/>
      <c r="C560" s="172"/>
      <c r="D560" s="173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30"/>
      <c r="B561" s="72"/>
      <c r="C561" s="172"/>
      <c r="D561" s="173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30"/>
      <c r="B562" s="72"/>
      <c r="C562" s="172"/>
      <c r="D562" s="173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30"/>
      <c r="B563" s="72"/>
      <c r="C563" s="172"/>
      <c r="D563" s="173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30"/>
      <c r="B564" s="72"/>
      <c r="C564" s="172"/>
      <c r="D564" s="173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30"/>
      <c r="B565" s="72"/>
      <c r="C565" s="172"/>
      <c r="D565" s="173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30"/>
      <c r="B566" s="72"/>
      <c r="C566" s="172"/>
      <c r="D566" s="173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30"/>
      <c r="B567" s="72"/>
      <c r="C567" s="172"/>
      <c r="D567" s="173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30"/>
      <c r="B568" s="72"/>
      <c r="C568" s="172"/>
      <c r="D568" s="173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30"/>
      <c r="B569" s="72"/>
      <c r="C569" s="172"/>
      <c r="D569" s="173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30"/>
      <c r="B570" s="72"/>
      <c r="C570" s="172"/>
      <c r="D570" s="173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30"/>
      <c r="B571" s="72"/>
      <c r="C571" s="172"/>
      <c r="D571" s="173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30"/>
      <c r="B572" s="72"/>
      <c r="C572" s="172"/>
      <c r="D572" s="173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30"/>
      <c r="B573" s="72"/>
      <c r="C573" s="172"/>
      <c r="D573" s="173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30"/>
      <c r="B574" s="72"/>
      <c r="C574" s="172"/>
      <c r="D574" s="173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30"/>
      <c r="B575" s="72"/>
      <c r="C575" s="172"/>
      <c r="D575" s="173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30"/>
      <c r="B576" s="72"/>
      <c r="C576" s="172"/>
      <c r="D576" s="173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30"/>
      <c r="B577" s="72"/>
      <c r="C577" s="172"/>
      <c r="D577" s="173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30"/>
      <c r="B578" s="72"/>
      <c r="C578" s="172"/>
      <c r="D578" s="173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30"/>
      <c r="B579" s="72"/>
      <c r="C579" s="172"/>
      <c r="D579" s="173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30"/>
      <c r="B580" s="72"/>
      <c r="C580" s="172"/>
      <c r="D580" s="173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30"/>
      <c r="B581" s="72"/>
      <c r="C581" s="172"/>
      <c r="D581" s="173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30"/>
      <c r="B582" s="72"/>
      <c r="C582" s="172"/>
      <c r="D582" s="173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30"/>
      <c r="B583" s="72"/>
      <c r="C583" s="172"/>
      <c r="D583" s="173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30"/>
      <c r="B584" s="72"/>
      <c r="C584" s="172"/>
      <c r="D584" s="173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30"/>
      <c r="B585" s="72"/>
      <c r="C585" s="172"/>
      <c r="D585" s="173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30"/>
      <c r="B586" s="72"/>
      <c r="C586" s="172"/>
      <c r="D586" s="173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30"/>
      <c r="B587" s="72"/>
      <c r="C587" s="172"/>
      <c r="D587" s="173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30"/>
      <c r="B588" s="72"/>
      <c r="C588" s="172"/>
      <c r="D588" s="173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30"/>
      <c r="B589" s="72"/>
      <c r="C589" s="172"/>
      <c r="D589" s="173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30"/>
      <c r="B590" s="72"/>
      <c r="C590" s="172"/>
      <c r="D590" s="173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30"/>
      <c r="B591" s="72"/>
      <c r="C591" s="172"/>
      <c r="D591" s="173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30"/>
      <c r="B592" s="72"/>
      <c r="C592" s="172"/>
      <c r="D592" s="173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30"/>
      <c r="B593" s="72"/>
      <c r="C593" s="172"/>
      <c r="D593" s="173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30"/>
      <c r="B594" s="72"/>
      <c r="C594" s="172"/>
      <c r="D594" s="173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30"/>
      <c r="B595" s="72"/>
      <c r="C595" s="172"/>
      <c r="D595" s="173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30"/>
      <c r="B596" s="72"/>
      <c r="C596" s="172"/>
      <c r="D596" s="173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30"/>
      <c r="B597" s="72"/>
      <c r="C597" s="172"/>
      <c r="D597" s="173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30"/>
      <c r="B598" s="72"/>
      <c r="C598" s="172"/>
      <c r="D598" s="173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30"/>
      <c r="B599" s="72"/>
      <c r="C599" s="172"/>
      <c r="D599" s="173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30"/>
      <c r="B600" s="72"/>
      <c r="C600" s="172"/>
      <c r="D600" s="173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30"/>
      <c r="B601" s="72"/>
      <c r="C601" s="172"/>
      <c r="D601" s="173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30"/>
      <c r="B602" s="72"/>
      <c r="C602" s="172"/>
      <c r="D602" s="173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30"/>
      <c r="B603" s="72"/>
      <c r="C603" s="172"/>
      <c r="D603" s="173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30"/>
      <c r="B604" s="72"/>
      <c r="C604" s="172"/>
      <c r="D604" s="173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30"/>
      <c r="B605" s="72"/>
      <c r="C605" s="172"/>
      <c r="D605" s="173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30"/>
      <c r="B606" s="72"/>
      <c r="C606" s="172"/>
      <c r="D606" s="173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30"/>
      <c r="B607" s="72"/>
      <c r="C607" s="172"/>
      <c r="D607" s="173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30"/>
      <c r="B608" s="72"/>
      <c r="C608" s="172"/>
      <c r="D608" s="173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30"/>
      <c r="B609" s="72"/>
      <c r="C609" s="172"/>
      <c r="D609" s="173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30"/>
      <c r="B610" s="72"/>
      <c r="C610" s="172"/>
      <c r="D610" s="173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30"/>
      <c r="B611" s="72"/>
      <c r="C611" s="172"/>
      <c r="D611" s="173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30"/>
      <c r="B612" s="72"/>
      <c r="C612" s="172"/>
      <c r="D612" s="173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30"/>
      <c r="B613" s="72"/>
      <c r="C613" s="172"/>
      <c r="D613" s="173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30"/>
      <c r="B614" s="72"/>
      <c r="C614" s="172"/>
      <c r="D614" s="173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30"/>
      <c r="B615" s="72"/>
      <c r="C615" s="172"/>
      <c r="D615" s="173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30"/>
      <c r="B616" s="72"/>
      <c r="C616" s="172"/>
      <c r="D616" s="173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30"/>
      <c r="B617" s="72"/>
      <c r="C617" s="172"/>
      <c r="D617" s="173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30"/>
      <c r="B618" s="72"/>
      <c r="C618" s="172"/>
      <c r="D618" s="173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30"/>
      <c r="B619" s="72"/>
      <c r="C619" s="172"/>
      <c r="D619" s="173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30"/>
      <c r="B620" s="72"/>
      <c r="C620" s="172"/>
      <c r="D620" s="173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30"/>
      <c r="B621" s="72"/>
      <c r="C621" s="172"/>
      <c r="D621" s="173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30"/>
      <c r="B622" s="72"/>
      <c r="C622" s="172"/>
      <c r="D622" s="173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30"/>
      <c r="B623" s="72"/>
      <c r="C623" s="172"/>
      <c r="D623" s="173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30"/>
      <c r="B624" s="72"/>
      <c r="C624" s="172"/>
      <c r="D624" s="173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30"/>
      <c r="B625" s="72"/>
      <c r="C625" s="172"/>
      <c r="D625" s="173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30"/>
      <c r="B626" s="72"/>
      <c r="C626" s="172"/>
      <c r="D626" s="173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30"/>
      <c r="B627" s="72"/>
      <c r="C627" s="172"/>
      <c r="D627" s="173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30"/>
      <c r="B628" s="72"/>
      <c r="C628" s="172"/>
      <c r="D628" s="173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30"/>
      <c r="B629" s="72"/>
      <c r="C629" s="172"/>
      <c r="D629" s="173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30"/>
      <c r="B630" s="72"/>
      <c r="C630" s="172"/>
      <c r="D630" s="173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30"/>
      <c r="B631" s="72"/>
      <c r="C631" s="172"/>
      <c r="D631" s="173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30"/>
      <c r="B632" s="72"/>
      <c r="C632" s="172"/>
      <c r="D632" s="173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30"/>
      <c r="B633" s="72"/>
      <c r="C633" s="172"/>
      <c r="D633" s="173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30"/>
      <c r="B634" s="72"/>
      <c r="C634" s="172"/>
      <c r="D634" s="173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30"/>
      <c r="B635" s="72"/>
      <c r="C635" s="172"/>
      <c r="D635" s="173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30"/>
      <c r="B636" s="72"/>
      <c r="C636" s="172"/>
      <c r="D636" s="173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30"/>
      <c r="B637" s="72"/>
      <c r="C637" s="172"/>
      <c r="D637" s="173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30"/>
      <c r="B638" s="72"/>
      <c r="C638" s="172"/>
      <c r="D638" s="173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30"/>
      <c r="B639" s="72"/>
      <c r="C639" s="172"/>
      <c r="D639" s="173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30"/>
      <c r="B640" s="72"/>
      <c r="C640" s="172"/>
      <c r="D640" s="173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30"/>
      <c r="B641" s="72"/>
      <c r="C641" s="172"/>
      <c r="D641" s="173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30"/>
      <c r="B642" s="72"/>
      <c r="C642" s="172"/>
      <c r="D642" s="173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30"/>
      <c r="B643" s="72"/>
      <c r="C643" s="172"/>
      <c r="D643" s="173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30"/>
      <c r="B644" s="72"/>
      <c r="C644" s="172"/>
      <c r="D644" s="173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30"/>
      <c r="B645" s="72"/>
      <c r="C645" s="172"/>
      <c r="D645" s="173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30"/>
      <c r="B646" s="72"/>
      <c r="C646" s="172"/>
      <c r="D646" s="173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30"/>
      <c r="B647" s="72"/>
      <c r="C647" s="172"/>
      <c r="D647" s="173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30"/>
      <c r="B648" s="72"/>
      <c r="C648" s="172"/>
      <c r="D648" s="173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30"/>
      <c r="B649" s="72"/>
      <c r="C649" s="172"/>
      <c r="D649" s="173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30"/>
      <c r="B650" s="72"/>
      <c r="C650" s="172"/>
      <c r="D650" s="173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30"/>
      <c r="B651" s="72"/>
      <c r="C651" s="172"/>
      <c r="D651" s="173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30"/>
      <c r="B652" s="72"/>
      <c r="C652" s="172"/>
      <c r="D652" s="173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30"/>
      <c r="B653" s="72"/>
      <c r="C653" s="172"/>
      <c r="D653" s="173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30"/>
      <c r="B654" s="72"/>
      <c r="C654" s="172"/>
      <c r="D654" s="173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30"/>
      <c r="B655" s="72"/>
      <c r="C655" s="172"/>
      <c r="D655" s="173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30"/>
      <c r="B656" s="72"/>
      <c r="C656" s="172"/>
      <c r="D656" s="173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30"/>
      <c r="B657" s="72"/>
      <c r="C657" s="172"/>
      <c r="D657" s="173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30"/>
      <c r="B658" s="72"/>
      <c r="C658" s="172"/>
      <c r="D658" s="173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30"/>
      <c r="B659" s="72"/>
      <c r="C659" s="172"/>
      <c r="D659" s="173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30"/>
      <c r="B660" s="72"/>
      <c r="C660" s="172"/>
      <c r="D660" s="173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30"/>
      <c r="B661" s="72"/>
      <c r="C661" s="172"/>
      <c r="D661" s="173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30"/>
      <c r="B662" s="72"/>
      <c r="C662" s="172"/>
      <c r="D662" s="173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30"/>
      <c r="B663" s="72"/>
      <c r="C663" s="172"/>
      <c r="D663" s="173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30"/>
      <c r="B664" s="72"/>
      <c r="C664" s="172"/>
      <c r="D664" s="173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30"/>
      <c r="B665" s="72"/>
      <c r="C665" s="172"/>
      <c r="D665" s="173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30"/>
      <c r="B666" s="72"/>
      <c r="C666" s="172"/>
      <c r="D666" s="173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30"/>
      <c r="B667" s="72"/>
      <c r="C667" s="172"/>
      <c r="D667" s="173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30"/>
      <c r="B668" s="72"/>
      <c r="C668" s="172"/>
      <c r="D668" s="173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30"/>
      <c r="B669" s="72"/>
      <c r="C669" s="172"/>
      <c r="D669" s="173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30"/>
      <c r="B670" s="72"/>
      <c r="C670" s="172"/>
      <c r="D670" s="173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30"/>
      <c r="B671" s="72"/>
      <c r="C671" s="172"/>
      <c r="D671" s="173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30"/>
      <c r="B672" s="72"/>
      <c r="C672" s="172"/>
      <c r="D672" s="173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30"/>
      <c r="B673" s="72"/>
      <c r="C673" s="172"/>
      <c r="D673" s="173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30"/>
      <c r="B674" s="72"/>
      <c r="C674" s="172"/>
      <c r="D674" s="173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30"/>
      <c r="B675" s="72"/>
      <c r="C675" s="172"/>
      <c r="D675" s="173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30"/>
      <c r="B676" s="72"/>
      <c r="C676" s="172"/>
      <c r="D676" s="173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30"/>
      <c r="B677" s="72"/>
      <c r="C677" s="172"/>
      <c r="D677" s="173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30"/>
      <c r="B678" s="72"/>
      <c r="C678" s="172"/>
      <c r="D678" s="173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30"/>
      <c r="B679" s="72"/>
      <c r="C679" s="172"/>
      <c r="D679" s="173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30"/>
      <c r="B680" s="72"/>
      <c r="C680" s="172"/>
      <c r="D680" s="173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30"/>
      <c r="B681" s="72"/>
      <c r="C681" s="172"/>
      <c r="D681" s="173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30"/>
      <c r="B682" s="72"/>
      <c r="C682" s="172"/>
      <c r="D682" s="173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30"/>
      <c r="B683" s="72"/>
      <c r="C683" s="172"/>
      <c r="D683" s="173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30"/>
      <c r="B684" s="72"/>
      <c r="C684" s="172"/>
      <c r="D684" s="173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30"/>
      <c r="B685" s="72"/>
      <c r="C685" s="172"/>
      <c r="D685" s="173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30"/>
      <c r="B686" s="72"/>
      <c r="C686" s="172"/>
      <c r="D686" s="173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30"/>
      <c r="B687" s="72"/>
      <c r="C687" s="172"/>
      <c r="D687" s="173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30"/>
      <c r="B688" s="72"/>
      <c r="C688" s="172"/>
      <c r="D688" s="173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30"/>
      <c r="B689" s="72"/>
      <c r="C689" s="172"/>
      <c r="D689" s="173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30"/>
      <c r="B690" s="72"/>
      <c r="C690" s="172"/>
      <c r="D690" s="173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30"/>
      <c r="B691" s="72"/>
      <c r="C691" s="172"/>
      <c r="D691" s="173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30"/>
      <c r="B692" s="72"/>
      <c r="C692" s="172"/>
      <c r="D692" s="173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30"/>
      <c r="B693" s="72"/>
      <c r="C693" s="172"/>
      <c r="D693" s="173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30"/>
      <c r="B694" s="72"/>
      <c r="C694" s="172"/>
      <c r="D694" s="173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30"/>
      <c r="B695" s="72"/>
      <c r="C695" s="172"/>
      <c r="D695" s="173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30"/>
      <c r="B696" s="72"/>
      <c r="C696" s="172"/>
      <c r="D696" s="173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30"/>
      <c r="B697" s="72"/>
      <c r="C697" s="172"/>
      <c r="D697" s="173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30"/>
      <c r="B698" s="72"/>
      <c r="C698" s="172"/>
      <c r="D698" s="173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30"/>
      <c r="B699" s="72"/>
      <c r="C699" s="172"/>
      <c r="D699" s="173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30"/>
      <c r="B700" s="72"/>
      <c r="C700" s="172"/>
      <c r="D700" s="173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30"/>
      <c r="B701" s="72"/>
      <c r="C701" s="172"/>
      <c r="D701" s="173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30"/>
      <c r="B702" s="72"/>
      <c r="C702" s="172"/>
      <c r="D702" s="173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30"/>
      <c r="B703" s="72"/>
      <c r="C703" s="172"/>
      <c r="D703" s="173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30"/>
      <c r="B704" s="72"/>
      <c r="C704" s="172"/>
      <c r="D704" s="173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30"/>
      <c r="B705" s="72"/>
      <c r="C705" s="172"/>
      <c r="D705" s="173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30"/>
      <c r="B706" s="72"/>
      <c r="C706" s="172"/>
      <c r="D706" s="173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30"/>
      <c r="B707" s="72"/>
      <c r="C707" s="172"/>
      <c r="D707" s="173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30"/>
      <c r="B708" s="72"/>
      <c r="C708" s="172"/>
      <c r="D708" s="173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30"/>
      <c r="B709" s="72"/>
      <c r="C709" s="172"/>
      <c r="D709" s="173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30"/>
      <c r="B710" s="72"/>
      <c r="C710" s="172"/>
      <c r="D710" s="173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30"/>
      <c r="B711" s="72"/>
      <c r="C711" s="172"/>
      <c r="D711" s="173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30"/>
      <c r="B712" s="72"/>
      <c r="C712" s="172"/>
      <c r="D712" s="173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30"/>
      <c r="B713" s="72"/>
      <c r="C713" s="172"/>
      <c r="D713" s="173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30"/>
      <c r="B714" s="72"/>
      <c r="C714" s="172"/>
      <c r="D714" s="173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30"/>
      <c r="B715" s="72"/>
      <c r="C715" s="172"/>
      <c r="D715" s="173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30"/>
      <c r="B716" s="72"/>
      <c r="C716" s="172"/>
      <c r="D716" s="173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30"/>
      <c r="B717" s="72"/>
      <c r="C717" s="172"/>
      <c r="D717" s="173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30"/>
      <c r="B718" s="72"/>
      <c r="C718" s="172"/>
      <c r="D718" s="173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30"/>
      <c r="B719" s="72"/>
      <c r="C719" s="172"/>
      <c r="D719" s="173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30"/>
      <c r="B720" s="72"/>
      <c r="C720" s="172"/>
      <c r="D720" s="173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30"/>
      <c r="B721" s="72"/>
      <c r="C721" s="172"/>
      <c r="D721" s="173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30"/>
      <c r="B722" s="72"/>
      <c r="C722" s="172"/>
      <c r="D722" s="173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30"/>
      <c r="B723" s="72"/>
      <c r="C723" s="172"/>
      <c r="D723" s="173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30"/>
      <c r="B724" s="72"/>
      <c r="C724" s="172"/>
      <c r="D724" s="173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30"/>
      <c r="B725" s="72"/>
      <c r="C725" s="172"/>
      <c r="D725" s="173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30"/>
      <c r="B726" s="72"/>
      <c r="C726" s="172"/>
      <c r="D726" s="173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30"/>
      <c r="B727" s="72"/>
      <c r="C727" s="172"/>
      <c r="D727" s="173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30"/>
      <c r="B728" s="72"/>
      <c r="C728" s="172"/>
      <c r="D728" s="173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30"/>
      <c r="B729" s="72"/>
      <c r="C729" s="172"/>
      <c r="D729" s="173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30"/>
      <c r="B730" s="72"/>
      <c r="C730" s="172"/>
      <c r="D730" s="173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30"/>
      <c r="B731" s="72"/>
      <c r="C731" s="172"/>
      <c r="D731" s="173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30"/>
      <c r="B732" s="72"/>
      <c r="C732" s="172"/>
      <c r="D732" s="173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30"/>
      <c r="B733" s="72"/>
      <c r="C733" s="172"/>
      <c r="D733" s="173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30"/>
      <c r="B734" s="72"/>
      <c r="C734" s="172"/>
      <c r="D734" s="173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30"/>
      <c r="B735" s="72"/>
      <c r="C735" s="172"/>
      <c r="D735" s="173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30"/>
      <c r="B736" s="72"/>
      <c r="C736" s="172"/>
      <c r="D736" s="173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30"/>
      <c r="B737" s="72"/>
      <c r="C737" s="172"/>
      <c r="D737" s="173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30"/>
      <c r="B738" s="72"/>
      <c r="C738" s="172"/>
      <c r="D738" s="173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30"/>
      <c r="B739" s="72"/>
      <c r="C739" s="172"/>
      <c r="D739" s="173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30"/>
      <c r="B740" s="72"/>
      <c r="C740" s="172"/>
      <c r="D740" s="173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30"/>
      <c r="B741" s="72"/>
      <c r="C741" s="172"/>
      <c r="D741" s="173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30"/>
      <c r="B742" s="72"/>
      <c r="C742" s="172"/>
      <c r="D742" s="173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30"/>
      <c r="B743" s="72"/>
      <c r="C743" s="172"/>
      <c r="D743" s="173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30"/>
      <c r="B744" s="72"/>
      <c r="C744" s="172"/>
      <c r="D744" s="173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30"/>
      <c r="B745" s="72"/>
      <c r="C745" s="172"/>
      <c r="D745" s="173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30"/>
      <c r="B746" s="72"/>
      <c r="C746" s="172"/>
      <c r="D746" s="173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30"/>
      <c r="B747" s="72"/>
      <c r="C747" s="172"/>
      <c r="D747" s="173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30"/>
      <c r="B748" s="72"/>
      <c r="C748" s="172"/>
      <c r="D748" s="173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30"/>
      <c r="B749" s="72"/>
      <c r="C749" s="172"/>
      <c r="D749" s="173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30"/>
      <c r="B750" s="72"/>
      <c r="C750" s="172"/>
      <c r="D750" s="173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30"/>
      <c r="B751" s="72"/>
      <c r="C751" s="172"/>
      <c r="D751" s="173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30"/>
      <c r="B752" s="72"/>
      <c r="C752" s="172"/>
      <c r="D752" s="173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30"/>
      <c r="B753" s="72"/>
      <c r="C753" s="172"/>
      <c r="D753" s="173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30"/>
      <c r="B754" s="72"/>
      <c r="C754" s="172"/>
      <c r="D754" s="173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30"/>
      <c r="B755" s="72"/>
      <c r="C755" s="172"/>
      <c r="D755" s="173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30"/>
      <c r="B756" s="72"/>
      <c r="C756" s="172"/>
      <c r="D756" s="173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30"/>
      <c r="B757" s="72"/>
      <c r="C757" s="172"/>
      <c r="D757" s="173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30"/>
      <c r="B758" s="72"/>
      <c r="C758" s="172"/>
      <c r="D758" s="173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30"/>
      <c r="B759" s="72"/>
      <c r="C759" s="172"/>
      <c r="D759" s="173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30"/>
      <c r="B760" s="72"/>
      <c r="C760" s="172"/>
      <c r="D760" s="173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30"/>
      <c r="B761" s="72"/>
      <c r="C761" s="172"/>
      <c r="D761" s="173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30"/>
      <c r="B762" s="72"/>
      <c r="C762" s="172"/>
      <c r="D762" s="173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30"/>
      <c r="B763" s="72"/>
      <c r="C763" s="172"/>
      <c r="D763" s="173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30"/>
      <c r="B764" s="72"/>
      <c r="C764" s="172"/>
      <c r="D764" s="173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30"/>
      <c r="B765" s="72"/>
      <c r="C765" s="172"/>
      <c r="D765" s="173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30"/>
      <c r="B766" s="72"/>
      <c r="C766" s="172"/>
      <c r="D766" s="173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30"/>
      <c r="B767" s="72"/>
      <c r="C767" s="172"/>
      <c r="D767" s="173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30"/>
      <c r="B768" s="72"/>
      <c r="C768" s="172"/>
      <c r="D768" s="173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30"/>
      <c r="B769" s="72"/>
      <c r="C769" s="172"/>
      <c r="D769" s="173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30"/>
      <c r="B770" s="72"/>
      <c r="C770" s="172"/>
      <c r="D770" s="173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30"/>
      <c r="B771" s="72"/>
      <c r="C771" s="172"/>
      <c r="D771" s="173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30"/>
      <c r="B772" s="72"/>
      <c r="C772" s="172"/>
      <c r="D772" s="173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30"/>
      <c r="B773" s="72"/>
      <c r="C773" s="172"/>
      <c r="D773" s="173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30"/>
      <c r="B774" s="72"/>
      <c r="C774" s="172"/>
      <c r="D774" s="173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30"/>
      <c r="B775" s="72"/>
      <c r="C775" s="172"/>
      <c r="D775" s="173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30"/>
      <c r="B776" s="72"/>
      <c r="C776" s="172"/>
      <c r="D776" s="173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30"/>
      <c r="B777" s="72"/>
      <c r="C777" s="172"/>
      <c r="D777" s="173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30"/>
      <c r="B778" s="72"/>
      <c r="C778" s="172"/>
      <c r="D778" s="173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30"/>
      <c r="B779" s="72"/>
      <c r="C779" s="172"/>
      <c r="D779" s="173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30"/>
      <c r="B780" s="72"/>
      <c r="C780" s="172"/>
      <c r="D780" s="173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30"/>
      <c r="B781" s="72"/>
      <c r="C781" s="172"/>
      <c r="D781" s="173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30"/>
      <c r="B782" s="72"/>
      <c r="C782" s="172"/>
      <c r="D782" s="173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30"/>
      <c r="B783" s="72"/>
      <c r="C783" s="172"/>
      <c r="D783" s="173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30"/>
      <c r="B784" s="72"/>
      <c r="C784" s="172"/>
      <c r="D784" s="173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30"/>
      <c r="B785" s="72"/>
      <c r="C785" s="172"/>
      <c r="D785" s="173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30"/>
      <c r="B786" s="72"/>
      <c r="C786" s="172"/>
      <c r="D786" s="173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30"/>
      <c r="B787" s="72"/>
      <c r="C787" s="172"/>
      <c r="D787" s="173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30"/>
      <c r="B788" s="72"/>
      <c r="C788" s="172"/>
      <c r="D788" s="173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30"/>
      <c r="B789" s="72"/>
      <c r="C789" s="172"/>
      <c r="D789" s="173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30"/>
      <c r="B790" s="72"/>
      <c r="C790" s="172"/>
      <c r="D790" s="173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30"/>
      <c r="B791" s="72"/>
      <c r="C791" s="172"/>
      <c r="D791" s="173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30"/>
      <c r="B792" s="72"/>
      <c r="C792" s="172"/>
      <c r="D792" s="173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30"/>
      <c r="B793" s="72"/>
      <c r="C793" s="172"/>
      <c r="D793" s="173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30"/>
      <c r="B794" s="72"/>
      <c r="C794" s="172"/>
      <c r="D794" s="173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30"/>
      <c r="B795" s="72"/>
      <c r="C795" s="172"/>
      <c r="D795" s="173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30"/>
      <c r="B796" s="72"/>
      <c r="C796" s="172"/>
      <c r="D796" s="173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30"/>
      <c r="B797" s="72"/>
      <c r="C797" s="172"/>
      <c r="D797" s="173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30"/>
      <c r="B798" s="72"/>
      <c r="C798" s="172"/>
      <c r="D798" s="173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30"/>
      <c r="B799" s="72"/>
      <c r="C799" s="172"/>
      <c r="D799" s="173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30"/>
      <c r="B800" s="72"/>
      <c r="C800" s="172"/>
      <c r="D800" s="173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30"/>
      <c r="B801" s="72"/>
      <c r="C801" s="172"/>
      <c r="D801" s="173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30"/>
      <c r="B802" s="72"/>
      <c r="C802" s="172"/>
      <c r="D802" s="173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30"/>
      <c r="B803" s="72"/>
      <c r="C803" s="172"/>
      <c r="D803" s="173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30"/>
      <c r="B804" s="72"/>
      <c r="C804" s="172"/>
      <c r="D804" s="173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30"/>
      <c r="B805" s="72"/>
      <c r="C805" s="172"/>
      <c r="D805" s="173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30"/>
      <c r="B806" s="72"/>
      <c r="C806" s="172"/>
      <c r="D806" s="173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30"/>
      <c r="B807" s="72"/>
      <c r="C807" s="172"/>
      <c r="D807" s="173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30"/>
      <c r="B808" s="72"/>
      <c r="C808" s="172"/>
      <c r="D808" s="173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30"/>
      <c r="B809" s="72"/>
      <c r="C809" s="172"/>
      <c r="D809" s="173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30"/>
      <c r="B810" s="72"/>
      <c r="C810" s="172"/>
      <c r="D810" s="173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30"/>
      <c r="B811" s="72"/>
      <c r="C811" s="172"/>
      <c r="D811" s="173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30"/>
      <c r="B812" s="72"/>
      <c r="C812" s="172"/>
      <c r="D812" s="173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30"/>
      <c r="B813" s="72"/>
      <c r="C813" s="172"/>
      <c r="D813" s="173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30"/>
      <c r="B814" s="72"/>
      <c r="C814" s="172"/>
      <c r="D814" s="173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30"/>
      <c r="B815" s="72"/>
      <c r="C815" s="172"/>
      <c r="D815" s="173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30"/>
      <c r="B816" s="72"/>
      <c r="C816" s="172"/>
      <c r="D816" s="173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30"/>
      <c r="B817" s="72"/>
      <c r="C817" s="172"/>
      <c r="D817" s="173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30"/>
      <c r="B818" s="72"/>
      <c r="C818" s="172"/>
      <c r="D818" s="173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30"/>
      <c r="B819" s="72"/>
      <c r="C819" s="172"/>
      <c r="D819" s="173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30"/>
      <c r="B820" s="72"/>
      <c r="C820" s="172"/>
      <c r="D820" s="173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30"/>
      <c r="B821" s="72"/>
      <c r="C821" s="172"/>
      <c r="D821" s="173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30"/>
      <c r="B822" s="72"/>
      <c r="C822" s="172"/>
      <c r="D822" s="173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30"/>
      <c r="B823" s="72"/>
      <c r="C823" s="172"/>
      <c r="D823" s="173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30"/>
      <c r="B824" s="72"/>
      <c r="C824" s="172"/>
      <c r="D824" s="173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30"/>
      <c r="B825" s="72"/>
      <c r="C825" s="172"/>
      <c r="D825" s="173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30"/>
      <c r="B826" s="72"/>
      <c r="C826" s="172"/>
      <c r="D826" s="173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30"/>
      <c r="B827" s="72"/>
      <c r="C827" s="172"/>
      <c r="D827" s="173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30"/>
      <c r="B828" s="72"/>
      <c r="C828" s="172"/>
      <c r="D828" s="173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30"/>
      <c r="B829" s="72"/>
      <c r="C829" s="172"/>
      <c r="D829" s="173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30"/>
      <c r="B830" s="72"/>
      <c r="C830" s="172"/>
      <c r="D830" s="173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30"/>
      <c r="B831" s="72"/>
      <c r="C831" s="172"/>
      <c r="D831" s="173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30"/>
      <c r="B832" s="72"/>
      <c r="C832" s="172"/>
      <c r="D832" s="173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30"/>
      <c r="B833" s="72"/>
      <c r="C833" s="172"/>
      <c r="D833" s="173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30"/>
      <c r="B834" s="72"/>
      <c r="C834" s="172"/>
      <c r="D834" s="173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30"/>
      <c r="B835" s="72"/>
      <c r="C835" s="172"/>
      <c r="D835" s="173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30"/>
      <c r="B836" s="72"/>
      <c r="C836" s="172"/>
      <c r="D836" s="173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30"/>
      <c r="B837" s="72"/>
      <c r="C837" s="172"/>
      <c r="D837" s="173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30"/>
      <c r="B838" s="72"/>
      <c r="C838" s="172"/>
      <c r="D838" s="173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30"/>
      <c r="B839" s="72"/>
      <c r="C839" s="172"/>
      <c r="D839" s="173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30"/>
      <c r="B840" s="72"/>
      <c r="C840" s="172"/>
      <c r="D840" s="173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30"/>
      <c r="B841" s="72"/>
      <c r="C841" s="172"/>
      <c r="D841" s="173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30"/>
      <c r="B842" s="72"/>
      <c r="C842" s="172"/>
      <c r="D842" s="173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30"/>
      <c r="B843" s="72"/>
      <c r="C843" s="172"/>
      <c r="D843" s="173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30"/>
      <c r="B844" s="72"/>
      <c r="C844" s="172"/>
      <c r="D844" s="173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30"/>
      <c r="B845" s="72"/>
      <c r="C845" s="172"/>
      <c r="D845" s="173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30"/>
      <c r="B846" s="72"/>
      <c r="C846" s="172"/>
      <c r="D846" s="173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30"/>
      <c r="B847" s="72"/>
      <c r="C847" s="172"/>
      <c r="D847" s="173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30"/>
      <c r="B848" s="72"/>
      <c r="C848" s="172"/>
      <c r="D848" s="173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30"/>
      <c r="B849" s="72"/>
      <c r="C849" s="172"/>
      <c r="D849" s="173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30"/>
      <c r="B850" s="72"/>
      <c r="C850" s="172"/>
      <c r="D850" s="173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30"/>
      <c r="B851" s="72"/>
      <c r="C851" s="172"/>
      <c r="D851" s="173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30"/>
      <c r="B852" s="72"/>
      <c r="C852" s="172"/>
      <c r="D852" s="173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30"/>
      <c r="B853" s="72"/>
      <c r="C853" s="172"/>
      <c r="D853" s="173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30"/>
      <c r="B854" s="72"/>
      <c r="C854" s="172"/>
      <c r="D854" s="173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30"/>
      <c r="B855" s="72"/>
      <c r="C855" s="172"/>
      <c r="D855" s="173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30"/>
      <c r="B856" s="72"/>
      <c r="C856" s="172"/>
      <c r="D856" s="173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30"/>
      <c r="B857" s="72"/>
      <c r="C857" s="172"/>
      <c r="D857" s="173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30"/>
      <c r="B858" s="72"/>
      <c r="C858" s="172"/>
      <c r="D858" s="173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30"/>
      <c r="B859" s="72"/>
      <c r="C859" s="172"/>
      <c r="D859" s="173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30"/>
      <c r="B860" s="72"/>
      <c r="C860" s="172"/>
      <c r="D860" s="173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30"/>
      <c r="B861" s="72"/>
      <c r="C861" s="172"/>
      <c r="D861" s="173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30"/>
      <c r="B862" s="72"/>
      <c r="C862" s="172"/>
      <c r="D862" s="173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30"/>
      <c r="B863" s="72"/>
      <c r="C863" s="172"/>
      <c r="D863" s="173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30"/>
      <c r="B864" s="72"/>
      <c r="C864" s="172"/>
      <c r="D864" s="173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30"/>
      <c r="B865" s="72"/>
      <c r="C865" s="172"/>
      <c r="D865" s="173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30"/>
      <c r="B866" s="72"/>
      <c r="C866" s="172"/>
      <c r="D866" s="173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30"/>
      <c r="B867" s="72"/>
      <c r="C867" s="172"/>
      <c r="D867" s="173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30"/>
      <c r="B868" s="72"/>
      <c r="C868" s="172"/>
      <c r="D868" s="173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30"/>
      <c r="B869" s="72"/>
      <c r="C869" s="172"/>
      <c r="D869" s="173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30"/>
      <c r="B870" s="72"/>
      <c r="C870" s="172"/>
      <c r="D870" s="173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30"/>
      <c r="B871" s="72"/>
      <c r="C871" s="172"/>
      <c r="D871" s="173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30"/>
      <c r="B872" s="72"/>
      <c r="C872" s="172"/>
      <c r="D872" s="173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30"/>
      <c r="B873" s="72"/>
      <c r="C873" s="172"/>
      <c r="D873" s="173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30"/>
      <c r="B874" s="72"/>
      <c r="C874" s="172"/>
      <c r="D874" s="173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30"/>
      <c r="B875" s="72"/>
      <c r="C875" s="172"/>
      <c r="D875" s="173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30"/>
      <c r="B876" s="72"/>
      <c r="C876" s="172"/>
      <c r="D876" s="173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30"/>
      <c r="B877" s="72"/>
      <c r="C877" s="172"/>
      <c r="D877" s="173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30"/>
      <c r="B878" s="72"/>
      <c r="C878" s="172"/>
      <c r="D878" s="173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30"/>
      <c r="B879" s="72"/>
      <c r="C879" s="172"/>
      <c r="D879" s="173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30"/>
      <c r="B880" s="72"/>
      <c r="C880" s="172"/>
      <c r="D880" s="173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30"/>
      <c r="B881" s="72"/>
      <c r="C881" s="172"/>
      <c r="D881" s="173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30"/>
      <c r="B882" s="72"/>
      <c r="C882" s="172"/>
      <c r="D882" s="173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30"/>
      <c r="B883" s="72"/>
      <c r="C883" s="172"/>
      <c r="D883" s="173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30"/>
      <c r="B884" s="72"/>
      <c r="C884" s="172"/>
      <c r="D884" s="173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30"/>
      <c r="B885" s="72"/>
      <c r="C885" s="172"/>
      <c r="D885" s="173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30"/>
      <c r="B886" s="72"/>
      <c r="C886" s="172"/>
      <c r="D886" s="173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30"/>
      <c r="B887" s="72"/>
      <c r="C887" s="172"/>
      <c r="D887" s="173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30"/>
      <c r="B888" s="72"/>
      <c r="C888" s="172"/>
      <c r="D888" s="173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30"/>
      <c r="B889" s="72"/>
      <c r="C889" s="172"/>
      <c r="D889" s="173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30"/>
      <c r="B890" s="72"/>
      <c r="C890" s="172"/>
      <c r="D890" s="173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30"/>
      <c r="B891" s="72"/>
      <c r="C891" s="172"/>
      <c r="D891" s="173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30"/>
      <c r="B892" s="72"/>
      <c r="C892" s="172"/>
      <c r="D892" s="173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30"/>
      <c r="B893" s="72"/>
      <c r="C893" s="172"/>
      <c r="D893" s="173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30"/>
      <c r="B894" s="72"/>
      <c r="C894" s="172"/>
      <c r="D894" s="173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30"/>
      <c r="B895" s="72"/>
      <c r="C895" s="172"/>
      <c r="D895" s="173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30"/>
      <c r="B896" s="72"/>
      <c r="C896" s="172"/>
      <c r="D896" s="173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30"/>
      <c r="B897" s="72"/>
      <c r="C897" s="172"/>
      <c r="D897" s="173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30"/>
      <c r="B898" s="72"/>
      <c r="C898" s="172"/>
      <c r="D898" s="173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30"/>
      <c r="B899" s="72"/>
      <c r="C899" s="172"/>
      <c r="D899" s="173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30"/>
      <c r="B900" s="72"/>
      <c r="C900" s="172"/>
      <c r="D900" s="173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30"/>
      <c r="B901" s="72"/>
      <c r="C901" s="172"/>
      <c r="D901" s="173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30"/>
      <c r="B902" s="72"/>
      <c r="C902" s="172"/>
      <c r="D902" s="173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30"/>
      <c r="B903" s="72"/>
      <c r="C903" s="172"/>
      <c r="D903" s="173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30"/>
      <c r="B904" s="72"/>
      <c r="C904" s="172"/>
      <c r="D904" s="173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30"/>
      <c r="B905" s="72"/>
      <c r="C905" s="172"/>
      <c r="D905" s="173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30"/>
      <c r="B906" s="72"/>
      <c r="C906" s="172"/>
      <c r="D906" s="173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30"/>
      <c r="B907" s="72"/>
      <c r="C907" s="172"/>
      <c r="D907" s="173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30"/>
      <c r="B908" s="72"/>
      <c r="C908" s="172"/>
      <c r="D908" s="173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30"/>
      <c r="B909" s="72"/>
      <c r="C909" s="172"/>
      <c r="D909" s="173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30"/>
      <c r="B910" s="72"/>
      <c r="C910" s="172"/>
      <c r="D910" s="173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30"/>
      <c r="B911" s="72"/>
      <c r="C911" s="172"/>
      <c r="D911" s="173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30"/>
      <c r="B912" s="72"/>
      <c r="C912" s="172"/>
      <c r="D912" s="173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30"/>
      <c r="B913" s="72"/>
      <c r="C913" s="172"/>
      <c r="D913" s="173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30"/>
      <c r="B914" s="72"/>
      <c r="C914" s="172"/>
      <c r="D914" s="173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30"/>
      <c r="B915" s="72"/>
      <c r="C915" s="172"/>
      <c r="D915" s="173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30"/>
      <c r="B916" s="72"/>
      <c r="C916" s="172"/>
      <c r="D916" s="173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30"/>
      <c r="B917" s="72"/>
      <c r="C917" s="172"/>
      <c r="D917" s="173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30"/>
      <c r="B918" s="72"/>
      <c r="C918" s="172"/>
      <c r="D918" s="173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30"/>
      <c r="B919" s="72"/>
      <c r="C919" s="172"/>
      <c r="D919" s="173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30"/>
      <c r="B920" s="72"/>
      <c r="C920" s="172"/>
      <c r="D920" s="173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30"/>
      <c r="B921" s="72"/>
      <c r="C921" s="172"/>
      <c r="D921" s="173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30"/>
      <c r="B922" s="72"/>
      <c r="C922" s="172"/>
      <c r="D922" s="173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30"/>
      <c r="B923" s="72"/>
      <c r="C923" s="172"/>
      <c r="D923" s="173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30"/>
      <c r="B924" s="72"/>
      <c r="C924" s="172"/>
      <c r="D924" s="173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30"/>
      <c r="B925" s="72"/>
      <c r="C925" s="172"/>
      <c r="D925" s="173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30"/>
      <c r="B926" s="72"/>
      <c r="C926" s="172"/>
      <c r="D926" s="173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30"/>
      <c r="B927" s="72"/>
      <c r="C927" s="172"/>
      <c r="D927" s="173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30"/>
      <c r="B928" s="72"/>
      <c r="C928" s="172"/>
      <c r="D928" s="173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30"/>
      <c r="B929" s="72"/>
      <c r="C929" s="172"/>
      <c r="D929" s="173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30"/>
      <c r="B930" s="72"/>
      <c r="C930" s="172"/>
      <c r="D930" s="173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30"/>
      <c r="B931" s="72"/>
      <c r="C931" s="172"/>
      <c r="D931" s="173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30"/>
      <c r="B932" s="72"/>
      <c r="C932" s="172"/>
      <c r="D932" s="173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30"/>
      <c r="B933" s="72"/>
      <c r="C933" s="172"/>
      <c r="D933" s="173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30"/>
      <c r="B934" s="72"/>
      <c r="C934" s="172"/>
      <c r="D934" s="173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30"/>
      <c r="B935" s="72"/>
      <c r="C935" s="172"/>
      <c r="D935" s="173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30"/>
      <c r="B936" s="72"/>
      <c r="C936" s="172"/>
      <c r="D936" s="173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30"/>
      <c r="B937" s="72"/>
      <c r="C937" s="172"/>
      <c r="D937" s="173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30"/>
      <c r="B938" s="72"/>
      <c r="C938" s="172"/>
      <c r="D938" s="173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30"/>
      <c r="B939" s="72"/>
      <c r="C939" s="172"/>
      <c r="D939" s="173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30"/>
      <c r="B940" s="72"/>
      <c r="C940" s="172"/>
      <c r="D940" s="173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30"/>
      <c r="B941" s="72"/>
      <c r="C941" s="172"/>
      <c r="D941" s="173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30"/>
      <c r="B942" s="72"/>
      <c r="C942" s="172"/>
      <c r="D942" s="173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30"/>
      <c r="B943" s="72"/>
      <c r="C943" s="172"/>
      <c r="D943" s="173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30"/>
      <c r="B944" s="72"/>
      <c r="C944" s="172"/>
      <c r="D944" s="173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30"/>
      <c r="B945" s="72"/>
      <c r="C945" s="172"/>
      <c r="D945" s="173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30"/>
      <c r="B946" s="72"/>
      <c r="C946" s="172"/>
      <c r="D946" s="173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30"/>
      <c r="B947" s="72"/>
      <c r="C947" s="172"/>
      <c r="D947" s="173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30"/>
      <c r="B948" s="72"/>
      <c r="C948" s="172"/>
      <c r="D948" s="173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30"/>
      <c r="B949" s="72"/>
      <c r="C949" s="172"/>
      <c r="D949" s="173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30"/>
      <c r="B950" s="72"/>
      <c r="C950" s="172"/>
      <c r="D950" s="173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30"/>
      <c r="B951" s="72"/>
      <c r="C951" s="172"/>
      <c r="D951" s="173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30"/>
      <c r="B952" s="72"/>
      <c r="C952" s="172"/>
      <c r="D952" s="173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30"/>
      <c r="B953" s="72"/>
      <c r="C953" s="172"/>
      <c r="D953" s="173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30"/>
      <c r="B954" s="72"/>
      <c r="C954" s="172"/>
      <c r="D954" s="173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30"/>
      <c r="B955" s="72"/>
      <c r="C955" s="172"/>
      <c r="D955" s="173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30"/>
      <c r="B956" s="72"/>
      <c r="C956" s="172"/>
      <c r="D956" s="173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30"/>
      <c r="B957" s="72"/>
      <c r="C957" s="172"/>
      <c r="D957" s="173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30"/>
      <c r="B958" s="72"/>
      <c r="C958" s="172"/>
      <c r="D958" s="173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30"/>
      <c r="B959" s="72"/>
      <c r="C959" s="172"/>
      <c r="D959" s="173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30"/>
      <c r="B960" s="72"/>
      <c r="C960" s="172"/>
      <c r="D960" s="173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30"/>
      <c r="B961" s="72"/>
      <c r="C961" s="172"/>
      <c r="D961" s="173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30"/>
      <c r="B962" s="72"/>
      <c r="C962" s="172"/>
      <c r="D962" s="173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30"/>
      <c r="B963" s="72"/>
      <c r="C963" s="172"/>
      <c r="D963" s="173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30"/>
      <c r="B964" s="72"/>
      <c r="C964" s="172"/>
      <c r="D964" s="173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30"/>
      <c r="B965" s="72"/>
      <c r="C965" s="172"/>
      <c r="D965" s="173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30"/>
      <c r="B966" s="72"/>
      <c r="C966" s="172"/>
      <c r="D966" s="173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30"/>
      <c r="B967" s="72"/>
      <c r="C967" s="172"/>
      <c r="D967" s="173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30"/>
      <c r="B968" s="72"/>
      <c r="C968" s="172"/>
      <c r="D968" s="173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30"/>
      <c r="B969" s="72"/>
      <c r="C969" s="172"/>
      <c r="D969" s="173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30"/>
      <c r="B970" s="72"/>
      <c r="C970" s="172"/>
      <c r="D970" s="173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30"/>
      <c r="B971" s="72"/>
      <c r="C971" s="172"/>
      <c r="D971" s="173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30"/>
      <c r="B972" s="72"/>
      <c r="C972" s="172"/>
      <c r="D972" s="173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30"/>
      <c r="B973" s="72"/>
      <c r="C973" s="172"/>
      <c r="D973" s="173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30"/>
      <c r="B974" s="72"/>
      <c r="C974" s="172"/>
      <c r="D974" s="173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30"/>
      <c r="B975" s="72"/>
      <c r="C975" s="172"/>
      <c r="D975" s="173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30"/>
      <c r="B976" s="72"/>
      <c r="C976" s="172"/>
      <c r="D976" s="173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30"/>
      <c r="B977" s="72"/>
      <c r="C977" s="172"/>
      <c r="D977" s="173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30"/>
      <c r="B978" s="72"/>
      <c r="C978" s="172"/>
      <c r="D978" s="173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30"/>
      <c r="B979" s="72"/>
      <c r="C979" s="172"/>
      <c r="D979" s="173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30"/>
      <c r="B980" s="72"/>
      <c r="C980" s="172"/>
      <c r="D980" s="173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30"/>
      <c r="B981" s="72"/>
      <c r="C981" s="172"/>
      <c r="D981" s="173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30"/>
      <c r="B982" s="72"/>
      <c r="C982" s="172"/>
      <c r="D982" s="173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30"/>
      <c r="B983" s="72"/>
      <c r="C983" s="172"/>
      <c r="D983" s="173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30"/>
      <c r="B984" s="72"/>
      <c r="C984" s="172"/>
      <c r="D984" s="173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30"/>
      <c r="B985" s="72"/>
      <c r="C985" s="172"/>
      <c r="D985" s="173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30"/>
      <c r="B986" s="72"/>
      <c r="C986" s="172"/>
      <c r="D986" s="173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30"/>
      <c r="B987" s="72"/>
      <c r="C987" s="172"/>
      <c r="D987" s="173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30"/>
      <c r="B988" s="72"/>
      <c r="C988" s="172"/>
      <c r="D988" s="173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30"/>
      <c r="B989" s="72"/>
      <c r="C989" s="172"/>
      <c r="D989" s="173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30"/>
      <c r="B990" s="72"/>
      <c r="C990" s="172"/>
      <c r="D990" s="173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30"/>
      <c r="B991" s="72"/>
      <c r="C991" s="172"/>
      <c r="D991" s="173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30"/>
      <c r="B992" s="72"/>
      <c r="C992" s="172"/>
      <c r="D992" s="173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30"/>
      <c r="B993" s="72"/>
      <c r="C993" s="172"/>
      <c r="D993" s="173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30"/>
      <c r="B994" s="72"/>
      <c r="C994" s="172"/>
      <c r="D994" s="173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30"/>
      <c r="B995" s="72"/>
      <c r="C995" s="172"/>
      <c r="D995" s="173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30"/>
      <c r="B996" s="72"/>
      <c r="C996" s="172"/>
      <c r="D996" s="173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30"/>
      <c r="B997" s="72"/>
      <c r="C997" s="172"/>
      <c r="D997" s="173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30"/>
      <c r="B998" s="72"/>
      <c r="C998" s="172"/>
      <c r="D998" s="173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30"/>
      <c r="B999" s="72"/>
      <c r="C999" s="172"/>
      <c r="D999" s="173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30"/>
      <c r="B1000" s="72"/>
      <c r="C1000" s="172"/>
      <c r="D1000" s="173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30"/>
      <c r="B1001" s="72"/>
      <c r="C1001" s="172"/>
      <c r="D1001" s="173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30"/>
      <c r="B1002" s="72"/>
      <c r="C1002" s="172"/>
      <c r="D1002" s="173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30"/>
      <c r="B1003" s="72"/>
      <c r="C1003" s="172"/>
      <c r="D1003" s="173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mergeCells count="11">
    <mergeCell ref="A154:D154"/>
    <mergeCell ref="A174:D174"/>
    <mergeCell ref="A204:D204"/>
    <mergeCell ref="A281:D281"/>
    <mergeCell ref="A36:D36"/>
    <mergeCell ref="A57:D57"/>
    <mergeCell ref="A68:D68"/>
    <mergeCell ref="A100:D100"/>
    <mergeCell ref="A116:D116"/>
    <mergeCell ref="A123:D123"/>
    <mergeCell ref="A140:D140"/>
  </mergeCells>
  <hyperlinks>
    <hyperlink ref="D2" r:id="rId1" xr:uid="{00000000-0004-0000-0300-000000000000}"/>
  </hyperlinks>
  <pageMargins left="0.70833333333333304" right="0.31527777777777799" top="0.23611111111111099" bottom="0.55138888888888904" header="0" footer="0"/>
  <pageSetup paperSize="9" orientation="portrait"/>
  <headerFooter>
    <oddFooter>&amp;LПрайс-лист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.42578125" customWidth="1"/>
    <col min="2" max="2" width="6.42578125" customWidth="1"/>
    <col min="3" max="3" width="12.42578125" customWidth="1"/>
    <col min="4" max="4" width="13.42578125" customWidth="1"/>
    <col min="5" max="5" width="14.85546875" customWidth="1"/>
    <col min="6" max="25" width="8.7109375" customWidth="1"/>
  </cols>
  <sheetData>
    <row r="1" spans="1:25" ht="12.75" customHeight="1">
      <c r="A1" s="71"/>
      <c r="B1" s="72"/>
      <c r="C1" s="195"/>
      <c r="D1" s="15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71"/>
      <c r="B2" s="72"/>
      <c r="C2" s="195"/>
      <c r="D2" s="4" t="s">
        <v>978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71"/>
      <c r="B3" s="72"/>
      <c r="C3" s="195"/>
      <c r="D3" s="5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71"/>
      <c r="B4" s="72"/>
      <c r="C4" s="195"/>
      <c r="D4" s="5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71"/>
      <c r="B5" s="72"/>
      <c r="C5" s="195"/>
      <c r="D5" s="5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71"/>
      <c r="B6" s="72"/>
      <c r="C6" s="195"/>
      <c r="D6" s="5" t="s">
        <v>2443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71"/>
      <c r="B7" s="72"/>
      <c r="C7" s="195"/>
      <c r="D7" s="5" t="s">
        <v>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71"/>
      <c r="B8" s="72"/>
      <c r="C8" s="195"/>
      <c r="D8" s="5" t="s">
        <v>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.75" customHeight="1">
      <c r="A9" s="71"/>
      <c r="B9" s="72"/>
      <c r="C9" s="12"/>
      <c r="D9" s="15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979</v>
      </c>
      <c r="B10" s="75"/>
      <c r="C10" s="175"/>
      <c r="D10" s="7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2.75" customHeight="1">
      <c r="A11" s="135" t="s">
        <v>980</v>
      </c>
      <c r="B11" s="75"/>
      <c r="C11" s="175"/>
      <c r="D11" s="7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2.75" customHeight="1">
      <c r="A12" s="136" t="s">
        <v>7</v>
      </c>
      <c r="B12" s="78" t="s">
        <v>981</v>
      </c>
      <c r="C12" s="79" t="s">
        <v>313</v>
      </c>
      <c r="D12" s="80" t="s">
        <v>314</v>
      </c>
      <c r="E12" s="127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2.75" customHeight="1">
      <c r="A13" s="77" t="s">
        <v>982</v>
      </c>
      <c r="B13" s="88"/>
      <c r="C13" s="196"/>
      <c r="D13" s="197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2.75" customHeight="1">
      <c r="A14" s="198" t="s">
        <v>943</v>
      </c>
      <c r="B14" s="88"/>
      <c r="C14" s="196"/>
      <c r="D14" s="197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2.75" customHeight="1">
      <c r="A15" s="83" t="s">
        <v>983</v>
      </c>
      <c r="B15" s="84">
        <v>1</v>
      </c>
      <c r="C15" s="87">
        <v>3560</v>
      </c>
      <c r="D15" s="86">
        <f t="shared" ref="D15:D24" si="0">B15*C15</f>
        <v>3560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2.75" customHeight="1">
      <c r="A16" s="83" t="s">
        <v>984</v>
      </c>
      <c r="B16" s="84">
        <v>1</v>
      </c>
      <c r="C16" s="87">
        <v>1170</v>
      </c>
      <c r="D16" s="86">
        <f t="shared" si="0"/>
        <v>1170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2.75" customHeight="1">
      <c r="A17" s="83" t="s">
        <v>985</v>
      </c>
      <c r="B17" s="84">
        <v>1</v>
      </c>
      <c r="C17" s="87">
        <v>1780</v>
      </c>
      <c r="D17" s="86">
        <f t="shared" si="0"/>
        <v>1780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2.75" customHeight="1">
      <c r="A18" s="83" t="s">
        <v>986</v>
      </c>
      <c r="B18" s="84">
        <v>1</v>
      </c>
      <c r="C18" s="87">
        <v>4870</v>
      </c>
      <c r="D18" s="86">
        <f t="shared" si="0"/>
        <v>4870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2.75" customHeight="1">
      <c r="A19" s="83" t="s">
        <v>987</v>
      </c>
      <c r="B19" s="84">
        <v>1</v>
      </c>
      <c r="C19" s="87">
        <v>4870</v>
      </c>
      <c r="D19" s="86">
        <f t="shared" si="0"/>
        <v>4870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2.75" customHeight="1">
      <c r="A20" s="83" t="s">
        <v>988</v>
      </c>
      <c r="B20" s="84">
        <v>1</v>
      </c>
      <c r="C20" s="87">
        <v>4870</v>
      </c>
      <c r="D20" s="86">
        <f t="shared" si="0"/>
        <v>4870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2.75" customHeight="1">
      <c r="A21" s="83" t="s">
        <v>989</v>
      </c>
      <c r="B21" s="84">
        <v>1</v>
      </c>
      <c r="C21" s="87">
        <v>4870</v>
      </c>
      <c r="D21" s="86">
        <f t="shared" si="0"/>
        <v>4870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12.75" customHeight="1">
      <c r="A22" s="83" t="s">
        <v>990</v>
      </c>
      <c r="B22" s="84">
        <v>1</v>
      </c>
      <c r="C22" s="87">
        <v>2140</v>
      </c>
      <c r="D22" s="86">
        <f t="shared" si="0"/>
        <v>2140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12.75" customHeight="1">
      <c r="A23" s="83" t="s">
        <v>991</v>
      </c>
      <c r="B23" s="84">
        <v>8</v>
      </c>
      <c r="C23" s="87">
        <v>9900</v>
      </c>
      <c r="D23" s="86">
        <f t="shared" si="0"/>
        <v>79200</v>
      </c>
      <c r="E23" s="72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2.75" customHeight="1">
      <c r="A24" s="83" t="s">
        <v>992</v>
      </c>
      <c r="B24" s="84">
        <v>8</v>
      </c>
      <c r="C24" s="87">
        <v>9900</v>
      </c>
      <c r="D24" s="86">
        <f t="shared" si="0"/>
        <v>79200</v>
      </c>
      <c r="E24" s="72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2.75" customHeight="1">
      <c r="A25" s="83" t="s">
        <v>993</v>
      </c>
      <c r="B25" s="84">
        <v>1</v>
      </c>
      <c r="C25" s="87">
        <v>2790</v>
      </c>
      <c r="D25" s="86">
        <f t="shared" ref="D25:D30" si="1">C25*B25</f>
        <v>2790</v>
      </c>
      <c r="E25" s="72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2.75" customHeight="1">
      <c r="A26" s="83" t="s">
        <v>994</v>
      </c>
      <c r="B26" s="84">
        <v>1</v>
      </c>
      <c r="C26" s="87">
        <v>3040</v>
      </c>
      <c r="D26" s="86">
        <f t="shared" si="1"/>
        <v>3040</v>
      </c>
      <c r="E26" s="72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>
      <c r="A27" s="83" t="s">
        <v>995</v>
      </c>
      <c r="B27" s="84">
        <v>1</v>
      </c>
      <c r="C27" s="87">
        <v>2440</v>
      </c>
      <c r="D27" s="86">
        <f t="shared" si="1"/>
        <v>2440</v>
      </c>
      <c r="E27" s="72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>
      <c r="A28" s="83" t="s">
        <v>996</v>
      </c>
      <c r="B28" s="84">
        <v>1</v>
      </c>
      <c r="C28" s="87">
        <v>3040</v>
      </c>
      <c r="D28" s="86">
        <f t="shared" si="1"/>
        <v>3040</v>
      </c>
      <c r="E28" s="7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2.75" customHeight="1">
      <c r="A29" s="83" t="s">
        <v>997</v>
      </c>
      <c r="B29" s="84">
        <v>1</v>
      </c>
      <c r="C29" s="87">
        <v>3040</v>
      </c>
      <c r="D29" s="86">
        <f t="shared" si="1"/>
        <v>3040</v>
      </c>
      <c r="E29" s="72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2.75" customHeight="1">
      <c r="A30" s="83" t="s">
        <v>998</v>
      </c>
      <c r="B30" s="84">
        <v>1</v>
      </c>
      <c r="C30" s="87">
        <v>3550</v>
      </c>
      <c r="D30" s="90">
        <f t="shared" si="1"/>
        <v>3550</v>
      </c>
      <c r="E30" s="7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2.75" customHeight="1">
      <c r="A31" s="198" t="s">
        <v>999</v>
      </c>
      <c r="B31" s="88"/>
      <c r="C31" s="196"/>
      <c r="D31" s="19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2.75" customHeight="1">
      <c r="A32" s="83" t="s">
        <v>1000</v>
      </c>
      <c r="B32" s="84">
        <v>1</v>
      </c>
      <c r="C32" s="87">
        <v>690</v>
      </c>
      <c r="D32" s="86">
        <f t="shared" ref="D32:D35" si="2">C32*B32</f>
        <v>690</v>
      </c>
      <c r="E32" s="7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2" customHeight="1">
      <c r="A33" s="83" t="s">
        <v>1001</v>
      </c>
      <c r="B33" s="84">
        <v>1</v>
      </c>
      <c r="C33" s="87">
        <v>1980</v>
      </c>
      <c r="D33" s="86">
        <f t="shared" si="2"/>
        <v>1980</v>
      </c>
      <c r="E33" s="72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2.75" customHeight="1">
      <c r="A34" s="83" t="s">
        <v>1002</v>
      </c>
      <c r="B34" s="84">
        <v>1</v>
      </c>
      <c r="C34" s="87">
        <v>1980</v>
      </c>
      <c r="D34" s="86">
        <f t="shared" si="2"/>
        <v>1980</v>
      </c>
      <c r="E34" s="72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2.75" customHeight="1">
      <c r="A35" s="83" t="s">
        <v>1003</v>
      </c>
      <c r="B35" s="84">
        <v>1</v>
      </c>
      <c r="C35" s="87">
        <v>1980</v>
      </c>
      <c r="D35" s="86">
        <f t="shared" si="2"/>
        <v>1980</v>
      </c>
      <c r="E35" s="72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2.75" customHeight="1">
      <c r="A36" s="198" t="s">
        <v>1004</v>
      </c>
      <c r="B36" s="84"/>
      <c r="C36" s="199"/>
      <c r="D36" s="9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>
      <c r="A37" s="115" t="s">
        <v>1005</v>
      </c>
      <c r="B37" s="94">
        <v>2</v>
      </c>
      <c r="C37" s="200">
        <v>500</v>
      </c>
      <c r="D37" s="86">
        <f t="shared" ref="D37:D38" si="3">B37*C37</f>
        <v>1000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2.75" customHeight="1">
      <c r="A38" s="115" t="s">
        <v>1006</v>
      </c>
      <c r="B38" s="201">
        <v>2</v>
      </c>
      <c r="C38" s="86">
        <v>420</v>
      </c>
      <c r="D38" s="86">
        <f t="shared" si="3"/>
        <v>840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3.5" customHeight="1">
      <c r="A39" s="83" t="s">
        <v>1007</v>
      </c>
      <c r="B39" s="94">
        <v>15</v>
      </c>
      <c r="C39" s="86">
        <v>1680</v>
      </c>
      <c r="D39" s="202">
        <f>C39*B39</f>
        <v>25200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2.75" customHeight="1">
      <c r="A40" s="115" t="s">
        <v>1008</v>
      </c>
      <c r="B40" s="201">
        <v>7</v>
      </c>
      <c r="C40" s="86">
        <v>5410</v>
      </c>
      <c r="D40" s="86">
        <f t="shared" ref="D40:D42" si="4">B40*C40</f>
        <v>37870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2.75" customHeight="1">
      <c r="A41" s="203" t="s">
        <v>1009</v>
      </c>
      <c r="B41" s="94">
        <v>7</v>
      </c>
      <c r="C41" s="86">
        <v>2900</v>
      </c>
      <c r="D41" s="85">
        <f t="shared" si="4"/>
        <v>20300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2.75" customHeight="1">
      <c r="A42" s="203" t="s">
        <v>1010</v>
      </c>
      <c r="B42" s="94">
        <v>7</v>
      </c>
      <c r="C42" s="86">
        <v>2800</v>
      </c>
      <c r="D42" s="85">
        <f t="shared" si="4"/>
        <v>19600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2.75" customHeight="1">
      <c r="A43" s="77" t="s">
        <v>1011</v>
      </c>
      <c r="B43" s="204"/>
      <c r="C43" s="205"/>
      <c r="D43" s="197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2.75" customHeight="1">
      <c r="A44" s="198" t="s">
        <v>943</v>
      </c>
      <c r="B44" s="204"/>
      <c r="C44" s="205"/>
      <c r="D44" s="197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2.75" customHeight="1">
      <c r="A45" s="83" t="s">
        <v>1012</v>
      </c>
      <c r="B45" s="94">
        <v>1</v>
      </c>
      <c r="C45" s="86">
        <v>2440</v>
      </c>
      <c r="D45" s="86">
        <f t="shared" ref="D45:D54" si="5">C45*B45</f>
        <v>2440</v>
      </c>
      <c r="E45" s="72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2.75" customHeight="1">
      <c r="A46" s="83" t="s">
        <v>1013</v>
      </c>
      <c r="B46" s="94">
        <v>1</v>
      </c>
      <c r="C46" s="86">
        <v>2440</v>
      </c>
      <c r="D46" s="86">
        <f t="shared" si="5"/>
        <v>2440</v>
      </c>
      <c r="E46" s="72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2.75" customHeight="1">
      <c r="A47" s="83" t="s">
        <v>1014</v>
      </c>
      <c r="B47" s="94">
        <v>1</v>
      </c>
      <c r="C47" s="86">
        <v>2440</v>
      </c>
      <c r="D47" s="86">
        <f t="shared" si="5"/>
        <v>2440</v>
      </c>
      <c r="E47" s="72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2.75" customHeight="1">
      <c r="A48" s="83" t="s">
        <v>1015</v>
      </c>
      <c r="B48" s="94">
        <v>1</v>
      </c>
      <c r="C48" s="86">
        <v>2440</v>
      </c>
      <c r="D48" s="86">
        <f t="shared" si="5"/>
        <v>2440</v>
      </c>
      <c r="E48" s="72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2.75" customHeight="1">
      <c r="A49" s="83" t="s">
        <v>1016</v>
      </c>
      <c r="B49" s="94">
        <v>1</v>
      </c>
      <c r="C49" s="86">
        <v>2740</v>
      </c>
      <c r="D49" s="86">
        <f t="shared" si="5"/>
        <v>2740</v>
      </c>
      <c r="E49" s="72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2.75" customHeight="1">
      <c r="A50" s="83" t="s">
        <v>1017</v>
      </c>
      <c r="B50" s="94">
        <v>1</v>
      </c>
      <c r="C50" s="86">
        <v>2140</v>
      </c>
      <c r="D50" s="86">
        <f t="shared" si="5"/>
        <v>2140</v>
      </c>
      <c r="E50" s="7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ht="12.75" customHeight="1">
      <c r="A51" s="115" t="s">
        <v>1018</v>
      </c>
      <c r="B51" s="94">
        <v>1</v>
      </c>
      <c r="C51" s="86">
        <v>1830</v>
      </c>
      <c r="D51" s="86">
        <f t="shared" si="5"/>
        <v>1830</v>
      </c>
      <c r="E51" s="72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2.75" customHeight="1">
      <c r="A52" s="115" t="s">
        <v>1019</v>
      </c>
      <c r="B52" s="94">
        <v>1</v>
      </c>
      <c r="C52" s="86">
        <v>3550</v>
      </c>
      <c r="D52" s="86">
        <f t="shared" si="5"/>
        <v>3550</v>
      </c>
      <c r="E52" s="72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2.75" customHeight="1">
      <c r="A53" s="115" t="s">
        <v>1020</v>
      </c>
      <c r="B53" s="94">
        <v>1</v>
      </c>
      <c r="C53" s="86">
        <v>2440</v>
      </c>
      <c r="D53" s="86">
        <f t="shared" si="5"/>
        <v>2440</v>
      </c>
      <c r="E53" s="72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2.75" customHeight="1">
      <c r="A54" s="115" t="s">
        <v>1021</v>
      </c>
      <c r="B54" s="94">
        <v>1</v>
      </c>
      <c r="C54" s="86">
        <v>1230</v>
      </c>
      <c r="D54" s="86">
        <f t="shared" si="5"/>
        <v>1230</v>
      </c>
      <c r="E54" s="72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2.75" customHeight="1">
      <c r="A55" s="198" t="s">
        <v>1022</v>
      </c>
      <c r="B55" s="94"/>
      <c r="C55" s="200"/>
      <c r="D55" s="86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2.75" customHeight="1">
      <c r="A56" s="83" t="s">
        <v>1023</v>
      </c>
      <c r="B56" s="94">
        <v>15</v>
      </c>
      <c r="C56" s="86">
        <v>880</v>
      </c>
      <c r="D56" s="86">
        <f t="shared" ref="D56:D86" si="6">C56*B56</f>
        <v>13200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2.75" customHeight="1">
      <c r="A57" s="83" t="s">
        <v>1024</v>
      </c>
      <c r="B57" s="94">
        <v>5</v>
      </c>
      <c r="C57" s="86">
        <v>1570</v>
      </c>
      <c r="D57" s="86">
        <f t="shared" si="6"/>
        <v>7850</v>
      </c>
      <c r="E57" s="72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2.75" customHeight="1">
      <c r="A58" s="83" t="s">
        <v>618</v>
      </c>
      <c r="B58" s="94">
        <v>1</v>
      </c>
      <c r="C58" s="86">
        <v>4600</v>
      </c>
      <c r="D58" s="86">
        <f t="shared" si="6"/>
        <v>4600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12.75" customHeight="1">
      <c r="A59" s="83" t="s">
        <v>1025</v>
      </c>
      <c r="B59" s="94">
        <v>1</v>
      </c>
      <c r="C59" s="86">
        <v>800</v>
      </c>
      <c r="D59" s="86">
        <f t="shared" si="6"/>
        <v>800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2.75" customHeight="1">
      <c r="A60" s="83" t="s">
        <v>1026</v>
      </c>
      <c r="B60" s="94">
        <v>15</v>
      </c>
      <c r="C60" s="86">
        <v>15170</v>
      </c>
      <c r="D60" s="86">
        <f t="shared" si="6"/>
        <v>227550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2.75" customHeight="1">
      <c r="A61" s="83" t="s">
        <v>1027</v>
      </c>
      <c r="B61" s="206">
        <v>15</v>
      </c>
      <c r="C61" s="86">
        <v>2200</v>
      </c>
      <c r="D61" s="86">
        <f t="shared" si="6"/>
        <v>33000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2.75" customHeight="1">
      <c r="A62" s="83" t="s">
        <v>1028</v>
      </c>
      <c r="B62" s="94">
        <v>1</v>
      </c>
      <c r="C62" s="86">
        <v>410</v>
      </c>
      <c r="D62" s="86">
        <f t="shared" si="6"/>
        <v>410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3.5" customHeight="1">
      <c r="A63" s="83" t="s">
        <v>1029</v>
      </c>
      <c r="B63" s="84">
        <v>15</v>
      </c>
      <c r="C63" s="112">
        <v>1800</v>
      </c>
      <c r="D63" s="97">
        <f t="shared" si="6"/>
        <v>27000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3.5" customHeight="1">
      <c r="A64" s="83" t="s">
        <v>1030</v>
      </c>
      <c r="B64" s="94">
        <v>15</v>
      </c>
      <c r="C64" s="86">
        <v>1680</v>
      </c>
      <c r="D64" s="202">
        <f t="shared" si="6"/>
        <v>25200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3.5" customHeight="1">
      <c r="A65" s="83" t="s">
        <v>1031</v>
      </c>
      <c r="B65" s="94">
        <v>15</v>
      </c>
      <c r="C65" s="86">
        <v>1680</v>
      </c>
      <c r="D65" s="202">
        <f t="shared" si="6"/>
        <v>25200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3.5" customHeight="1">
      <c r="A66" s="83" t="s">
        <v>1032</v>
      </c>
      <c r="B66" s="94">
        <v>15</v>
      </c>
      <c r="C66" s="86">
        <v>1680</v>
      </c>
      <c r="D66" s="202">
        <f t="shared" si="6"/>
        <v>25200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3.5" customHeight="1">
      <c r="A67" s="83" t="s">
        <v>1033</v>
      </c>
      <c r="B67" s="84">
        <v>1</v>
      </c>
      <c r="C67" s="86">
        <v>1610</v>
      </c>
      <c r="D67" s="200">
        <f t="shared" si="6"/>
        <v>1610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3.5" customHeight="1">
      <c r="A68" s="83" t="s">
        <v>1034</v>
      </c>
      <c r="B68" s="84">
        <v>3</v>
      </c>
      <c r="C68" s="87">
        <v>250</v>
      </c>
      <c r="D68" s="200">
        <f t="shared" si="6"/>
        <v>750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3.5" customHeight="1">
      <c r="A69" s="114" t="s">
        <v>1035</v>
      </c>
      <c r="B69" s="84">
        <v>5</v>
      </c>
      <c r="C69" s="19">
        <v>9900</v>
      </c>
      <c r="D69" s="200">
        <f t="shared" si="6"/>
        <v>49500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3.5" customHeight="1">
      <c r="A70" s="114" t="s">
        <v>1036</v>
      </c>
      <c r="B70" s="94">
        <v>5</v>
      </c>
      <c r="C70" s="86">
        <v>9900</v>
      </c>
      <c r="D70" s="207">
        <f t="shared" si="6"/>
        <v>49500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2.75" customHeight="1">
      <c r="A71" s="114" t="s">
        <v>1037</v>
      </c>
      <c r="B71" s="94">
        <v>5</v>
      </c>
      <c r="C71" s="86">
        <v>9900</v>
      </c>
      <c r="D71" s="207">
        <f t="shared" si="6"/>
        <v>49500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2.75" customHeight="1">
      <c r="A72" s="114" t="s">
        <v>1038</v>
      </c>
      <c r="B72" s="94">
        <v>1</v>
      </c>
      <c r="C72" s="86">
        <v>7300</v>
      </c>
      <c r="D72" s="207">
        <f t="shared" si="6"/>
        <v>7300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2.75" customHeight="1">
      <c r="A73" s="83" t="s">
        <v>1039</v>
      </c>
      <c r="B73" s="140">
        <v>1</v>
      </c>
      <c r="C73" s="86">
        <v>1200</v>
      </c>
      <c r="D73" s="200">
        <f t="shared" si="6"/>
        <v>1200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2.75" customHeight="1">
      <c r="A74" s="83" t="s">
        <v>1040</v>
      </c>
      <c r="B74" s="84">
        <v>15</v>
      </c>
      <c r="C74" s="87">
        <v>800</v>
      </c>
      <c r="D74" s="200">
        <f t="shared" si="6"/>
        <v>12000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customHeight="1">
      <c r="A75" s="83" t="s">
        <v>1041</v>
      </c>
      <c r="B75" s="84">
        <v>15</v>
      </c>
      <c r="C75" s="87">
        <v>3400</v>
      </c>
      <c r="D75" s="200">
        <f t="shared" si="6"/>
        <v>51000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2.75" customHeight="1">
      <c r="A76" s="83" t="s">
        <v>1042</v>
      </c>
      <c r="B76" s="84">
        <v>15</v>
      </c>
      <c r="C76" s="87">
        <v>870</v>
      </c>
      <c r="D76" s="200">
        <f t="shared" si="6"/>
        <v>13050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2.75" customHeight="1">
      <c r="A77" s="83" t="s">
        <v>1043</v>
      </c>
      <c r="B77" s="84">
        <v>15</v>
      </c>
      <c r="C77" s="87">
        <v>1010</v>
      </c>
      <c r="D77" s="200">
        <f t="shared" si="6"/>
        <v>15150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2.75" customHeight="1">
      <c r="A78" s="83" t="s">
        <v>1044</v>
      </c>
      <c r="B78" s="84">
        <v>1</v>
      </c>
      <c r="C78" s="208">
        <v>2320</v>
      </c>
      <c r="D78" s="200">
        <f t="shared" si="6"/>
        <v>2320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2.75" customHeight="1">
      <c r="A79" s="102" t="s">
        <v>1045</v>
      </c>
      <c r="B79" s="107">
        <v>1</v>
      </c>
      <c r="C79" s="209">
        <v>2230</v>
      </c>
      <c r="D79" s="210">
        <f t="shared" si="6"/>
        <v>2230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>
      <c r="A80" s="105" t="s">
        <v>1046</v>
      </c>
      <c r="B80" s="140">
        <v>1</v>
      </c>
      <c r="C80" s="86">
        <v>5900</v>
      </c>
      <c r="D80" s="200">
        <f t="shared" si="6"/>
        <v>5900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>
      <c r="A81" s="211" t="s">
        <v>1047</v>
      </c>
      <c r="B81" s="140">
        <v>15</v>
      </c>
      <c r="C81" s="86">
        <v>8530</v>
      </c>
      <c r="D81" s="200">
        <f t="shared" si="6"/>
        <v>127950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2.75" customHeight="1">
      <c r="A82" s="105" t="s">
        <v>1048</v>
      </c>
      <c r="B82" s="140">
        <v>1</v>
      </c>
      <c r="C82" s="86">
        <v>1190</v>
      </c>
      <c r="D82" s="200">
        <f t="shared" si="6"/>
        <v>1190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2.75" customHeight="1">
      <c r="A83" s="106" t="s">
        <v>1049</v>
      </c>
      <c r="B83" s="212">
        <v>15</v>
      </c>
      <c r="C83" s="86">
        <v>80</v>
      </c>
      <c r="D83" s="200">
        <f t="shared" si="6"/>
        <v>1200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2.75" customHeight="1">
      <c r="A84" s="83" t="s">
        <v>1050</v>
      </c>
      <c r="B84" s="206">
        <v>1</v>
      </c>
      <c r="C84" s="86">
        <v>520</v>
      </c>
      <c r="D84" s="200">
        <f t="shared" si="6"/>
        <v>520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2.75" customHeight="1">
      <c r="A85" s="203" t="s">
        <v>1051</v>
      </c>
      <c r="B85" s="94">
        <v>1</v>
      </c>
      <c r="C85" s="86">
        <v>690</v>
      </c>
      <c r="D85" s="200">
        <f t="shared" si="6"/>
        <v>690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2.75" customHeight="1">
      <c r="A86" s="83" t="s">
        <v>1052</v>
      </c>
      <c r="B86" s="206">
        <v>1</v>
      </c>
      <c r="C86" s="85">
        <v>220</v>
      </c>
      <c r="D86" s="200">
        <f t="shared" si="6"/>
        <v>220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2.75" customHeight="1">
      <c r="A87" s="198" t="s">
        <v>999</v>
      </c>
      <c r="B87" s="88"/>
      <c r="C87" s="213"/>
      <c r="D87" s="214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2.75" customHeight="1">
      <c r="A88" s="83" t="s">
        <v>1053</v>
      </c>
      <c r="B88" s="84">
        <v>1</v>
      </c>
      <c r="C88" s="215">
        <v>690</v>
      </c>
      <c r="D88" s="85">
        <f t="shared" ref="D88:D89" si="7">B88*C88</f>
        <v>690</v>
      </c>
      <c r="E88" s="72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5.75" customHeight="1">
      <c r="A89" s="83" t="s">
        <v>1054</v>
      </c>
      <c r="B89" s="84">
        <v>1</v>
      </c>
      <c r="C89" s="215">
        <v>690</v>
      </c>
      <c r="D89" s="85">
        <f t="shared" si="7"/>
        <v>690</v>
      </c>
      <c r="E89" s="72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>
      <c r="A90" s="198" t="s">
        <v>1004</v>
      </c>
      <c r="B90" s="84"/>
      <c r="C90" s="215"/>
      <c r="D90" s="86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>
      <c r="A91" s="203" t="s">
        <v>1055</v>
      </c>
      <c r="B91" s="84">
        <v>7</v>
      </c>
      <c r="C91" s="86">
        <v>1280</v>
      </c>
      <c r="D91" s="85">
        <f t="shared" ref="D91:D92" si="8">B91*C91</f>
        <v>8960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>
      <c r="A92" s="203" t="s">
        <v>1056</v>
      </c>
      <c r="B92" s="84">
        <v>15</v>
      </c>
      <c r="C92" s="215">
        <v>1010</v>
      </c>
      <c r="D92" s="85">
        <f t="shared" si="8"/>
        <v>15150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>
      <c r="A93" s="77" t="s">
        <v>1057</v>
      </c>
      <c r="B93" s="88"/>
      <c r="C93" s="196"/>
      <c r="D93" s="197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>
      <c r="A94" s="198" t="s">
        <v>1058</v>
      </c>
      <c r="B94" s="88"/>
      <c r="C94" s="196"/>
      <c r="D94" s="197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>
      <c r="A95" s="216" t="s">
        <v>1059</v>
      </c>
      <c r="B95" s="84">
        <v>1</v>
      </c>
      <c r="C95" s="113">
        <v>139900</v>
      </c>
      <c r="D95" s="85">
        <f t="shared" ref="D95:D106" si="9">B95*C95</f>
        <v>139900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>
      <c r="A96" s="83" t="s">
        <v>1060</v>
      </c>
      <c r="B96" s="84">
        <v>1</v>
      </c>
      <c r="C96" s="87">
        <v>192000</v>
      </c>
      <c r="D96" s="85">
        <f t="shared" si="9"/>
        <v>192000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2.75" customHeight="1">
      <c r="A97" s="83" t="s">
        <v>30</v>
      </c>
      <c r="B97" s="84">
        <v>10</v>
      </c>
      <c r="C97" s="87">
        <v>32400</v>
      </c>
      <c r="D97" s="85">
        <f t="shared" si="9"/>
        <v>324000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2.75" customHeight="1">
      <c r="A98" s="83" t="s">
        <v>1061</v>
      </c>
      <c r="B98" s="84">
        <v>10</v>
      </c>
      <c r="C98" s="87">
        <v>28600</v>
      </c>
      <c r="D98" s="85">
        <f t="shared" si="9"/>
        <v>286000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2.75" customHeight="1">
      <c r="A99" s="102" t="s">
        <v>1062</v>
      </c>
      <c r="B99" s="107">
        <v>10</v>
      </c>
      <c r="C99" s="124">
        <v>59000</v>
      </c>
      <c r="D99" s="151">
        <f t="shared" si="9"/>
        <v>590000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2.75" customHeight="1">
      <c r="A100" s="105" t="s">
        <v>1063</v>
      </c>
      <c r="B100" s="217">
        <v>1</v>
      </c>
      <c r="C100" s="218">
        <v>35000</v>
      </c>
      <c r="D100" s="85">
        <f t="shared" si="9"/>
        <v>35000</v>
      </c>
      <c r="E100" s="219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12.75" customHeight="1">
      <c r="A101" s="105" t="s">
        <v>1064</v>
      </c>
      <c r="B101" s="217">
        <v>10</v>
      </c>
      <c r="C101" s="218">
        <v>13500</v>
      </c>
      <c r="D101" s="85">
        <f t="shared" si="9"/>
        <v>135000</v>
      </c>
      <c r="E101" s="219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2.75" customHeight="1">
      <c r="A102" s="105" t="s">
        <v>1065</v>
      </c>
      <c r="B102" s="217">
        <v>10</v>
      </c>
      <c r="C102" s="218">
        <v>15800</v>
      </c>
      <c r="D102" s="85">
        <f t="shared" si="9"/>
        <v>158000</v>
      </c>
      <c r="E102" s="219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2.75" customHeight="1">
      <c r="A103" s="105" t="s">
        <v>29</v>
      </c>
      <c r="B103" s="217">
        <v>1</v>
      </c>
      <c r="C103" s="218">
        <v>45900</v>
      </c>
      <c r="D103" s="85">
        <f t="shared" si="9"/>
        <v>45900</v>
      </c>
      <c r="E103" s="219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ht="12.75" customHeight="1">
      <c r="A104" s="105" t="s">
        <v>25</v>
      </c>
      <c r="B104" s="217">
        <v>1</v>
      </c>
      <c r="C104" s="218">
        <v>298000</v>
      </c>
      <c r="D104" s="85">
        <f t="shared" si="9"/>
        <v>298000</v>
      </c>
      <c r="E104" s="219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2.75" customHeight="1">
      <c r="A105" s="105" t="s">
        <v>1066</v>
      </c>
      <c r="B105" s="84">
        <v>1</v>
      </c>
      <c r="C105" s="86">
        <v>65200</v>
      </c>
      <c r="D105" s="85">
        <f t="shared" si="9"/>
        <v>65200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customHeight="1">
      <c r="A106" s="105" t="s">
        <v>1067</v>
      </c>
      <c r="B106" s="84">
        <v>1</v>
      </c>
      <c r="C106" s="86">
        <v>10540</v>
      </c>
      <c r="D106" s="85">
        <f t="shared" si="9"/>
        <v>10540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2.75" customHeight="1">
      <c r="A107" s="105" t="s">
        <v>1068</v>
      </c>
      <c r="B107" s="140">
        <v>30</v>
      </c>
      <c r="C107" s="85">
        <v>180</v>
      </c>
      <c r="D107" s="145">
        <f t="shared" ref="D107:D113" si="10">C107*B107</f>
        <v>5400</v>
      </c>
      <c r="E107" s="72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2.75" customHeight="1">
      <c r="A108" s="105" t="s">
        <v>1069</v>
      </c>
      <c r="B108" s="140">
        <v>30</v>
      </c>
      <c r="C108" s="85">
        <v>120</v>
      </c>
      <c r="D108" s="145">
        <f t="shared" si="10"/>
        <v>3600</v>
      </c>
      <c r="E108" s="72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2.75" customHeight="1">
      <c r="A109" s="105" t="s">
        <v>609</v>
      </c>
      <c r="B109" s="140">
        <v>1</v>
      </c>
      <c r="C109" s="85">
        <v>3900</v>
      </c>
      <c r="D109" s="145">
        <f t="shared" si="10"/>
        <v>3900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2.75" customHeight="1">
      <c r="A110" s="105" t="s">
        <v>146</v>
      </c>
      <c r="B110" s="84">
        <v>15</v>
      </c>
      <c r="C110" s="85">
        <v>11960</v>
      </c>
      <c r="D110" s="145">
        <f t="shared" si="10"/>
        <v>179400</v>
      </c>
      <c r="E110" s="72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2.75" customHeight="1">
      <c r="A111" s="220" t="s">
        <v>1070</v>
      </c>
      <c r="B111" s="221">
        <v>15</v>
      </c>
      <c r="C111" s="222">
        <v>2100</v>
      </c>
      <c r="D111" s="223">
        <f t="shared" si="10"/>
        <v>31500</v>
      </c>
      <c r="E111" s="72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customHeight="1">
      <c r="A112" s="83" t="s">
        <v>783</v>
      </c>
      <c r="B112" s="84">
        <v>15</v>
      </c>
      <c r="C112" s="113">
        <v>6100</v>
      </c>
      <c r="D112" s="85">
        <f t="shared" si="10"/>
        <v>91500</v>
      </c>
      <c r="E112" s="72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83" t="s">
        <v>170</v>
      </c>
      <c r="B113" s="84">
        <v>15</v>
      </c>
      <c r="C113" s="113">
        <v>2070</v>
      </c>
      <c r="D113" s="85">
        <f t="shared" si="10"/>
        <v>31050</v>
      </c>
      <c r="E113" s="72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220" t="s">
        <v>119</v>
      </c>
      <c r="B114" s="224">
        <v>15</v>
      </c>
      <c r="C114" s="113">
        <v>2420</v>
      </c>
      <c r="D114" s="225">
        <f t="shared" ref="D114:D123" si="11">B114*C114</f>
        <v>36300</v>
      </c>
      <c r="E114" s="72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5" customHeight="1">
      <c r="A115" s="102" t="s">
        <v>1071</v>
      </c>
      <c r="B115" s="226">
        <v>15</v>
      </c>
      <c r="C115" s="227">
        <v>2230</v>
      </c>
      <c r="D115" s="228">
        <f t="shared" si="11"/>
        <v>33450</v>
      </c>
      <c r="E115" s="72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2.75" customHeight="1">
      <c r="A116" s="125" t="s">
        <v>903</v>
      </c>
      <c r="B116" s="140">
        <v>1</v>
      </c>
      <c r="C116" s="85">
        <v>3010</v>
      </c>
      <c r="D116" s="145">
        <f t="shared" si="11"/>
        <v>3010</v>
      </c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105" t="s">
        <v>1072</v>
      </c>
      <c r="B117" s="84">
        <v>1</v>
      </c>
      <c r="C117" s="85">
        <v>7500</v>
      </c>
      <c r="D117" s="225">
        <f t="shared" si="11"/>
        <v>7500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105" t="s">
        <v>1073</v>
      </c>
      <c r="B118" s="84">
        <v>1</v>
      </c>
      <c r="C118" s="85">
        <v>4500</v>
      </c>
      <c r="D118" s="225">
        <f t="shared" si="11"/>
        <v>4500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105" t="s">
        <v>1074</v>
      </c>
      <c r="B119" s="84">
        <v>30</v>
      </c>
      <c r="C119" s="86">
        <v>830</v>
      </c>
      <c r="D119" s="225">
        <f t="shared" si="11"/>
        <v>24900</v>
      </c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2.75" customHeight="1">
      <c r="A120" s="106" t="s">
        <v>212</v>
      </c>
      <c r="B120" s="111">
        <v>3</v>
      </c>
      <c r="C120" s="222">
        <v>1100</v>
      </c>
      <c r="D120" s="97">
        <f t="shared" si="11"/>
        <v>3300</v>
      </c>
      <c r="E120" s="72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83" t="s">
        <v>869</v>
      </c>
      <c r="B121" s="84">
        <v>3</v>
      </c>
      <c r="C121" s="85">
        <v>1950</v>
      </c>
      <c r="D121" s="86">
        <f t="shared" si="11"/>
        <v>5850</v>
      </c>
      <c r="E121" s="72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83" t="s">
        <v>870</v>
      </c>
      <c r="B122" s="84">
        <v>3</v>
      </c>
      <c r="C122" s="85">
        <v>1950</v>
      </c>
      <c r="D122" s="86">
        <f t="shared" si="11"/>
        <v>5850</v>
      </c>
      <c r="E122" s="72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83" t="s">
        <v>1075</v>
      </c>
      <c r="B123" s="84">
        <v>3</v>
      </c>
      <c r="C123" s="87">
        <v>1900</v>
      </c>
      <c r="D123" s="86">
        <f t="shared" si="11"/>
        <v>5700</v>
      </c>
      <c r="E123" s="72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198" t="s">
        <v>943</v>
      </c>
      <c r="B124" s="88"/>
      <c r="C124" s="196"/>
      <c r="D124" s="197"/>
      <c r="E124" s="72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203" t="s">
        <v>1076</v>
      </c>
      <c r="B125" s="84">
        <v>1</v>
      </c>
      <c r="C125" s="86">
        <v>930</v>
      </c>
      <c r="D125" s="86">
        <f t="shared" ref="D125:D128" si="12">C125*B125</f>
        <v>930</v>
      </c>
      <c r="E125" s="72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203" t="s">
        <v>1077</v>
      </c>
      <c r="B126" s="84">
        <v>1</v>
      </c>
      <c r="C126" s="86">
        <v>1370</v>
      </c>
      <c r="D126" s="86">
        <f t="shared" si="12"/>
        <v>1370</v>
      </c>
      <c r="E126" s="72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83" t="s">
        <v>1078</v>
      </c>
      <c r="B127" s="84">
        <v>1</v>
      </c>
      <c r="C127" s="86">
        <v>290</v>
      </c>
      <c r="D127" s="86">
        <f t="shared" si="12"/>
        <v>290</v>
      </c>
      <c r="E127" s="72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12.75" customHeight="1">
      <c r="A128" s="83" t="s">
        <v>1079</v>
      </c>
      <c r="B128" s="84">
        <v>1</v>
      </c>
      <c r="C128" s="86">
        <v>290</v>
      </c>
      <c r="D128" s="86">
        <f t="shared" si="12"/>
        <v>290</v>
      </c>
      <c r="E128" s="72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ht="12.75" customHeight="1">
      <c r="A129" s="83" t="s">
        <v>1080</v>
      </c>
      <c r="B129" s="84">
        <v>1</v>
      </c>
      <c r="C129" s="86">
        <v>800</v>
      </c>
      <c r="D129" s="90">
        <f t="shared" ref="D129:D130" si="13">B129*C129</f>
        <v>800</v>
      </c>
      <c r="E129" s="72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2.75" customHeight="1">
      <c r="A130" s="229" t="s">
        <v>1081</v>
      </c>
      <c r="B130" s="84">
        <v>1</v>
      </c>
      <c r="C130" s="86">
        <v>2060</v>
      </c>
      <c r="D130" s="85">
        <f t="shared" si="13"/>
        <v>2060</v>
      </c>
      <c r="E130" s="72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2.75" customHeight="1">
      <c r="A131" s="83" t="s">
        <v>1082</v>
      </c>
      <c r="B131" s="84">
        <v>1</v>
      </c>
      <c r="C131" s="86">
        <v>3950</v>
      </c>
      <c r="D131" s="86">
        <f t="shared" ref="D131:D144" si="14">C131*B131</f>
        <v>3950</v>
      </c>
      <c r="E131" s="72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2.75" customHeight="1">
      <c r="A132" s="83" t="s">
        <v>1083</v>
      </c>
      <c r="B132" s="84">
        <v>1</v>
      </c>
      <c r="C132" s="86">
        <v>3040</v>
      </c>
      <c r="D132" s="86">
        <f t="shared" si="14"/>
        <v>3040</v>
      </c>
      <c r="E132" s="72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2.75" customHeight="1">
      <c r="A133" s="83" t="s">
        <v>1084</v>
      </c>
      <c r="B133" s="84">
        <v>1</v>
      </c>
      <c r="C133" s="86">
        <v>5900</v>
      </c>
      <c r="D133" s="97">
        <f t="shared" si="14"/>
        <v>5900</v>
      </c>
      <c r="E133" s="72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ht="12.75" customHeight="1">
      <c r="A134" s="83" t="s">
        <v>1085</v>
      </c>
      <c r="B134" s="84">
        <v>1</v>
      </c>
      <c r="C134" s="86">
        <v>1520</v>
      </c>
      <c r="D134" s="97">
        <f t="shared" si="14"/>
        <v>1520</v>
      </c>
      <c r="E134" s="72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ht="12.75" customHeight="1">
      <c r="A135" s="138" t="s">
        <v>1086</v>
      </c>
      <c r="B135" s="84">
        <v>1</v>
      </c>
      <c r="C135" s="86">
        <v>1800</v>
      </c>
      <c r="D135" s="86">
        <f t="shared" si="14"/>
        <v>1800</v>
      </c>
      <c r="E135" s="72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2.75" customHeight="1">
      <c r="A136" s="138" t="s">
        <v>1087</v>
      </c>
      <c r="B136" s="84">
        <v>1</v>
      </c>
      <c r="C136" s="86">
        <v>3050</v>
      </c>
      <c r="D136" s="86">
        <f t="shared" si="14"/>
        <v>3050</v>
      </c>
      <c r="E136" s="72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2.75" customHeight="1">
      <c r="A137" s="138" t="s">
        <v>1088</v>
      </c>
      <c r="B137" s="84">
        <v>1</v>
      </c>
      <c r="C137" s="86">
        <v>4560</v>
      </c>
      <c r="D137" s="86">
        <f t="shared" si="14"/>
        <v>4560</v>
      </c>
      <c r="E137" s="72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138" t="s">
        <v>1089</v>
      </c>
      <c r="B138" s="84">
        <v>1</v>
      </c>
      <c r="C138" s="86">
        <v>4560</v>
      </c>
      <c r="D138" s="86">
        <f t="shared" si="14"/>
        <v>4560</v>
      </c>
      <c r="E138" s="72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138" t="s">
        <v>1090</v>
      </c>
      <c r="B139" s="84">
        <v>1</v>
      </c>
      <c r="C139" s="86">
        <v>4560</v>
      </c>
      <c r="D139" s="86">
        <f t="shared" si="14"/>
        <v>4560</v>
      </c>
      <c r="E139" s="72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138" t="s">
        <v>1091</v>
      </c>
      <c r="B140" s="84">
        <v>1</v>
      </c>
      <c r="C140" s="86">
        <v>4560</v>
      </c>
      <c r="D140" s="86">
        <f t="shared" si="14"/>
        <v>4560</v>
      </c>
      <c r="E140" s="72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2.75" customHeight="1">
      <c r="A141" s="138" t="s">
        <v>1092</v>
      </c>
      <c r="B141" s="84">
        <v>1</v>
      </c>
      <c r="C141" s="86">
        <v>4400</v>
      </c>
      <c r="D141" s="90">
        <f t="shared" si="14"/>
        <v>4400</v>
      </c>
      <c r="E141" s="72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2.75" customHeight="1">
      <c r="A142" s="138" t="s">
        <v>1093</v>
      </c>
      <c r="B142" s="94">
        <v>1</v>
      </c>
      <c r="C142" s="86">
        <v>4170</v>
      </c>
      <c r="D142" s="86">
        <f t="shared" si="14"/>
        <v>4170</v>
      </c>
      <c r="E142" s="72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83" t="s">
        <v>1094</v>
      </c>
      <c r="B143" s="94">
        <v>1</v>
      </c>
      <c r="C143" s="86">
        <v>2440</v>
      </c>
      <c r="D143" s="86">
        <f t="shared" si="14"/>
        <v>2440</v>
      </c>
      <c r="E143" s="72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203" t="s">
        <v>1095</v>
      </c>
      <c r="B144" s="84">
        <v>1</v>
      </c>
      <c r="C144" s="86">
        <v>1690</v>
      </c>
      <c r="D144" s="86">
        <f t="shared" si="14"/>
        <v>1690</v>
      </c>
      <c r="E144" s="72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83" t="s">
        <v>1096</v>
      </c>
      <c r="B145" s="84">
        <v>1</v>
      </c>
      <c r="C145" s="86">
        <v>2250</v>
      </c>
      <c r="D145" s="86">
        <f t="shared" ref="D145:D147" si="15">B145*C145</f>
        <v>2250</v>
      </c>
      <c r="E145" s="72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2.75" customHeight="1">
      <c r="A146" s="83" t="s">
        <v>1097</v>
      </c>
      <c r="B146" s="84">
        <v>1</v>
      </c>
      <c r="C146" s="86">
        <v>1050</v>
      </c>
      <c r="D146" s="86">
        <f t="shared" si="15"/>
        <v>1050</v>
      </c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139" t="s">
        <v>956</v>
      </c>
      <c r="B147" s="84">
        <v>1</v>
      </c>
      <c r="C147" s="85">
        <v>4300</v>
      </c>
      <c r="D147" s="85">
        <f t="shared" si="15"/>
        <v>4300</v>
      </c>
      <c r="E147" s="72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2.75" customHeight="1">
      <c r="A148" s="83" t="s">
        <v>1098</v>
      </c>
      <c r="B148" s="84">
        <v>1</v>
      </c>
      <c r="C148" s="85">
        <v>3000</v>
      </c>
      <c r="D148" s="145">
        <f t="shared" ref="D148:D153" si="16">C148*B148</f>
        <v>3000</v>
      </c>
      <c r="E148" s="230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83" t="s">
        <v>1099</v>
      </c>
      <c r="B149" s="107">
        <v>1</v>
      </c>
      <c r="C149" s="151">
        <v>3000</v>
      </c>
      <c r="D149" s="231">
        <f t="shared" si="16"/>
        <v>3000</v>
      </c>
      <c r="E149" s="230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110" t="s">
        <v>1100</v>
      </c>
      <c r="B150" s="84">
        <v>1</v>
      </c>
      <c r="C150" s="85">
        <v>3000</v>
      </c>
      <c r="D150" s="145">
        <f t="shared" si="16"/>
        <v>3000</v>
      </c>
      <c r="E150" s="230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110" t="s">
        <v>1101</v>
      </c>
      <c r="B151" s="84">
        <v>1</v>
      </c>
      <c r="C151" s="86">
        <v>3660</v>
      </c>
      <c r="D151" s="86">
        <f t="shared" si="16"/>
        <v>3660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2.75" customHeight="1">
      <c r="A152" s="110" t="s">
        <v>1102</v>
      </c>
      <c r="B152" s="84">
        <v>1</v>
      </c>
      <c r="C152" s="86">
        <v>2900</v>
      </c>
      <c r="D152" s="86">
        <f t="shared" si="16"/>
        <v>2900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2.75" customHeight="1">
      <c r="A153" s="110" t="s">
        <v>1103</v>
      </c>
      <c r="B153" s="84">
        <v>1</v>
      </c>
      <c r="C153" s="86">
        <v>2940</v>
      </c>
      <c r="D153" s="86">
        <f t="shared" si="16"/>
        <v>2940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2.75" customHeight="1">
      <c r="A154" s="232" t="s">
        <v>999</v>
      </c>
      <c r="B154" s="88"/>
      <c r="C154" s="205"/>
      <c r="D154" s="197"/>
      <c r="E154" s="72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2.75" customHeight="1">
      <c r="A155" s="83" t="s">
        <v>1104</v>
      </c>
      <c r="B155" s="111">
        <v>1</v>
      </c>
      <c r="C155" s="233">
        <v>2500</v>
      </c>
      <c r="D155" s="97">
        <f t="shared" ref="D155:D158" si="17">C155*B155</f>
        <v>2500</v>
      </c>
      <c r="E155" s="72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2.75" customHeight="1">
      <c r="A156" s="83" t="s">
        <v>1105</v>
      </c>
      <c r="B156" s="84">
        <v>1</v>
      </c>
      <c r="C156" s="145">
        <v>2500</v>
      </c>
      <c r="D156" s="86">
        <f t="shared" si="17"/>
        <v>2500</v>
      </c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83" t="s">
        <v>1106</v>
      </c>
      <c r="B157" s="84">
        <v>1</v>
      </c>
      <c r="C157" s="200">
        <v>690</v>
      </c>
      <c r="D157" s="85">
        <f t="shared" si="17"/>
        <v>690</v>
      </c>
      <c r="E157" s="72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2.75" customHeight="1">
      <c r="A158" s="83" t="s">
        <v>1107</v>
      </c>
      <c r="B158" s="84">
        <v>1</v>
      </c>
      <c r="C158" s="200">
        <v>690</v>
      </c>
      <c r="D158" s="85">
        <f t="shared" si="17"/>
        <v>690</v>
      </c>
      <c r="E158" s="72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2.75" customHeight="1">
      <c r="A159" s="83" t="s">
        <v>1108</v>
      </c>
      <c r="B159" s="84">
        <v>1</v>
      </c>
      <c r="C159" s="200">
        <v>690</v>
      </c>
      <c r="D159" s="85">
        <f>B159*C159</f>
        <v>690</v>
      </c>
      <c r="E159" s="72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2.75" customHeight="1">
      <c r="A160" s="198" t="s">
        <v>1109</v>
      </c>
      <c r="B160" s="88"/>
      <c r="C160" s="196"/>
      <c r="D160" s="197"/>
      <c r="E160" s="72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2.75" customHeight="1">
      <c r="A161" s="106" t="s">
        <v>1110</v>
      </c>
      <c r="B161" s="234">
        <v>5</v>
      </c>
      <c r="C161" s="222">
        <v>3700</v>
      </c>
      <c r="D161" s="85">
        <f t="shared" ref="D161:D171" si="18">B161*C161</f>
        <v>18500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ht="12.75" customHeight="1">
      <c r="A162" s="203" t="s">
        <v>154</v>
      </c>
      <c r="B162" s="140">
        <v>5</v>
      </c>
      <c r="C162" s="85">
        <v>3220</v>
      </c>
      <c r="D162" s="85">
        <f t="shared" si="18"/>
        <v>16100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ht="12.75" customHeight="1">
      <c r="A163" s="139" t="s">
        <v>893</v>
      </c>
      <c r="B163" s="84">
        <v>1</v>
      </c>
      <c r="C163" s="85">
        <v>9200</v>
      </c>
      <c r="D163" s="85">
        <f t="shared" si="18"/>
        <v>9200</v>
      </c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1:25" ht="12.75" customHeight="1">
      <c r="A164" s="203" t="s">
        <v>1111</v>
      </c>
      <c r="B164" s="84">
        <v>5</v>
      </c>
      <c r="C164" s="113">
        <v>1880</v>
      </c>
      <c r="D164" s="85">
        <f t="shared" si="18"/>
        <v>9400</v>
      </c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ht="12.75" customHeight="1">
      <c r="A165" s="115" t="s">
        <v>813</v>
      </c>
      <c r="B165" s="84">
        <v>5</v>
      </c>
      <c r="C165" s="85">
        <v>1580</v>
      </c>
      <c r="D165" s="85">
        <f t="shared" si="18"/>
        <v>7900</v>
      </c>
      <c r="E165" s="72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ht="12.75" customHeight="1">
      <c r="A166" s="106" t="s">
        <v>814</v>
      </c>
      <c r="B166" s="111">
        <v>5</v>
      </c>
      <c r="C166" s="85">
        <v>1880</v>
      </c>
      <c r="D166" s="85">
        <f t="shared" si="18"/>
        <v>9400</v>
      </c>
      <c r="E166" s="72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12.75" customHeight="1">
      <c r="A167" s="106" t="s">
        <v>815</v>
      </c>
      <c r="B167" s="221">
        <v>5</v>
      </c>
      <c r="C167" s="151">
        <v>1590</v>
      </c>
      <c r="D167" s="151">
        <f t="shared" si="18"/>
        <v>7950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12.75" customHeight="1">
      <c r="A168" s="110" t="s">
        <v>1112</v>
      </c>
      <c r="B168" s="84">
        <v>1</v>
      </c>
      <c r="C168" s="86">
        <v>1010</v>
      </c>
      <c r="D168" s="86">
        <f t="shared" si="18"/>
        <v>1010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2.75" customHeight="1">
      <c r="A169" s="110" t="s">
        <v>1113</v>
      </c>
      <c r="B169" s="84">
        <v>1</v>
      </c>
      <c r="C169" s="85">
        <v>1010</v>
      </c>
      <c r="D169" s="86">
        <f t="shared" si="18"/>
        <v>1010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2.75" customHeight="1">
      <c r="A170" s="110" t="s">
        <v>1114</v>
      </c>
      <c r="B170" s="84">
        <v>1</v>
      </c>
      <c r="C170" s="85">
        <v>980</v>
      </c>
      <c r="D170" s="86">
        <f t="shared" si="18"/>
        <v>980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2.75" customHeight="1">
      <c r="A171" s="110" t="s">
        <v>1115</v>
      </c>
      <c r="B171" s="140">
        <v>1</v>
      </c>
      <c r="C171" s="86">
        <v>980</v>
      </c>
      <c r="D171" s="85">
        <f t="shared" si="18"/>
        <v>980</v>
      </c>
      <c r="E171" s="152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2.75" customHeight="1">
      <c r="A172" s="198" t="s">
        <v>1004</v>
      </c>
      <c r="B172" s="111"/>
      <c r="C172" s="235"/>
      <c r="D172" s="236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2.75" customHeight="1">
      <c r="A173" s="115" t="s">
        <v>1116</v>
      </c>
      <c r="B173" s="94">
        <v>3</v>
      </c>
      <c r="C173" s="200">
        <v>1340</v>
      </c>
      <c r="D173" s="86">
        <f t="shared" ref="D173:D176" si="19">B173*C173</f>
        <v>4020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2.75" customHeight="1">
      <c r="A174" s="83" t="s">
        <v>1117</v>
      </c>
      <c r="B174" s="84">
        <v>1</v>
      </c>
      <c r="C174" s="113">
        <v>11590</v>
      </c>
      <c r="D174" s="85">
        <f t="shared" si="19"/>
        <v>11590</v>
      </c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</row>
    <row r="175" spans="1:25" ht="12.75" customHeight="1">
      <c r="A175" s="115" t="s">
        <v>1006</v>
      </c>
      <c r="B175" s="206">
        <v>7</v>
      </c>
      <c r="C175" s="86">
        <v>500</v>
      </c>
      <c r="D175" s="86">
        <f t="shared" si="19"/>
        <v>3500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2.75" customHeight="1">
      <c r="A176" s="203" t="s">
        <v>1118</v>
      </c>
      <c r="B176" s="140">
        <v>7</v>
      </c>
      <c r="C176" s="85">
        <v>1880</v>
      </c>
      <c r="D176" s="148">
        <f t="shared" si="19"/>
        <v>13160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2.75" customHeight="1">
      <c r="A177" s="102" t="s">
        <v>1119</v>
      </c>
      <c r="B177" s="237">
        <v>3</v>
      </c>
      <c r="C177" s="151">
        <v>8060</v>
      </c>
      <c r="D177" s="86">
        <f t="shared" ref="D177:D180" si="20">C177*B177</f>
        <v>24180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2.75" customHeight="1">
      <c r="A178" s="105" t="s">
        <v>1120</v>
      </c>
      <c r="B178" s="140">
        <v>7</v>
      </c>
      <c r="C178" s="85">
        <v>780</v>
      </c>
      <c r="D178" s="86">
        <f t="shared" si="20"/>
        <v>5460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12.75" customHeight="1">
      <c r="A179" s="105" t="s">
        <v>1121</v>
      </c>
      <c r="B179" s="140">
        <v>7</v>
      </c>
      <c r="C179" s="85">
        <v>780</v>
      </c>
      <c r="D179" s="86">
        <f t="shared" si="20"/>
        <v>5460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ht="12.75" customHeight="1">
      <c r="A180" s="105" t="s">
        <v>1122</v>
      </c>
      <c r="B180" s="140">
        <v>7</v>
      </c>
      <c r="C180" s="85">
        <v>780</v>
      </c>
      <c r="D180" s="86">
        <f t="shared" si="20"/>
        <v>5460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2.75" customHeight="1">
      <c r="A181" s="238" t="s">
        <v>1123</v>
      </c>
      <c r="B181" s="239"/>
      <c r="C181" s="213"/>
      <c r="D181" s="19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12.75" customHeight="1">
      <c r="A182" s="198" t="s">
        <v>1058</v>
      </c>
      <c r="B182" s="88"/>
      <c r="C182" s="196"/>
      <c r="D182" s="19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ht="12.75" customHeight="1">
      <c r="A183" s="115" t="s">
        <v>1124</v>
      </c>
      <c r="B183" s="141">
        <v>5</v>
      </c>
      <c r="C183" s="85">
        <v>1370</v>
      </c>
      <c r="D183" s="85">
        <f t="shared" ref="D183:D193" si="21">B183*C183</f>
        <v>6850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2.75" customHeight="1">
      <c r="A184" s="203" t="s">
        <v>153</v>
      </c>
      <c r="B184" s="84">
        <v>5</v>
      </c>
      <c r="C184" s="85">
        <v>3220</v>
      </c>
      <c r="D184" s="85">
        <f t="shared" si="21"/>
        <v>16100</v>
      </c>
      <c r="E184" s="72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2.75" customHeight="1">
      <c r="A185" s="203" t="s">
        <v>155</v>
      </c>
      <c r="B185" s="84">
        <v>5</v>
      </c>
      <c r="C185" s="85">
        <v>3220</v>
      </c>
      <c r="D185" s="85">
        <f t="shared" si="21"/>
        <v>16100</v>
      </c>
      <c r="E185" s="72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customHeight="1">
      <c r="A186" s="203" t="s">
        <v>156</v>
      </c>
      <c r="B186" s="84">
        <v>5</v>
      </c>
      <c r="C186" s="85">
        <v>3220</v>
      </c>
      <c r="D186" s="85">
        <f t="shared" si="21"/>
        <v>16100</v>
      </c>
      <c r="E186" s="72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ht="12.75" customHeight="1">
      <c r="A187" s="203" t="s">
        <v>157</v>
      </c>
      <c r="B187" s="84">
        <v>5</v>
      </c>
      <c r="C187" s="85">
        <v>3220</v>
      </c>
      <c r="D187" s="85">
        <f t="shared" si="21"/>
        <v>16100</v>
      </c>
      <c r="E187" s="72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ht="12.75" customHeight="1">
      <c r="A188" s="203" t="s">
        <v>1125</v>
      </c>
      <c r="B188" s="140">
        <v>5</v>
      </c>
      <c r="C188" s="227">
        <v>740</v>
      </c>
      <c r="D188" s="85">
        <f t="shared" si="21"/>
        <v>3700</v>
      </c>
      <c r="E188" s="72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2.75" customHeight="1">
      <c r="A189" s="203" t="s">
        <v>243</v>
      </c>
      <c r="B189" s="206">
        <v>5</v>
      </c>
      <c r="C189" s="85">
        <v>1430</v>
      </c>
      <c r="D189" s="240">
        <f t="shared" si="21"/>
        <v>7150</v>
      </c>
      <c r="E189" s="72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2.75" customHeight="1">
      <c r="A190" s="203" t="s">
        <v>1126</v>
      </c>
      <c r="B190" s="206">
        <v>5</v>
      </c>
      <c r="C190" s="85">
        <v>1870</v>
      </c>
      <c r="D190" s="240">
        <f t="shared" si="21"/>
        <v>9350</v>
      </c>
      <c r="E190" s="72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2.75" customHeight="1">
      <c r="A191" s="203" t="s">
        <v>1127</v>
      </c>
      <c r="B191" s="84">
        <v>5</v>
      </c>
      <c r="C191" s="85">
        <v>4300</v>
      </c>
      <c r="D191" s="85">
        <f t="shared" si="21"/>
        <v>21500</v>
      </c>
      <c r="E191" s="127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2.75" customHeight="1">
      <c r="A192" s="203" t="s">
        <v>1027</v>
      </c>
      <c r="B192" s="140">
        <v>5</v>
      </c>
      <c r="C192" s="113">
        <v>2200</v>
      </c>
      <c r="D192" s="85">
        <f t="shared" si="21"/>
        <v>11000</v>
      </c>
      <c r="E192" s="72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2.75" customHeight="1">
      <c r="A193" s="203" t="s">
        <v>1128</v>
      </c>
      <c r="B193" s="140">
        <v>15</v>
      </c>
      <c r="C193" s="85">
        <v>2800</v>
      </c>
      <c r="D193" s="85">
        <f t="shared" si="21"/>
        <v>42000</v>
      </c>
      <c r="E193" s="72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2.75" customHeight="1">
      <c r="A194" s="241" t="s">
        <v>1129</v>
      </c>
      <c r="B194" s="84"/>
      <c r="C194" s="242"/>
      <c r="D194" s="85"/>
      <c r="E194" s="72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ht="12.75" customHeight="1">
      <c r="A195" s="83" t="s">
        <v>1130</v>
      </c>
      <c r="B195" s="84">
        <v>1</v>
      </c>
      <c r="C195" s="113">
        <v>8500</v>
      </c>
      <c r="D195" s="85">
        <f t="shared" ref="D195:D232" si="22">B195*C195</f>
        <v>8500</v>
      </c>
      <c r="E195" s="72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ht="12.75" customHeight="1">
      <c r="A196" s="83" t="s">
        <v>1131</v>
      </c>
      <c r="B196" s="84">
        <v>1</v>
      </c>
      <c r="C196" s="113">
        <v>8500</v>
      </c>
      <c r="D196" s="85">
        <f t="shared" si="22"/>
        <v>8500</v>
      </c>
      <c r="E196" s="72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ht="12.75" customHeight="1">
      <c r="A197" s="83" t="s">
        <v>1132</v>
      </c>
      <c r="B197" s="84">
        <v>1</v>
      </c>
      <c r="C197" s="113">
        <v>8500</v>
      </c>
      <c r="D197" s="85">
        <f t="shared" si="22"/>
        <v>8500</v>
      </c>
      <c r="E197" s="72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ht="39.75" customHeight="1">
      <c r="A198" s="83" t="s">
        <v>1133</v>
      </c>
      <c r="B198" s="84">
        <v>1</v>
      </c>
      <c r="C198" s="113">
        <v>8500</v>
      </c>
      <c r="D198" s="85">
        <f t="shared" si="22"/>
        <v>8500</v>
      </c>
      <c r="E198" s="72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ht="12.75" customHeight="1">
      <c r="A199" s="83" t="s">
        <v>1134</v>
      </c>
      <c r="B199" s="84">
        <v>1</v>
      </c>
      <c r="C199" s="113">
        <v>8500</v>
      </c>
      <c r="D199" s="85">
        <f t="shared" si="22"/>
        <v>8500</v>
      </c>
      <c r="E199" s="72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ht="12.75" customHeight="1">
      <c r="A200" s="83" t="s">
        <v>1135</v>
      </c>
      <c r="B200" s="84">
        <v>1</v>
      </c>
      <c r="C200" s="113">
        <v>8500</v>
      </c>
      <c r="D200" s="85">
        <f t="shared" si="22"/>
        <v>8500</v>
      </c>
      <c r="E200" s="72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2.75" customHeight="1">
      <c r="A201" s="83" t="s">
        <v>1136</v>
      </c>
      <c r="B201" s="84">
        <v>1</v>
      </c>
      <c r="C201" s="113">
        <v>8500</v>
      </c>
      <c r="D201" s="85">
        <f t="shared" si="22"/>
        <v>8500</v>
      </c>
      <c r="E201" s="72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ht="12.75" customHeight="1">
      <c r="A202" s="83" t="s">
        <v>1137</v>
      </c>
      <c r="B202" s="84">
        <v>1</v>
      </c>
      <c r="C202" s="113">
        <v>8500</v>
      </c>
      <c r="D202" s="85">
        <f t="shared" si="22"/>
        <v>8500</v>
      </c>
      <c r="E202" s="72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ht="12.75" customHeight="1">
      <c r="A203" s="83" t="s">
        <v>1138</v>
      </c>
      <c r="B203" s="84">
        <v>1</v>
      </c>
      <c r="C203" s="113">
        <v>8500</v>
      </c>
      <c r="D203" s="85">
        <f t="shared" si="22"/>
        <v>8500</v>
      </c>
      <c r="E203" s="72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spans="1:25" ht="12.75" customHeight="1">
      <c r="A204" s="83" t="s">
        <v>1139</v>
      </c>
      <c r="B204" s="84">
        <v>1</v>
      </c>
      <c r="C204" s="113">
        <v>8500</v>
      </c>
      <c r="D204" s="85">
        <f t="shared" si="22"/>
        <v>8500</v>
      </c>
      <c r="E204" s="72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ht="12.75" customHeight="1">
      <c r="A205" s="83" t="s">
        <v>1140</v>
      </c>
      <c r="B205" s="84">
        <v>1</v>
      </c>
      <c r="C205" s="113">
        <v>8500</v>
      </c>
      <c r="D205" s="85">
        <f t="shared" si="22"/>
        <v>8500</v>
      </c>
      <c r="E205" s="72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ht="12.75" customHeight="1">
      <c r="A206" s="83" t="s">
        <v>1141</v>
      </c>
      <c r="B206" s="84">
        <v>1</v>
      </c>
      <c r="C206" s="113">
        <v>8500</v>
      </c>
      <c r="D206" s="85">
        <f t="shared" si="22"/>
        <v>8500</v>
      </c>
      <c r="E206" s="72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ht="12.75" customHeight="1">
      <c r="A207" s="83" t="s">
        <v>1142</v>
      </c>
      <c r="B207" s="84">
        <v>1</v>
      </c>
      <c r="C207" s="113">
        <v>8500</v>
      </c>
      <c r="D207" s="85">
        <f t="shared" si="22"/>
        <v>8500</v>
      </c>
      <c r="E207" s="72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ht="12.75" customHeight="1">
      <c r="A208" s="83" t="s">
        <v>1143</v>
      </c>
      <c r="B208" s="84">
        <v>1</v>
      </c>
      <c r="C208" s="113">
        <v>8500</v>
      </c>
      <c r="D208" s="85">
        <f t="shared" si="22"/>
        <v>8500</v>
      </c>
      <c r="E208" s="72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ht="12.75" customHeight="1">
      <c r="A209" s="83" t="s">
        <v>1144</v>
      </c>
      <c r="B209" s="84">
        <v>1</v>
      </c>
      <c r="C209" s="113">
        <v>8500</v>
      </c>
      <c r="D209" s="85">
        <f t="shared" si="22"/>
        <v>8500</v>
      </c>
      <c r="E209" s="72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ht="12.75" customHeight="1">
      <c r="A210" s="83" t="s">
        <v>1145</v>
      </c>
      <c r="B210" s="84">
        <v>1</v>
      </c>
      <c r="C210" s="113">
        <v>8500</v>
      </c>
      <c r="D210" s="85">
        <f t="shared" si="22"/>
        <v>8500</v>
      </c>
      <c r="E210" s="72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ht="16.5" customHeight="1">
      <c r="A211" s="83" t="s">
        <v>1146</v>
      </c>
      <c r="B211" s="84">
        <v>1</v>
      </c>
      <c r="C211" s="113">
        <v>8500</v>
      </c>
      <c r="D211" s="85">
        <f t="shared" si="22"/>
        <v>8500</v>
      </c>
      <c r="E211" s="72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ht="12.75" customHeight="1">
      <c r="A212" s="83" t="s">
        <v>1147</v>
      </c>
      <c r="B212" s="84">
        <v>1</v>
      </c>
      <c r="C212" s="113">
        <v>8500</v>
      </c>
      <c r="D212" s="85">
        <f t="shared" si="22"/>
        <v>8500</v>
      </c>
      <c r="E212" s="72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spans="1:25" ht="12.75" customHeight="1">
      <c r="A213" s="83" t="s">
        <v>1148</v>
      </c>
      <c r="B213" s="84">
        <v>1</v>
      </c>
      <c r="C213" s="113">
        <v>8500</v>
      </c>
      <c r="D213" s="85">
        <f t="shared" si="22"/>
        <v>8500</v>
      </c>
      <c r="E213" s="72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spans="1:25" ht="12.75" customHeight="1">
      <c r="A214" s="83" t="s">
        <v>1149</v>
      </c>
      <c r="B214" s="84">
        <v>1</v>
      </c>
      <c r="C214" s="113">
        <v>8500</v>
      </c>
      <c r="D214" s="85">
        <f t="shared" si="22"/>
        <v>8500</v>
      </c>
      <c r="E214" s="72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spans="1:25" ht="12.75" customHeight="1">
      <c r="A215" s="83" t="s">
        <v>1150</v>
      </c>
      <c r="B215" s="84">
        <v>1</v>
      </c>
      <c r="C215" s="113">
        <v>8500</v>
      </c>
      <c r="D215" s="85">
        <f t="shared" si="22"/>
        <v>8500</v>
      </c>
      <c r="E215" s="72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spans="1:25" ht="12.75" customHeight="1">
      <c r="A216" s="83" t="s">
        <v>1151</v>
      </c>
      <c r="B216" s="84">
        <v>1</v>
      </c>
      <c r="C216" s="113">
        <v>8500</v>
      </c>
      <c r="D216" s="85">
        <f t="shared" si="22"/>
        <v>8500</v>
      </c>
      <c r="E216" s="72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 spans="1:25" ht="12.75" customHeight="1">
      <c r="A217" s="83" t="s">
        <v>1152</v>
      </c>
      <c r="B217" s="84">
        <v>1</v>
      </c>
      <c r="C217" s="113">
        <v>8500</v>
      </c>
      <c r="D217" s="85">
        <f t="shared" si="22"/>
        <v>8500</v>
      </c>
      <c r="E217" s="72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ht="12.75" customHeight="1">
      <c r="A218" s="83" t="s">
        <v>1153</v>
      </c>
      <c r="B218" s="84">
        <v>1</v>
      </c>
      <c r="C218" s="113">
        <v>8500</v>
      </c>
      <c r="D218" s="85">
        <f t="shared" si="22"/>
        <v>8500</v>
      </c>
      <c r="E218" s="72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2.75" customHeight="1">
      <c r="A219" s="83" t="s">
        <v>1154</v>
      </c>
      <c r="B219" s="84">
        <v>1</v>
      </c>
      <c r="C219" s="113">
        <v>8500</v>
      </c>
      <c r="D219" s="85">
        <f t="shared" si="22"/>
        <v>8500</v>
      </c>
      <c r="E219" s="72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2.75" customHeight="1">
      <c r="A220" s="83" t="s">
        <v>1155</v>
      </c>
      <c r="B220" s="84">
        <v>1</v>
      </c>
      <c r="C220" s="113">
        <v>8500</v>
      </c>
      <c r="D220" s="85">
        <f t="shared" si="22"/>
        <v>8500</v>
      </c>
      <c r="E220" s="72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spans="1:25" ht="12.75" customHeight="1">
      <c r="A221" s="83" t="s">
        <v>1156</v>
      </c>
      <c r="B221" s="84">
        <v>1</v>
      </c>
      <c r="C221" s="113">
        <v>8500</v>
      </c>
      <c r="D221" s="85">
        <f t="shared" si="22"/>
        <v>8500</v>
      </c>
      <c r="E221" s="72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2.75" customHeight="1">
      <c r="A222" s="83" t="s">
        <v>1157</v>
      </c>
      <c r="B222" s="84">
        <v>1</v>
      </c>
      <c r="C222" s="113">
        <v>8500</v>
      </c>
      <c r="D222" s="85">
        <f t="shared" si="22"/>
        <v>8500</v>
      </c>
      <c r="E222" s="72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7.25" customHeight="1">
      <c r="A223" s="83" t="s">
        <v>1158</v>
      </c>
      <c r="B223" s="84">
        <v>1</v>
      </c>
      <c r="C223" s="113">
        <v>8500</v>
      </c>
      <c r="D223" s="85">
        <f t="shared" si="22"/>
        <v>8500</v>
      </c>
      <c r="E223" s="72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2.75" customHeight="1">
      <c r="A224" s="71" t="s">
        <v>1159</v>
      </c>
      <c r="B224" s="84">
        <v>1</v>
      </c>
      <c r="C224" s="113">
        <v>6900</v>
      </c>
      <c r="D224" s="85">
        <f t="shared" si="22"/>
        <v>6900</v>
      </c>
      <c r="E224" s="72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ht="12.75" customHeight="1">
      <c r="A225" s="203" t="s">
        <v>1160</v>
      </c>
      <c r="B225" s="84">
        <v>1</v>
      </c>
      <c r="C225" s="113">
        <v>6900</v>
      </c>
      <c r="D225" s="85">
        <f t="shared" si="22"/>
        <v>6900</v>
      </c>
      <c r="E225" s="72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ht="12.75" customHeight="1">
      <c r="A226" s="203" t="s">
        <v>1161</v>
      </c>
      <c r="B226" s="84">
        <v>1</v>
      </c>
      <c r="C226" s="113">
        <v>6900</v>
      </c>
      <c r="D226" s="85">
        <f t="shared" si="22"/>
        <v>6900</v>
      </c>
      <c r="E226" s="72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2.75" customHeight="1">
      <c r="A227" s="203" t="s">
        <v>1162</v>
      </c>
      <c r="B227" s="84">
        <v>1</v>
      </c>
      <c r="C227" s="113">
        <v>6900</v>
      </c>
      <c r="D227" s="85">
        <f t="shared" si="22"/>
        <v>6900</v>
      </c>
      <c r="E227" s="72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spans="1:25" ht="12.75" customHeight="1">
      <c r="A228" s="203" t="s">
        <v>1163</v>
      </c>
      <c r="B228" s="84">
        <v>1</v>
      </c>
      <c r="C228" s="113">
        <v>6900</v>
      </c>
      <c r="D228" s="85">
        <f t="shared" si="22"/>
        <v>6900</v>
      </c>
      <c r="E228" s="72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spans="1:25" ht="12.75" customHeight="1">
      <c r="A229" s="203" t="s">
        <v>1164</v>
      </c>
      <c r="B229" s="84">
        <v>1</v>
      </c>
      <c r="C229" s="113">
        <v>6900</v>
      </c>
      <c r="D229" s="85">
        <f t="shared" si="22"/>
        <v>6900</v>
      </c>
      <c r="E229" s="72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1:25" ht="12.75" customHeight="1">
      <c r="A230" s="203" t="s">
        <v>1165</v>
      </c>
      <c r="B230" s="84">
        <v>1</v>
      </c>
      <c r="C230" s="113">
        <v>6900</v>
      </c>
      <c r="D230" s="85">
        <f t="shared" si="22"/>
        <v>6900</v>
      </c>
      <c r="E230" s="72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ht="12.75" customHeight="1">
      <c r="A231" s="203" t="s">
        <v>1166</v>
      </c>
      <c r="B231" s="84">
        <v>1</v>
      </c>
      <c r="C231" s="113">
        <v>6900</v>
      </c>
      <c r="D231" s="85">
        <f t="shared" si="22"/>
        <v>6900</v>
      </c>
      <c r="E231" s="72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ht="12.75" customHeight="1">
      <c r="A232" s="203" t="s">
        <v>1167</v>
      </c>
      <c r="B232" s="84">
        <v>1</v>
      </c>
      <c r="C232" s="113">
        <v>6900</v>
      </c>
      <c r="D232" s="85">
        <f t="shared" si="22"/>
        <v>6900</v>
      </c>
      <c r="E232" s="72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1:25" ht="12.75" customHeight="1">
      <c r="A233" s="77" t="s">
        <v>1168</v>
      </c>
      <c r="B233" s="88"/>
      <c r="C233" s="196"/>
      <c r="D233" s="197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1:25" ht="12.75" customHeight="1">
      <c r="A234" s="83" t="s">
        <v>600</v>
      </c>
      <c r="B234" s="140">
        <v>1</v>
      </c>
      <c r="C234" s="113">
        <v>3330</v>
      </c>
      <c r="D234" s="85">
        <f t="shared" ref="D234:D244" si="23">B234*C234</f>
        <v>3330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spans="1:25" ht="12.75" customHeight="1">
      <c r="A235" s="83" t="s">
        <v>1169</v>
      </c>
      <c r="B235" s="140">
        <v>1</v>
      </c>
      <c r="C235" s="113">
        <v>5200</v>
      </c>
      <c r="D235" s="85">
        <f t="shared" si="23"/>
        <v>5200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ht="12.75" customHeight="1">
      <c r="A236" s="83" t="s">
        <v>1170</v>
      </c>
      <c r="B236" s="140">
        <v>1</v>
      </c>
      <c r="C236" s="113">
        <v>5400</v>
      </c>
      <c r="D236" s="85">
        <f t="shared" si="23"/>
        <v>5400</v>
      </c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ht="12.75" customHeight="1">
      <c r="A237" s="83" t="s">
        <v>1171</v>
      </c>
      <c r="B237" s="94">
        <v>1</v>
      </c>
      <c r="C237" s="113">
        <v>2300</v>
      </c>
      <c r="D237" s="223">
        <f t="shared" si="23"/>
        <v>2300</v>
      </c>
      <c r="E237" s="30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83" t="s">
        <v>1172</v>
      </c>
      <c r="B238" s="84">
        <v>1</v>
      </c>
      <c r="C238" s="113">
        <v>77000</v>
      </c>
      <c r="D238" s="85">
        <f t="shared" si="23"/>
        <v>77000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2.75" customHeight="1">
      <c r="A239" s="83" t="s">
        <v>1173</v>
      </c>
      <c r="B239" s="140">
        <v>1</v>
      </c>
      <c r="C239" s="227">
        <v>1800</v>
      </c>
      <c r="D239" s="85">
        <f t="shared" si="23"/>
        <v>1800</v>
      </c>
      <c r="E239" s="162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2.75" customHeight="1">
      <c r="A240" s="83" t="s">
        <v>770</v>
      </c>
      <c r="B240" s="243">
        <v>1</v>
      </c>
      <c r="C240" s="227">
        <v>52900</v>
      </c>
      <c r="D240" s="85">
        <f t="shared" si="23"/>
        <v>52900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spans="1:25" ht="12.75" customHeight="1">
      <c r="A241" s="83" t="s">
        <v>598</v>
      </c>
      <c r="B241" s="84">
        <v>1</v>
      </c>
      <c r="C241" s="113">
        <v>119000</v>
      </c>
      <c r="D241" s="85">
        <f t="shared" si="23"/>
        <v>119000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5" ht="12.75" customHeight="1">
      <c r="A242" s="83" t="s">
        <v>599</v>
      </c>
      <c r="B242" s="140">
        <v>1</v>
      </c>
      <c r="C242" s="227">
        <v>21000</v>
      </c>
      <c r="D242" s="85">
        <f t="shared" si="23"/>
        <v>21000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 spans="1:25" ht="12.75" customHeight="1">
      <c r="A243" s="83" t="s">
        <v>771</v>
      </c>
      <c r="B243" s="140">
        <v>1</v>
      </c>
      <c r="C243" s="227">
        <v>16790</v>
      </c>
      <c r="D243" s="85">
        <f t="shared" si="23"/>
        <v>16790</v>
      </c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</row>
    <row r="244" spans="1:25" ht="12.75" customHeight="1">
      <c r="A244" s="83" t="s">
        <v>601</v>
      </c>
      <c r="B244" s="140">
        <v>1</v>
      </c>
      <c r="C244" s="227">
        <v>5520</v>
      </c>
      <c r="D244" s="85">
        <f t="shared" si="23"/>
        <v>5520</v>
      </c>
      <c r="E244" s="30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</row>
    <row r="245" spans="1:25" ht="12.75" customHeight="1">
      <c r="A245" s="182" t="s">
        <v>1174</v>
      </c>
      <c r="B245" s="84"/>
      <c r="C245" s="242"/>
      <c r="D245" s="170">
        <f>SUM(D1:D244)</f>
        <v>4933250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spans="1:25" ht="12.75" customHeight="1">
      <c r="A246" s="71"/>
      <c r="B246" s="30"/>
      <c r="C246" s="195"/>
      <c r="D246" s="15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spans="1:25" ht="12.75" customHeight="1">
      <c r="A247" s="71"/>
      <c r="B247" s="30"/>
      <c r="C247" s="195"/>
      <c r="D247" s="15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 spans="1:25" ht="12.75" customHeight="1">
      <c r="A248" s="71"/>
      <c r="B248" s="30"/>
      <c r="C248" s="195"/>
      <c r="D248" s="15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spans="1:25" ht="12.75" customHeight="1">
      <c r="A249" s="71"/>
      <c r="B249" s="30"/>
      <c r="C249" s="195"/>
      <c r="D249" s="15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spans="1:25" ht="12.75" customHeight="1">
      <c r="A250" s="71"/>
      <c r="B250" s="30"/>
      <c r="C250" s="195"/>
      <c r="D250" s="15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ht="12.75" customHeight="1">
      <c r="A251" s="71"/>
      <c r="B251" s="30"/>
      <c r="C251" s="195"/>
      <c r="D251" s="15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ht="12.75" customHeight="1">
      <c r="A252" s="71"/>
      <c r="B252" s="30"/>
      <c r="C252" s="195"/>
      <c r="D252" s="15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12.75" customHeight="1">
      <c r="A253" s="71"/>
      <c r="B253" s="30"/>
      <c r="C253" s="195"/>
      <c r="D253" s="15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2.75" customHeight="1">
      <c r="A254" s="71"/>
      <c r="B254" s="30"/>
      <c r="C254" s="195"/>
      <c r="D254" s="15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12.75" customHeight="1">
      <c r="A255" s="71"/>
      <c r="B255" s="30"/>
      <c r="C255" s="195"/>
      <c r="D255" s="15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12.75" customHeight="1">
      <c r="A256" s="71"/>
      <c r="B256" s="30"/>
      <c r="C256" s="195"/>
      <c r="D256" s="15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ht="12.75" customHeight="1">
      <c r="A257" s="71"/>
      <c r="B257" s="30"/>
      <c r="C257" s="195"/>
      <c r="D257" s="15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12.75" customHeight="1">
      <c r="A258" s="71"/>
      <c r="B258" s="30"/>
      <c r="C258" s="195"/>
      <c r="D258" s="15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2.75" customHeight="1">
      <c r="A259" s="71"/>
      <c r="B259" s="30"/>
      <c r="C259" s="195"/>
      <c r="D259" s="15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2.75" customHeight="1">
      <c r="A260" s="71"/>
      <c r="B260" s="30"/>
      <c r="C260" s="195"/>
      <c r="D260" s="15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2.75" customHeight="1">
      <c r="A261" s="71"/>
      <c r="B261" s="30"/>
      <c r="C261" s="195"/>
      <c r="D261" s="15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2.75" customHeight="1">
      <c r="A262" s="71"/>
      <c r="B262" s="30"/>
      <c r="C262" s="195"/>
      <c r="D262" s="15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2.75" customHeight="1">
      <c r="A263" s="71"/>
      <c r="B263" s="30"/>
      <c r="C263" s="195"/>
      <c r="D263" s="15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2.75" customHeight="1">
      <c r="A264" s="71"/>
      <c r="B264" s="30"/>
      <c r="C264" s="195"/>
      <c r="D264" s="15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ht="12.75" customHeight="1">
      <c r="A265" s="71"/>
      <c r="B265" s="30"/>
      <c r="C265" s="195"/>
      <c r="D265" s="15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2.75" customHeight="1">
      <c r="A266" s="71"/>
      <c r="B266" s="30"/>
      <c r="C266" s="195"/>
      <c r="D266" s="15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2.75" customHeight="1">
      <c r="A267" s="71"/>
      <c r="B267" s="30"/>
      <c r="C267" s="195"/>
      <c r="D267" s="15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2.75" customHeight="1">
      <c r="A268" s="71"/>
      <c r="B268" s="30"/>
      <c r="C268" s="195"/>
      <c r="D268" s="15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2.75" customHeight="1">
      <c r="A269" s="71"/>
      <c r="B269" s="30"/>
      <c r="C269" s="195"/>
      <c r="D269" s="15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2.75" customHeight="1">
      <c r="A270" s="71"/>
      <c r="B270" s="30"/>
      <c r="C270" s="195"/>
      <c r="D270" s="15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2.75" customHeight="1">
      <c r="A271" s="71"/>
      <c r="B271" s="30"/>
      <c r="C271" s="195"/>
      <c r="D271" s="15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2.75" customHeight="1">
      <c r="A272" s="71"/>
      <c r="B272" s="30"/>
      <c r="C272" s="195"/>
      <c r="D272" s="15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2.75" customHeight="1">
      <c r="A273" s="71"/>
      <c r="B273" s="30"/>
      <c r="C273" s="195"/>
      <c r="D273" s="15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2.75" customHeight="1">
      <c r="A274" s="71"/>
      <c r="B274" s="30"/>
      <c r="C274" s="195"/>
      <c r="D274" s="15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2.75" customHeight="1">
      <c r="A275" s="71"/>
      <c r="B275" s="30"/>
      <c r="C275" s="195"/>
      <c r="D275" s="15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2.75" customHeight="1">
      <c r="A276" s="71"/>
      <c r="B276" s="30"/>
      <c r="C276" s="195"/>
      <c r="D276" s="15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2.75" customHeight="1">
      <c r="A277" s="71"/>
      <c r="B277" s="30"/>
      <c r="C277" s="195"/>
      <c r="D277" s="15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2.75" customHeight="1">
      <c r="A278" s="71"/>
      <c r="B278" s="30"/>
      <c r="C278" s="195"/>
      <c r="D278" s="15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2.75" customHeight="1">
      <c r="A279" s="71"/>
      <c r="B279" s="30"/>
      <c r="C279" s="195"/>
      <c r="D279" s="15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2.75" customHeight="1">
      <c r="A280" s="71"/>
      <c r="B280" s="30"/>
      <c r="C280" s="195"/>
      <c r="D280" s="15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2.75" customHeight="1">
      <c r="A281" s="71"/>
      <c r="B281" s="30"/>
      <c r="C281" s="195"/>
      <c r="D281" s="15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2.75" customHeight="1">
      <c r="A282" s="71"/>
      <c r="B282" s="30"/>
      <c r="C282" s="195"/>
      <c r="D282" s="15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2.75" customHeight="1">
      <c r="A283" s="71"/>
      <c r="B283" s="30"/>
      <c r="C283" s="195"/>
      <c r="D283" s="15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2.75" customHeight="1">
      <c r="A284" s="71"/>
      <c r="B284" s="30"/>
      <c r="C284" s="195"/>
      <c r="D284" s="15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2.75" customHeight="1">
      <c r="A285" s="71"/>
      <c r="B285" s="30"/>
      <c r="C285" s="195"/>
      <c r="D285" s="15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2.75" customHeight="1">
      <c r="A286" s="71"/>
      <c r="B286" s="30"/>
      <c r="C286" s="195"/>
      <c r="D286" s="15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2.75" customHeight="1">
      <c r="A287" s="71"/>
      <c r="B287" s="30"/>
      <c r="C287" s="195"/>
      <c r="D287" s="15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2.75" customHeight="1">
      <c r="A288" s="71"/>
      <c r="B288" s="30"/>
      <c r="C288" s="195"/>
      <c r="D288" s="15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2.75" customHeight="1">
      <c r="A289" s="71"/>
      <c r="B289" s="30"/>
      <c r="C289" s="195"/>
      <c r="D289" s="15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2.75" customHeight="1">
      <c r="A290" s="71"/>
      <c r="B290" s="30"/>
      <c r="C290" s="195"/>
      <c r="D290" s="15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2.75" customHeight="1">
      <c r="A291" s="71"/>
      <c r="B291" s="30"/>
      <c r="C291" s="195"/>
      <c r="D291" s="15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2.75" customHeight="1">
      <c r="A292" s="71"/>
      <c r="B292" s="30"/>
      <c r="C292" s="195"/>
      <c r="D292" s="15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2.75" customHeight="1">
      <c r="A293" s="71"/>
      <c r="B293" s="30"/>
      <c r="C293" s="195"/>
      <c r="D293" s="15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ht="12.75" customHeight="1">
      <c r="A294" s="71"/>
      <c r="B294" s="30"/>
      <c r="C294" s="195"/>
      <c r="D294" s="15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2.75" customHeight="1">
      <c r="A295" s="71"/>
      <c r="B295" s="30"/>
      <c r="C295" s="195"/>
      <c r="D295" s="15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2.75" customHeight="1">
      <c r="A296" s="71"/>
      <c r="B296" s="30"/>
      <c r="C296" s="195"/>
      <c r="D296" s="15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2.75" customHeight="1">
      <c r="A297" s="71"/>
      <c r="B297" s="30"/>
      <c r="C297" s="195"/>
      <c r="D297" s="15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2.75" customHeight="1">
      <c r="A298" s="71"/>
      <c r="B298" s="30"/>
      <c r="C298" s="195"/>
      <c r="D298" s="15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ht="12.75" customHeight="1">
      <c r="A299" s="71"/>
      <c r="B299" s="30"/>
      <c r="C299" s="195"/>
      <c r="D299" s="15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12.75" customHeight="1">
      <c r="A300" s="71"/>
      <c r="B300" s="30"/>
      <c r="C300" s="195"/>
      <c r="D300" s="15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ht="12.75" customHeight="1">
      <c r="A301" s="71"/>
      <c r="B301" s="30"/>
      <c r="C301" s="195"/>
      <c r="D301" s="15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12.75" customHeight="1">
      <c r="A302" s="71"/>
      <c r="B302" s="30"/>
      <c r="C302" s="195"/>
      <c r="D302" s="15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2.75" customHeight="1">
      <c r="A303" s="71"/>
      <c r="B303" s="30"/>
      <c r="C303" s="195"/>
      <c r="D303" s="15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ht="12.75" customHeight="1">
      <c r="A304" s="71"/>
      <c r="B304" s="30"/>
      <c r="C304" s="195"/>
      <c r="D304" s="15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2.75" customHeight="1">
      <c r="A305" s="71"/>
      <c r="B305" s="30"/>
      <c r="C305" s="195"/>
      <c r="D305" s="15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2.75" customHeight="1">
      <c r="A306" s="71"/>
      <c r="B306" s="30"/>
      <c r="C306" s="195"/>
      <c r="D306" s="15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ht="12.75" customHeight="1">
      <c r="A307" s="71"/>
      <c r="B307" s="30"/>
      <c r="C307" s="195"/>
      <c r="D307" s="15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2.75" customHeight="1">
      <c r="A308" s="71"/>
      <c r="B308" s="30"/>
      <c r="C308" s="195"/>
      <c r="D308" s="15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ht="12.75" customHeight="1">
      <c r="A309" s="71"/>
      <c r="B309" s="30"/>
      <c r="C309" s="195"/>
      <c r="D309" s="15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ht="12.75" customHeight="1">
      <c r="A310" s="71"/>
      <c r="B310" s="30"/>
      <c r="C310" s="195"/>
      <c r="D310" s="15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2.75" customHeight="1">
      <c r="A311" s="71"/>
      <c r="B311" s="30"/>
      <c r="C311" s="195"/>
      <c r="D311" s="15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ht="12.75" customHeight="1">
      <c r="A312" s="71"/>
      <c r="B312" s="30"/>
      <c r="C312" s="195"/>
      <c r="D312" s="15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ht="12.75" customHeight="1">
      <c r="A313" s="71"/>
      <c r="B313" s="30"/>
      <c r="C313" s="195"/>
      <c r="D313" s="15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2.75" customHeight="1">
      <c r="A314" s="71"/>
      <c r="B314" s="30"/>
      <c r="C314" s="195"/>
      <c r="D314" s="15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2.75" customHeight="1">
      <c r="A315" s="71"/>
      <c r="B315" s="30"/>
      <c r="C315" s="195"/>
      <c r="D315" s="15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ht="12.75" customHeight="1">
      <c r="A316" s="71"/>
      <c r="B316" s="30"/>
      <c r="C316" s="195"/>
      <c r="D316" s="15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ht="12.75" customHeight="1">
      <c r="A317" s="71"/>
      <c r="B317" s="30"/>
      <c r="C317" s="195"/>
      <c r="D317" s="15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ht="12.75" customHeight="1">
      <c r="A318" s="71"/>
      <c r="B318" s="30"/>
      <c r="C318" s="195"/>
      <c r="D318" s="15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ht="12.75" customHeight="1">
      <c r="A319" s="71"/>
      <c r="B319" s="30"/>
      <c r="C319" s="195"/>
      <c r="D319" s="15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ht="12.75" customHeight="1">
      <c r="A320" s="71"/>
      <c r="B320" s="30"/>
      <c r="C320" s="195"/>
      <c r="D320" s="15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ht="12.75" customHeight="1">
      <c r="A321" s="71"/>
      <c r="B321" s="30"/>
      <c r="C321" s="195"/>
      <c r="D321" s="15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ht="12.75" customHeight="1">
      <c r="A322" s="71"/>
      <c r="B322" s="30"/>
      <c r="C322" s="195"/>
      <c r="D322" s="15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ht="12.75" customHeight="1">
      <c r="A323" s="71"/>
      <c r="B323" s="30"/>
      <c r="C323" s="195"/>
      <c r="D323" s="15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ht="12.75" customHeight="1">
      <c r="A324" s="71"/>
      <c r="B324" s="30"/>
      <c r="C324" s="195"/>
      <c r="D324" s="15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ht="12.75" customHeight="1">
      <c r="A325" s="71"/>
      <c r="B325" s="30"/>
      <c r="C325" s="195"/>
      <c r="D325" s="15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ht="12.75" customHeight="1">
      <c r="A326" s="71"/>
      <c r="B326" s="30"/>
      <c r="C326" s="195"/>
      <c r="D326" s="15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ht="12.75" customHeight="1">
      <c r="A327" s="71"/>
      <c r="B327" s="30"/>
      <c r="C327" s="195"/>
      <c r="D327" s="15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ht="12.75" customHeight="1">
      <c r="A328" s="71"/>
      <c r="B328" s="30"/>
      <c r="C328" s="195"/>
      <c r="D328" s="15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ht="12.75" customHeight="1">
      <c r="A329" s="71"/>
      <c r="B329" s="30"/>
      <c r="C329" s="195"/>
      <c r="D329" s="15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ht="12.75" customHeight="1">
      <c r="A330" s="71"/>
      <c r="B330" s="30"/>
      <c r="C330" s="195"/>
      <c r="D330" s="15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ht="12.75" customHeight="1">
      <c r="A331" s="71"/>
      <c r="B331" s="30"/>
      <c r="C331" s="195"/>
      <c r="D331" s="15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2.75" customHeight="1">
      <c r="A332" s="71"/>
      <c r="B332" s="30"/>
      <c r="C332" s="195"/>
      <c r="D332" s="15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2.75" customHeight="1">
      <c r="A333" s="71"/>
      <c r="B333" s="30"/>
      <c r="C333" s="195"/>
      <c r="D333" s="15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ht="12.75" customHeight="1">
      <c r="A334" s="71"/>
      <c r="B334" s="30"/>
      <c r="C334" s="195"/>
      <c r="D334" s="15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ht="12.75" customHeight="1">
      <c r="A335" s="71"/>
      <c r="B335" s="30"/>
      <c r="C335" s="195"/>
      <c r="D335" s="15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ht="12.75" customHeight="1">
      <c r="A336" s="71"/>
      <c r="B336" s="30"/>
      <c r="C336" s="195"/>
      <c r="D336" s="15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2.75" customHeight="1">
      <c r="A337" s="71"/>
      <c r="B337" s="30"/>
      <c r="C337" s="195"/>
      <c r="D337" s="15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2.75" customHeight="1">
      <c r="A338" s="71"/>
      <c r="B338" s="30"/>
      <c r="C338" s="195"/>
      <c r="D338" s="15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2.75" customHeight="1">
      <c r="A339" s="71"/>
      <c r="B339" s="30"/>
      <c r="C339" s="195"/>
      <c r="D339" s="15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ht="12.75" customHeight="1">
      <c r="A340" s="71"/>
      <c r="B340" s="30"/>
      <c r="C340" s="195"/>
      <c r="D340" s="15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ht="12.75" customHeight="1">
      <c r="A341" s="71"/>
      <c r="B341" s="30"/>
      <c r="C341" s="195"/>
      <c r="D341" s="15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2.75" customHeight="1">
      <c r="A342" s="71"/>
      <c r="B342" s="30"/>
      <c r="C342" s="195"/>
      <c r="D342" s="15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2.75" customHeight="1">
      <c r="A343" s="71"/>
      <c r="B343" s="30"/>
      <c r="C343" s="195"/>
      <c r="D343" s="15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2.75" customHeight="1">
      <c r="A344" s="71"/>
      <c r="B344" s="30"/>
      <c r="C344" s="195"/>
      <c r="D344" s="15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ht="12.75" customHeight="1">
      <c r="A345" s="71"/>
      <c r="B345" s="30"/>
      <c r="C345" s="195"/>
      <c r="D345" s="15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ht="12.75" customHeight="1">
      <c r="A346" s="71"/>
      <c r="B346" s="30"/>
      <c r="C346" s="195"/>
      <c r="D346" s="15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ht="12.75" customHeight="1">
      <c r="A347" s="71"/>
      <c r="B347" s="30"/>
      <c r="C347" s="195"/>
      <c r="D347" s="15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ht="12.75" customHeight="1">
      <c r="A348" s="71"/>
      <c r="B348" s="30"/>
      <c r="C348" s="195"/>
      <c r="D348" s="15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ht="12.75" customHeight="1">
      <c r="A349" s="71"/>
      <c r="B349" s="30"/>
      <c r="C349" s="195"/>
      <c r="D349" s="15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ht="12.75" customHeight="1">
      <c r="A350" s="71"/>
      <c r="B350" s="30"/>
      <c r="C350" s="195"/>
      <c r="D350" s="15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ht="12.75" customHeight="1">
      <c r="A351" s="71"/>
      <c r="B351" s="30"/>
      <c r="C351" s="195"/>
      <c r="D351" s="15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2.75" customHeight="1">
      <c r="A352" s="71"/>
      <c r="B352" s="30"/>
      <c r="C352" s="195"/>
      <c r="D352" s="15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2.75" customHeight="1">
      <c r="A353" s="71"/>
      <c r="B353" s="30"/>
      <c r="C353" s="195"/>
      <c r="D353" s="15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ht="12.75" customHeight="1">
      <c r="A354" s="71"/>
      <c r="B354" s="30"/>
      <c r="C354" s="195"/>
      <c r="D354" s="15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1:25" ht="12.75" customHeight="1">
      <c r="A355" s="71"/>
      <c r="B355" s="30"/>
      <c r="C355" s="195"/>
      <c r="D355" s="15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1:25" ht="12.75" customHeight="1">
      <c r="A356" s="71"/>
      <c r="B356" s="30"/>
      <c r="C356" s="195"/>
      <c r="D356" s="15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2.75" customHeight="1">
      <c r="A357" s="71"/>
      <c r="B357" s="30"/>
      <c r="C357" s="195"/>
      <c r="D357" s="15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ht="12.75" customHeight="1">
      <c r="A358" s="71"/>
      <c r="B358" s="30"/>
      <c r="C358" s="195"/>
      <c r="D358" s="15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ht="12.75" customHeight="1">
      <c r="A359" s="71"/>
      <c r="B359" s="30"/>
      <c r="C359" s="195"/>
      <c r="D359" s="15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ht="12.75" customHeight="1">
      <c r="A360" s="71"/>
      <c r="B360" s="30"/>
      <c r="C360" s="195"/>
      <c r="D360" s="15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1:25" ht="12.75" customHeight="1">
      <c r="A361" s="71"/>
      <c r="B361" s="30"/>
      <c r="C361" s="195"/>
      <c r="D361" s="15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2.75" customHeight="1">
      <c r="A362" s="71"/>
      <c r="B362" s="30"/>
      <c r="C362" s="195"/>
      <c r="D362" s="15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ht="12.75" customHeight="1">
      <c r="A363" s="71"/>
      <c r="B363" s="30"/>
      <c r="C363" s="195"/>
      <c r="D363" s="15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ht="12.75" customHeight="1">
      <c r="A364" s="71"/>
      <c r="B364" s="30"/>
      <c r="C364" s="195"/>
      <c r="D364" s="15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ht="12.75" customHeight="1">
      <c r="A365" s="71"/>
      <c r="B365" s="30"/>
      <c r="C365" s="195"/>
      <c r="D365" s="15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1:25" ht="12.75" customHeight="1">
      <c r="A366" s="71"/>
      <c r="B366" s="30"/>
      <c r="C366" s="195"/>
      <c r="D366" s="15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1:25" ht="12.75" customHeight="1">
      <c r="A367" s="71"/>
      <c r="B367" s="30"/>
      <c r="C367" s="195"/>
      <c r="D367" s="15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1:25" ht="12.75" customHeight="1">
      <c r="A368" s="71"/>
      <c r="B368" s="30"/>
      <c r="C368" s="195"/>
      <c r="D368" s="15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1:25" ht="12.75" customHeight="1">
      <c r="A369" s="71"/>
      <c r="B369" s="30"/>
      <c r="C369" s="195"/>
      <c r="D369" s="15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1:25" ht="12.75" customHeight="1">
      <c r="A370" s="71"/>
      <c r="B370" s="30"/>
      <c r="C370" s="195"/>
      <c r="D370" s="15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2.75" customHeight="1">
      <c r="A371" s="71"/>
      <c r="B371" s="30"/>
      <c r="C371" s="195"/>
      <c r="D371" s="15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2.75" customHeight="1">
      <c r="A372" s="71"/>
      <c r="B372" s="30"/>
      <c r="C372" s="195"/>
      <c r="D372" s="15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1:25" ht="12.75" customHeight="1">
      <c r="A373" s="71"/>
      <c r="B373" s="30"/>
      <c r="C373" s="195"/>
      <c r="D373" s="15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1:25" ht="12.75" customHeight="1">
      <c r="A374" s="71"/>
      <c r="B374" s="30"/>
      <c r="C374" s="195"/>
      <c r="D374" s="15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2.75" customHeight="1">
      <c r="A375" s="71"/>
      <c r="B375" s="30"/>
      <c r="C375" s="195"/>
      <c r="D375" s="15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2.75" customHeight="1">
      <c r="A376" s="71"/>
      <c r="B376" s="30"/>
      <c r="C376" s="195"/>
      <c r="D376" s="15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2.75" customHeight="1">
      <c r="A377" s="71"/>
      <c r="B377" s="30"/>
      <c r="C377" s="195"/>
      <c r="D377" s="15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ht="12.75" customHeight="1">
      <c r="A378" s="71"/>
      <c r="B378" s="30"/>
      <c r="C378" s="195"/>
      <c r="D378" s="15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ht="12.75" customHeight="1">
      <c r="A379" s="71"/>
      <c r="B379" s="30"/>
      <c r="C379" s="195"/>
      <c r="D379" s="15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12.75" customHeight="1">
      <c r="A380" s="71"/>
      <c r="B380" s="30"/>
      <c r="C380" s="195"/>
      <c r="D380" s="15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1:25" ht="12.75" customHeight="1">
      <c r="A381" s="71"/>
      <c r="B381" s="30"/>
      <c r="C381" s="195"/>
      <c r="D381" s="15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1:25" ht="12.75" customHeight="1">
      <c r="A382" s="71"/>
      <c r="B382" s="30"/>
      <c r="C382" s="195"/>
      <c r="D382" s="15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ht="12.75" customHeight="1">
      <c r="A383" s="71"/>
      <c r="B383" s="30"/>
      <c r="C383" s="195"/>
      <c r="D383" s="15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1:25" ht="12.75" customHeight="1">
      <c r="A384" s="71"/>
      <c r="B384" s="30"/>
      <c r="C384" s="195"/>
      <c r="D384" s="15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1:25" ht="12.75" customHeight="1">
      <c r="A385" s="71"/>
      <c r="B385" s="30"/>
      <c r="C385" s="195"/>
      <c r="D385" s="15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ht="12.75" customHeight="1">
      <c r="A386" s="71"/>
      <c r="B386" s="30"/>
      <c r="C386" s="195"/>
      <c r="D386" s="15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1:25" ht="12.75" customHeight="1">
      <c r="A387" s="71"/>
      <c r="B387" s="30"/>
      <c r="C387" s="195"/>
      <c r="D387" s="15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1:25" ht="12.75" customHeight="1">
      <c r="A388" s="71"/>
      <c r="B388" s="30"/>
      <c r="C388" s="195"/>
      <c r="D388" s="15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1:25" ht="12.75" customHeight="1">
      <c r="A389" s="71"/>
      <c r="B389" s="30"/>
      <c r="C389" s="195"/>
      <c r="D389" s="15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1:25" ht="12.75" customHeight="1">
      <c r="A390" s="71"/>
      <c r="B390" s="30"/>
      <c r="C390" s="195"/>
      <c r="D390" s="15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1:25" ht="12.75" customHeight="1">
      <c r="A391" s="71"/>
      <c r="B391" s="30"/>
      <c r="C391" s="195"/>
      <c r="D391" s="15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1:25" ht="12.75" customHeight="1">
      <c r="A392" s="71"/>
      <c r="B392" s="30"/>
      <c r="C392" s="195"/>
      <c r="D392" s="15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1:25" ht="12.75" customHeight="1">
      <c r="A393" s="71"/>
      <c r="B393" s="30"/>
      <c r="C393" s="195"/>
      <c r="D393" s="15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1:25" ht="12.75" customHeight="1">
      <c r="A394" s="71"/>
      <c r="B394" s="30"/>
      <c r="C394" s="195"/>
      <c r="D394" s="15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1:25" ht="12.75" customHeight="1">
      <c r="A395" s="71"/>
      <c r="B395" s="30"/>
      <c r="C395" s="195"/>
      <c r="D395" s="15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1:25" ht="12.75" customHeight="1">
      <c r="A396" s="71"/>
      <c r="B396" s="30"/>
      <c r="C396" s="195"/>
      <c r="D396" s="15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ht="12.75" customHeight="1">
      <c r="A397" s="71"/>
      <c r="B397" s="30"/>
      <c r="C397" s="195"/>
      <c r="D397" s="15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1:25" ht="12.75" customHeight="1">
      <c r="A398" s="71"/>
      <c r="B398" s="30"/>
      <c r="C398" s="195"/>
      <c r="D398" s="15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1:25" ht="12.75" customHeight="1">
      <c r="A399" s="71"/>
      <c r="B399" s="30"/>
      <c r="C399" s="195"/>
      <c r="D399" s="15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1:25" ht="12.75" customHeight="1">
      <c r="A400" s="71"/>
      <c r="B400" s="30"/>
      <c r="C400" s="195"/>
      <c r="D400" s="15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1:25" ht="12.75" customHeight="1">
      <c r="A401" s="71"/>
      <c r="B401" s="30"/>
      <c r="C401" s="195"/>
      <c r="D401" s="15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1:25" ht="12.75" customHeight="1">
      <c r="A402" s="71"/>
      <c r="B402" s="30"/>
      <c r="C402" s="195"/>
      <c r="D402" s="15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1:25" ht="12.75" customHeight="1">
      <c r="A403" s="71"/>
      <c r="B403" s="30"/>
      <c r="C403" s="195"/>
      <c r="D403" s="15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1:25" ht="12.75" customHeight="1">
      <c r="A404" s="71"/>
      <c r="B404" s="30"/>
      <c r="C404" s="195"/>
      <c r="D404" s="15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1:25" ht="12.75" customHeight="1">
      <c r="A405" s="71"/>
      <c r="B405" s="30"/>
      <c r="C405" s="195"/>
      <c r="D405" s="15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1:25" ht="12.75" customHeight="1">
      <c r="A406" s="71"/>
      <c r="B406" s="30"/>
      <c r="C406" s="195"/>
      <c r="D406" s="15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1:25" ht="12.75" customHeight="1">
      <c r="A407" s="71"/>
      <c r="B407" s="30"/>
      <c r="C407" s="195"/>
      <c r="D407" s="15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1:25" ht="12.75" customHeight="1">
      <c r="A408" s="71"/>
      <c r="B408" s="30"/>
      <c r="C408" s="195"/>
      <c r="D408" s="15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1:25" ht="12.75" customHeight="1">
      <c r="A409" s="71"/>
      <c r="B409" s="30"/>
      <c r="C409" s="195"/>
      <c r="D409" s="15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1:25" ht="12.75" customHeight="1">
      <c r="A410" s="71"/>
      <c r="B410" s="30"/>
      <c r="C410" s="195"/>
      <c r="D410" s="15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2.75" customHeight="1">
      <c r="A411" s="71"/>
      <c r="B411" s="30"/>
      <c r="C411" s="195"/>
      <c r="D411" s="15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2.75" customHeight="1">
      <c r="A412" s="71"/>
      <c r="B412" s="30"/>
      <c r="C412" s="195"/>
      <c r="D412" s="15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1:25" ht="12.75" customHeight="1">
      <c r="A413" s="71"/>
      <c r="B413" s="30"/>
      <c r="C413" s="195"/>
      <c r="D413" s="15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ht="12.75" customHeight="1">
      <c r="A414" s="71"/>
      <c r="B414" s="30"/>
      <c r="C414" s="195"/>
      <c r="D414" s="15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2.75" customHeight="1">
      <c r="A415" s="71"/>
      <c r="B415" s="30"/>
      <c r="C415" s="195"/>
      <c r="D415" s="15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2.75" customHeight="1">
      <c r="A416" s="71"/>
      <c r="B416" s="30"/>
      <c r="C416" s="195"/>
      <c r="D416" s="15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1:25" ht="12.75" customHeight="1">
      <c r="A417" s="71"/>
      <c r="B417" s="30"/>
      <c r="C417" s="195"/>
      <c r="D417" s="15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1:25" ht="12.75" customHeight="1">
      <c r="A418" s="71"/>
      <c r="B418" s="30"/>
      <c r="C418" s="195"/>
      <c r="D418" s="15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1:25" ht="12.75" customHeight="1">
      <c r="A419" s="71"/>
      <c r="B419" s="30"/>
      <c r="C419" s="195"/>
      <c r="D419" s="15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ht="12.75" customHeight="1">
      <c r="A420" s="71"/>
      <c r="B420" s="30"/>
      <c r="C420" s="195"/>
      <c r="D420" s="15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1:25" ht="12.75" customHeight="1">
      <c r="A421" s="71"/>
      <c r="B421" s="30"/>
      <c r="C421" s="195"/>
      <c r="D421" s="15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1:25" ht="12.75" customHeight="1">
      <c r="A422" s="71"/>
      <c r="B422" s="30"/>
      <c r="C422" s="195"/>
      <c r="D422" s="15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1:25" ht="12.75" customHeight="1">
      <c r="A423" s="71"/>
      <c r="B423" s="30"/>
      <c r="C423" s="195"/>
      <c r="D423" s="15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2.75" customHeight="1">
      <c r="A424" s="71"/>
      <c r="B424" s="30"/>
      <c r="C424" s="195"/>
      <c r="D424" s="15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1:25" ht="12.75" customHeight="1">
      <c r="A425" s="71"/>
      <c r="B425" s="30"/>
      <c r="C425" s="195"/>
      <c r="D425" s="15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1:25" ht="12.75" customHeight="1">
      <c r="A426" s="71"/>
      <c r="B426" s="30"/>
      <c r="C426" s="195"/>
      <c r="D426" s="15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1:25" ht="12.75" customHeight="1">
      <c r="A427" s="71"/>
      <c r="B427" s="30"/>
      <c r="C427" s="195"/>
      <c r="D427" s="15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1:25" ht="12.75" customHeight="1">
      <c r="A428" s="71"/>
      <c r="B428" s="30"/>
      <c r="C428" s="195"/>
      <c r="D428" s="15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1:25" ht="12.75" customHeight="1">
      <c r="A429" s="71"/>
      <c r="B429" s="30"/>
      <c r="C429" s="195"/>
      <c r="D429" s="15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1:25" ht="12.75" customHeight="1">
      <c r="A430" s="71"/>
      <c r="B430" s="30"/>
      <c r="C430" s="195"/>
      <c r="D430" s="15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1:25" ht="12.75" customHeight="1">
      <c r="A431" s="71"/>
      <c r="B431" s="30"/>
      <c r="C431" s="195"/>
      <c r="D431" s="15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1:25" ht="12.75" customHeight="1">
      <c r="A432" s="71"/>
      <c r="B432" s="30"/>
      <c r="C432" s="195"/>
      <c r="D432" s="15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1:25" ht="12.75" customHeight="1">
      <c r="A433" s="71"/>
      <c r="B433" s="30"/>
      <c r="C433" s="195"/>
      <c r="D433" s="15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1:25" ht="12.75" customHeight="1">
      <c r="A434" s="71"/>
      <c r="B434" s="30"/>
      <c r="C434" s="195"/>
      <c r="D434" s="15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1:25" ht="12.75" customHeight="1">
      <c r="A435" s="71"/>
      <c r="B435" s="30"/>
      <c r="C435" s="195"/>
      <c r="D435" s="15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1:25" ht="12.75" customHeight="1">
      <c r="A436" s="71"/>
      <c r="B436" s="30"/>
      <c r="C436" s="195"/>
      <c r="D436" s="15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1:25" ht="12.75" customHeight="1">
      <c r="A437" s="71"/>
      <c r="B437" s="30"/>
      <c r="C437" s="195"/>
      <c r="D437" s="15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1:25" ht="12.75" customHeight="1">
      <c r="A438" s="71"/>
      <c r="B438" s="30"/>
      <c r="C438" s="195"/>
      <c r="D438" s="15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1:25" ht="12.75" customHeight="1">
      <c r="A439" s="71"/>
      <c r="B439" s="30"/>
      <c r="C439" s="195"/>
      <c r="D439" s="15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1:25" ht="12.75" customHeight="1">
      <c r="A440" s="71"/>
      <c r="B440" s="30"/>
      <c r="C440" s="195"/>
      <c r="D440" s="15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1:25" ht="12.75" customHeight="1">
      <c r="A441" s="71"/>
      <c r="B441" s="30"/>
      <c r="C441" s="195"/>
      <c r="D441" s="15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1:25" ht="12.75" customHeight="1">
      <c r="A442" s="71"/>
      <c r="B442" s="30"/>
      <c r="C442" s="195"/>
      <c r="D442" s="15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2.75" customHeight="1">
      <c r="A443" s="71"/>
      <c r="B443" s="30"/>
      <c r="C443" s="195"/>
      <c r="D443" s="15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2.75" customHeight="1">
      <c r="A444" s="71"/>
      <c r="B444" s="30"/>
      <c r="C444" s="195"/>
      <c r="D444" s="15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1:25" ht="12.75" customHeight="1">
      <c r="A445" s="71"/>
      <c r="B445" s="30"/>
      <c r="C445" s="195"/>
      <c r="D445" s="15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1:25" ht="12.75" customHeight="1">
      <c r="A446" s="71"/>
      <c r="B446" s="30"/>
      <c r="C446" s="195"/>
      <c r="D446" s="15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1:25" ht="12.75" customHeight="1">
      <c r="A447" s="71"/>
      <c r="B447" s="30"/>
      <c r="C447" s="195"/>
      <c r="D447" s="15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ht="12.75" customHeight="1">
      <c r="A448" s="71"/>
      <c r="B448" s="30"/>
      <c r="C448" s="195"/>
      <c r="D448" s="15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1:25" ht="12.75" customHeight="1">
      <c r="A449" s="71"/>
      <c r="B449" s="30"/>
      <c r="C449" s="195"/>
      <c r="D449" s="15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1:25" ht="12.75" customHeight="1">
      <c r="A450" s="71"/>
      <c r="B450" s="30"/>
      <c r="C450" s="195"/>
      <c r="D450" s="15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1:25" ht="12.75" customHeight="1">
      <c r="A451" s="71"/>
      <c r="B451" s="30"/>
      <c r="C451" s="195"/>
      <c r="D451" s="15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2.75" customHeight="1">
      <c r="A452" s="71"/>
      <c r="B452" s="30"/>
      <c r="C452" s="195"/>
      <c r="D452" s="15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1:25" ht="12.75" customHeight="1">
      <c r="A453" s="71"/>
      <c r="B453" s="30"/>
      <c r="C453" s="195"/>
      <c r="D453" s="15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1:25" ht="12.75" customHeight="1">
      <c r="A454" s="71"/>
      <c r="B454" s="30"/>
      <c r="C454" s="195"/>
      <c r="D454" s="15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5" ht="12.75" customHeight="1">
      <c r="A455" s="71"/>
      <c r="B455" s="30"/>
      <c r="C455" s="195"/>
      <c r="D455" s="15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1:25" ht="12.75" customHeight="1">
      <c r="A456" s="71"/>
      <c r="B456" s="30"/>
      <c r="C456" s="195"/>
      <c r="D456" s="15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1:25" ht="12.75" customHeight="1">
      <c r="A457" s="71"/>
      <c r="B457" s="30"/>
      <c r="C457" s="195"/>
      <c r="D457" s="15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1:25" ht="12.75" customHeight="1">
      <c r="A458" s="71"/>
      <c r="B458" s="30"/>
      <c r="C458" s="195"/>
      <c r="D458" s="15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1:25" ht="12.75" customHeight="1">
      <c r="A459" s="71"/>
      <c r="B459" s="30"/>
      <c r="C459" s="195"/>
      <c r="D459" s="15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1:25" ht="12.75" customHeight="1">
      <c r="A460" s="71"/>
      <c r="B460" s="30"/>
      <c r="C460" s="195"/>
      <c r="D460" s="15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1:25" ht="12.75" customHeight="1">
      <c r="A461" s="71"/>
      <c r="B461" s="30"/>
      <c r="C461" s="195"/>
      <c r="D461" s="15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1:25" ht="12.75" customHeight="1">
      <c r="A462" s="71"/>
      <c r="B462" s="30"/>
      <c r="C462" s="195"/>
      <c r="D462" s="15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1:25" ht="12.75" customHeight="1">
      <c r="A463" s="71"/>
      <c r="B463" s="30"/>
      <c r="C463" s="195"/>
      <c r="D463" s="15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1:25" ht="12.75" customHeight="1">
      <c r="A464" s="71"/>
      <c r="B464" s="30"/>
      <c r="C464" s="195"/>
      <c r="D464" s="15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1:25" ht="12.75" customHeight="1">
      <c r="A465" s="71"/>
      <c r="B465" s="30"/>
      <c r="C465" s="195"/>
      <c r="D465" s="15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1:25" ht="12.75" customHeight="1">
      <c r="A466" s="71"/>
      <c r="B466" s="30"/>
      <c r="C466" s="195"/>
      <c r="D466" s="15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1:25" ht="12.75" customHeight="1">
      <c r="A467" s="71"/>
      <c r="B467" s="30"/>
      <c r="C467" s="195"/>
      <c r="D467" s="15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1:25" ht="12.75" customHeight="1">
      <c r="A468" s="71"/>
      <c r="B468" s="30"/>
      <c r="C468" s="195"/>
      <c r="D468" s="15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1:25" ht="12.75" customHeight="1">
      <c r="A469" s="71"/>
      <c r="B469" s="30"/>
      <c r="C469" s="195"/>
      <c r="D469" s="15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1:25" ht="12.75" customHeight="1">
      <c r="A470" s="71"/>
      <c r="B470" s="30"/>
      <c r="C470" s="195"/>
      <c r="D470" s="15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1:25" ht="12.75" customHeight="1">
      <c r="A471" s="71"/>
      <c r="B471" s="30"/>
      <c r="C471" s="195"/>
      <c r="D471" s="15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1:25" ht="12.75" customHeight="1">
      <c r="A472" s="71"/>
      <c r="B472" s="30"/>
      <c r="C472" s="195"/>
      <c r="D472" s="15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1:25" ht="12.75" customHeight="1">
      <c r="A473" s="71"/>
      <c r="B473" s="30"/>
      <c r="C473" s="195"/>
      <c r="D473" s="15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1:25" ht="12.75" customHeight="1">
      <c r="A474" s="71"/>
      <c r="B474" s="30"/>
      <c r="C474" s="195"/>
      <c r="D474" s="15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1:25" ht="12.75" customHeight="1">
      <c r="A475" s="71"/>
      <c r="B475" s="30"/>
      <c r="C475" s="195"/>
      <c r="D475" s="15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1:25" ht="12.75" customHeight="1">
      <c r="A476" s="71"/>
      <c r="B476" s="30"/>
      <c r="C476" s="195"/>
      <c r="D476" s="15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1:25" ht="12.75" customHeight="1">
      <c r="A477" s="71"/>
      <c r="B477" s="30"/>
      <c r="C477" s="195"/>
      <c r="D477" s="15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1:25" ht="12.75" customHeight="1">
      <c r="A478" s="71"/>
      <c r="B478" s="30"/>
      <c r="C478" s="195"/>
      <c r="D478" s="15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1:25" ht="12.75" customHeight="1">
      <c r="A479" s="71"/>
      <c r="B479" s="30"/>
      <c r="C479" s="195"/>
      <c r="D479" s="15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1:25" ht="12.75" customHeight="1">
      <c r="A480" s="71"/>
      <c r="B480" s="30"/>
      <c r="C480" s="195"/>
      <c r="D480" s="15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1:25" ht="12.75" customHeight="1">
      <c r="A481" s="71"/>
      <c r="B481" s="30"/>
      <c r="C481" s="195"/>
      <c r="D481" s="15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1:25" ht="12.75" customHeight="1">
      <c r="A482" s="71"/>
      <c r="B482" s="30"/>
      <c r="C482" s="195"/>
      <c r="D482" s="15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2.75" customHeight="1">
      <c r="A483" s="71"/>
      <c r="B483" s="30"/>
      <c r="C483" s="195"/>
      <c r="D483" s="15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2.75" customHeight="1">
      <c r="A484" s="71"/>
      <c r="B484" s="30"/>
      <c r="C484" s="195"/>
      <c r="D484" s="15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spans="1:25" ht="12.75" customHeight="1">
      <c r="A485" s="71"/>
      <c r="B485" s="30"/>
      <c r="C485" s="195"/>
      <c r="D485" s="15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spans="1:25" ht="12.75" customHeight="1">
      <c r="A486" s="71"/>
      <c r="B486" s="30"/>
      <c r="C486" s="195"/>
      <c r="D486" s="15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spans="1:25" ht="12.75" customHeight="1">
      <c r="A487" s="71"/>
      <c r="B487" s="30"/>
      <c r="C487" s="195"/>
      <c r="D487" s="15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1:25" ht="12.75" customHeight="1">
      <c r="A488" s="71"/>
      <c r="B488" s="30"/>
      <c r="C488" s="195"/>
      <c r="D488" s="15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spans="1:25" ht="12.75" customHeight="1">
      <c r="A489" s="71"/>
      <c r="B489" s="30"/>
      <c r="C489" s="195"/>
      <c r="D489" s="15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spans="1:25" ht="12.75" customHeight="1">
      <c r="A490" s="71"/>
      <c r="B490" s="30"/>
      <c r="C490" s="195"/>
      <c r="D490" s="15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spans="1:25" ht="12.75" customHeight="1">
      <c r="A491" s="71"/>
      <c r="B491" s="30"/>
      <c r="C491" s="195"/>
      <c r="D491" s="15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 spans="1:25" ht="12.75" customHeight="1">
      <c r="A492" s="71"/>
      <c r="B492" s="30"/>
      <c r="C492" s="195"/>
      <c r="D492" s="15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 spans="1:25" ht="12.75" customHeight="1">
      <c r="A493" s="71"/>
      <c r="B493" s="30"/>
      <c r="C493" s="195"/>
      <c r="D493" s="15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 spans="1:25" ht="12.75" customHeight="1">
      <c r="A494" s="71"/>
      <c r="B494" s="30"/>
      <c r="C494" s="195"/>
      <c r="D494" s="15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 spans="1:25" ht="12.75" customHeight="1">
      <c r="A495" s="71"/>
      <c r="B495" s="30"/>
      <c r="C495" s="195"/>
      <c r="D495" s="15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 spans="1:25" ht="12.75" customHeight="1">
      <c r="A496" s="71"/>
      <c r="B496" s="30"/>
      <c r="C496" s="195"/>
      <c r="D496" s="15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 spans="1:25" ht="12.75" customHeight="1">
      <c r="A497" s="71"/>
      <c r="B497" s="30"/>
      <c r="C497" s="195"/>
      <c r="D497" s="15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 spans="1:25" ht="12.75" customHeight="1">
      <c r="A498" s="71"/>
      <c r="B498" s="30"/>
      <c r="C498" s="195"/>
      <c r="D498" s="15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 spans="1:25" ht="12.75" customHeight="1">
      <c r="A499" s="71"/>
      <c r="B499" s="30"/>
      <c r="C499" s="195"/>
      <c r="D499" s="15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 spans="1:25" ht="12.75" customHeight="1">
      <c r="A500" s="71"/>
      <c r="B500" s="30"/>
      <c r="C500" s="195"/>
      <c r="D500" s="15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spans="1:25" ht="12.75" customHeight="1">
      <c r="A501" s="71"/>
      <c r="B501" s="30"/>
      <c r="C501" s="195"/>
      <c r="D501" s="15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 spans="1:25" ht="12.75" customHeight="1">
      <c r="A502" s="71"/>
      <c r="B502" s="30"/>
      <c r="C502" s="195"/>
      <c r="D502" s="15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 spans="1:25" ht="12.75" customHeight="1">
      <c r="A503" s="71"/>
      <c r="B503" s="30"/>
      <c r="C503" s="195"/>
      <c r="D503" s="15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 spans="1:25" ht="12.75" customHeight="1">
      <c r="A504" s="71"/>
      <c r="B504" s="30"/>
      <c r="C504" s="195"/>
      <c r="D504" s="15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 spans="1:25" ht="12.75" customHeight="1">
      <c r="A505" s="71"/>
      <c r="B505" s="30"/>
      <c r="C505" s="195"/>
      <c r="D505" s="15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 spans="1:25" ht="12.75" customHeight="1">
      <c r="A506" s="71"/>
      <c r="B506" s="30"/>
      <c r="C506" s="195"/>
      <c r="D506" s="15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 spans="1:25" ht="12.75" customHeight="1">
      <c r="A507" s="71"/>
      <c r="B507" s="30"/>
      <c r="C507" s="195"/>
      <c r="D507" s="15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 spans="1:25" ht="12.75" customHeight="1">
      <c r="A508" s="71"/>
      <c r="B508" s="30"/>
      <c r="C508" s="195"/>
      <c r="D508" s="15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 spans="1:25" ht="12.75" customHeight="1">
      <c r="A509" s="71"/>
      <c r="B509" s="30"/>
      <c r="C509" s="195"/>
      <c r="D509" s="15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 spans="1:25" ht="12.75" customHeight="1">
      <c r="A510" s="71"/>
      <c r="B510" s="30"/>
      <c r="C510" s="195"/>
      <c r="D510" s="15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 spans="1:25" ht="12.75" customHeight="1">
      <c r="A511" s="71"/>
      <c r="B511" s="30"/>
      <c r="C511" s="195"/>
      <c r="D511" s="15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 spans="1:25" ht="12.75" customHeight="1">
      <c r="A512" s="71"/>
      <c r="B512" s="30"/>
      <c r="C512" s="195"/>
      <c r="D512" s="15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 spans="1:25" ht="12.75" customHeight="1">
      <c r="A513" s="71"/>
      <c r="B513" s="30"/>
      <c r="C513" s="195"/>
      <c r="D513" s="15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 spans="1:25" ht="12.75" customHeight="1">
      <c r="A514" s="71"/>
      <c r="B514" s="30"/>
      <c r="C514" s="195"/>
      <c r="D514" s="15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 spans="1:25" ht="12.75" customHeight="1">
      <c r="A515" s="71"/>
      <c r="B515" s="30"/>
      <c r="C515" s="195"/>
      <c r="D515" s="15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spans="1:25" ht="12.75" customHeight="1">
      <c r="A516" s="71"/>
      <c r="B516" s="30"/>
      <c r="C516" s="195"/>
      <c r="D516" s="15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 spans="1:25" ht="12.75" customHeight="1">
      <c r="A517" s="71"/>
      <c r="B517" s="30"/>
      <c r="C517" s="195"/>
      <c r="D517" s="15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 spans="1:25" ht="12.75" customHeight="1">
      <c r="A518" s="71"/>
      <c r="B518" s="30"/>
      <c r="C518" s="195"/>
      <c r="D518" s="15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spans="1:25" ht="12.75" customHeight="1">
      <c r="A519" s="71"/>
      <c r="B519" s="30"/>
      <c r="C519" s="195"/>
      <c r="D519" s="15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 spans="1:25" ht="12.75" customHeight="1">
      <c r="A520" s="71"/>
      <c r="B520" s="30"/>
      <c r="C520" s="195"/>
      <c r="D520" s="15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 spans="1:25" ht="12.75" customHeight="1">
      <c r="A521" s="71"/>
      <c r="B521" s="30"/>
      <c r="C521" s="195"/>
      <c r="D521" s="15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 spans="1:25" ht="12.75" customHeight="1">
      <c r="A522" s="71"/>
      <c r="B522" s="30"/>
      <c r="C522" s="195"/>
      <c r="D522" s="15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 spans="1:25" ht="12.75" customHeight="1">
      <c r="A523" s="71"/>
      <c r="B523" s="30"/>
      <c r="C523" s="195"/>
      <c r="D523" s="15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spans="1:25" ht="12.75" customHeight="1">
      <c r="A524" s="71"/>
      <c r="B524" s="30"/>
      <c r="C524" s="195"/>
      <c r="D524" s="15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 spans="1:25" ht="12.75" customHeight="1">
      <c r="A525" s="71"/>
      <c r="B525" s="30"/>
      <c r="C525" s="195"/>
      <c r="D525" s="15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 spans="1:25" ht="12.75" customHeight="1">
      <c r="A526" s="71"/>
      <c r="B526" s="30"/>
      <c r="C526" s="195"/>
      <c r="D526" s="15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 spans="1:25" ht="12.75" customHeight="1">
      <c r="A527" s="71"/>
      <c r="B527" s="30"/>
      <c r="C527" s="195"/>
      <c r="D527" s="15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spans="1:25" ht="12.75" customHeight="1">
      <c r="A528" s="71"/>
      <c r="B528" s="30"/>
      <c r="C528" s="195"/>
      <c r="D528" s="15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 spans="1:25" ht="12.75" customHeight="1">
      <c r="A529" s="71"/>
      <c r="B529" s="30"/>
      <c r="C529" s="195"/>
      <c r="D529" s="15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 spans="1:25" ht="12.75" customHeight="1">
      <c r="A530" s="71"/>
      <c r="B530" s="30"/>
      <c r="C530" s="195"/>
      <c r="D530" s="15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spans="1:25" ht="12.75" customHeight="1">
      <c r="A531" s="71"/>
      <c r="B531" s="30"/>
      <c r="C531" s="195"/>
      <c r="D531" s="15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1:25" ht="12.75" customHeight="1">
      <c r="A532" s="71"/>
      <c r="B532" s="30"/>
      <c r="C532" s="195"/>
      <c r="D532" s="15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 spans="1:25" ht="12.75" customHeight="1">
      <c r="A533" s="71"/>
      <c r="B533" s="30"/>
      <c r="C533" s="195"/>
      <c r="D533" s="15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 spans="1:25" ht="12.75" customHeight="1">
      <c r="A534" s="71"/>
      <c r="B534" s="30"/>
      <c r="C534" s="195"/>
      <c r="D534" s="15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 spans="1:25" ht="12.75" customHeight="1">
      <c r="A535" s="71"/>
      <c r="B535" s="30"/>
      <c r="C535" s="195"/>
      <c r="D535" s="15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 spans="1:25" ht="12.75" customHeight="1">
      <c r="A536" s="71"/>
      <c r="B536" s="30"/>
      <c r="C536" s="195"/>
      <c r="D536" s="15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 spans="1:25" ht="12.75" customHeight="1">
      <c r="A537" s="71"/>
      <c r="B537" s="30"/>
      <c r="C537" s="195"/>
      <c r="D537" s="15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 spans="1:25" ht="12.75" customHeight="1">
      <c r="A538" s="71"/>
      <c r="B538" s="30"/>
      <c r="C538" s="195"/>
      <c r="D538" s="15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 spans="1:25" ht="12.75" customHeight="1">
      <c r="A539" s="71"/>
      <c r="B539" s="30"/>
      <c r="C539" s="195"/>
      <c r="D539" s="15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 spans="1:25" ht="12.75" customHeight="1">
      <c r="A540" s="71"/>
      <c r="B540" s="30"/>
      <c r="C540" s="195"/>
      <c r="D540" s="15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 spans="1:25" ht="12.75" customHeight="1">
      <c r="A541" s="71"/>
      <c r="B541" s="30"/>
      <c r="C541" s="195"/>
      <c r="D541" s="15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 spans="1:25" ht="12.75" customHeight="1">
      <c r="A542" s="71"/>
      <c r="B542" s="30"/>
      <c r="C542" s="195"/>
      <c r="D542" s="15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 spans="1:25" ht="12.75" customHeight="1">
      <c r="A543" s="71"/>
      <c r="B543" s="30"/>
      <c r="C543" s="195"/>
      <c r="D543" s="15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 spans="1:25" ht="12.75" customHeight="1">
      <c r="A544" s="71"/>
      <c r="B544" s="30"/>
      <c r="C544" s="195"/>
      <c r="D544" s="15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 spans="1:25" ht="12.75" customHeight="1">
      <c r="A545" s="71"/>
      <c r="B545" s="30"/>
      <c r="C545" s="195"/>
      <c r="D545" s="15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 spans="1:25" ht="12.75" customHeight="1">
      <c r="A546" s="71"/>
      <c r="B546" s="30"/>
      <c r="C546" s="195"/>
      <c r="D546" s="15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 spans="1:25" ht="12.75" customHeight="1">
      <c r="A547" s="71"/>
      <c r="B547" s="30"/>
      <c r="C547" s="195"/>
      <c r="D547" s="15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 spans="1:25" ht="12.75" customHeight="1">
      <c r="A548" s="71"/>
      <c r="B548" s="30"/>
      <c r="C548" s="195"/>
      <c r="D548" s="15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 spans="1:25" ht="12.75" customHeight="1">
      <c r="A549" s="71"/>
      <c r="B549" s="30"/>
      <c r="C549" s="195"/>
      <c r="D549" s="15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 spans="1:25" ht="12.75" customHeight="1">
      <c r="A550" s="71"/>
      <c r="B550" s="30"/>
      <c r="C550" s="195"/>
      <c r="D550" s="15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 spans="1:25" ht="12.75" customHeight="1">
      <c r="A551" s="71"/>
      <c r="B551" s="30"/>
      <c r="C551" s="195"/>
      <c r="D551" s="15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 spans="1:25" ht="12.75" customHeight="1">
      <c r="A552" s="71"/>
      <c r="B552" s="30"/>
      <c r="C552" s="195"/>
      <c r="D552" s="15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 spans="1:25" ht="12.75" customHeight="1">
      <c r="A553" s="71"/>
      <c r="B553" s="30"/>
      <c r="C553" s="195"/>
      <c r="D553" s="15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 spans="1:25" ht="12.75" customHeight="1">
      <c r="A554" s="71"/>
      <c r="B554" s="30"/>
      <c r="C554" s="195"/>
      <c r="D554" s="15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 spans="1:25" ht="12.75" customHeight="1">
      <c r="A555" s="71"/>
      <c r="B555" s="30"/>
      <c r="C555" s="195"/>
      <c r="D555" s="15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 spans="1:25" ht="12.75" customHeight="1">
      <c r="A556" s="71"/>
      <c r="B556" s="30"/>
      <c r="C556" s="195"/>
      <c r="D556" s="15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 spans="1:25" ht="12.75" customHeight="1">
      <c r="A557" s="71"/>
      <c r="B557" s="30"/>
      <c r="C557" s="195"/>
      <c r="D557" s="15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 spans="1:25" ht="12.75" customHeight="1">
      <c r="A558" s="71"/>
      <c r="B558" s="30"/>
      <c r="C558" s="195"/>
      <c r="D558" s="15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 spans="1:25" ht="12.75" customHeight="1">
      <c r="A559" s="71"/>
      <c r="B559" s="30"/>
      <c r="C559" s="195"/>
      <c r="D559" s="15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spans="1:25" ht="12.75" customHeight="1">
      <c r="A560" s="71"/>
      <c r="B560" s="30"/>
      <c r="C560" s="195"/>
      <c r="D560" s="15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spans="1:25" ht="12.75" customHeight="1">
      <c r="A561" s="71"/>
      <c r="B561" s="30"/>
      <c r="C561" s="195"/>
      <c r="D561" s="15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 spans="1:25" ht="12.75" customHeight="1">
      <c r="A562" s="71"/>
      <c r="B562" s="30"/>
      <c r="C562" s="195"/>
      <c r="D562" s="15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 spans="1:25" ht="12.75" customHeight="1">
      <c r="A563" s="71"/>
      <c r="B563" s="30"/>
      <c r="C563" s="195"/>
      <c r="D563" s="15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 spans="1:25" ht="12.75" customHeight="1">
      <c r="A564" s="71"/>
      <c r="B564" s="30"/>
      <c r="C564" s="195"/>
      <c r="D564" s="15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2.75" customHeight="1">
      <c r="A565" s="71"/>
      <c r="B565" s="30"/>
      <c r="C565" s="195"/>
      <c r="D565" s="15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spans="1:25" ht="12.75" customHeight="1">
      <c r="A566" s="71"/>
      <c r="B566" s="30"/>
      <c r="C566" s="195"/>
      <c r="D566" s="15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spans="1:25" ht="12.75" customHeight="1">
      <c r="A567" s="71"/>
      <c r="B567" s="30"/>
      <c r="C567" s="195"/>
      <c r="D567" s="15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spans="1:25" ht="12.75" customHeight="1">
      <c r="A568" s="71"/>
      <c r="B568" s="30"/>
      <c r="C568" s="195"/>
      <c r="D568" s="15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spans="1:25" ht="12.75" customHeight="1">
      <c r="A569" s="71"/>
      <c r="B569" s="30"/>
      <c r="C569" s="195"/>
      <c r="D569" s="15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 spans="1:25" ht="12.75" customHeight="1">
      <c r="A570" s="71"/>
      <c r="B570" s="30"/>
      <c r="C570" s="195"/>
      <c r="D570" s="15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 spans="1:25" ht="12.75" customHeight="1">
      <c r="A571" s="71"/>
      <c r="B571" s="30"/>
      <c r="C571" s="195"/>
      <c r="D571" s="15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 spans="1:25" ht="12.75" customHeight="1">
      <c r="A572" s="71"/>
      <c r="B572" s="30"/>
      <c r="C572" s="195"/>
      <c r="D572" s="15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 spans="1:25" ht="12.75" customHeight="1">
      <c r="A573" s="71"/>
      <c r="B573" s="30"/>
      <c r="C573" s="195"/>
      <c r="D573" s="15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 spans="1:25" ht="12.75" customHeight="1">
      <c r="A574" s="71"/>
      <c r="B574" s="30"/>
      <c r="C574" s="195"/>
      <c r="D574" s="15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 spans="1:25" ht="12.75" customHeight="1">
      <c r="A575" s="71"/>
      <c r="B575" s="30"/>
      <c r="C575" s="195"/>
      <c r="D575" s="15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 spans="1:25" ht="12.75" customHeight="1">
      <c r="A576" s="71"/>
      <c r="B576" s="30"/>
      <c r="C576" s="195"/>
      <c r="D576" s="15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spans="1:25" ht="12.75" customHeight="1">
      <c r="A577" s="71"/>
      <c r="B577" s="30"/>
      <c r="C577" s="195"/>
      <c r="D577" s="15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 spans="1:25" ht="12.75" customHeight="1">
      <c r="A578" s="71"/>
      <c r="B578" s="30"/>
      <c r="C578" s="195"/>
      <c r="D578" s="15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 spans="1:25" ht="12.75" customHeight="1">
      <c r="A579" s="71"/>
      <c r="B579" s="30"/>
      <c r="C579" s="195"/>
      <c r="D579" s="15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 spans="1:25" ht="12.75" customHeight="1">
      <c r="A580" s="71"/>
      <c r="B580" s="30"/>
      <c r="C580" s="195"/>
      <c r="D580" s="15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 spans="1:25" ht="12.75" customHeight="1">
      <c r="A581" s="71"/>
      <c r="B581" s="30"/>
      <c r="C581" s="195"/>
      <c r="D581" s="15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 spans="1:25" ht="12.75" customHeight="1">
      <c r="A582" s="71"/>
      <c r="B582" s="30"/>
      <c r="C582" s="195"/>
      <c r="D582" s="15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spans="1:25" ht="12.75" customHeight="1">
      <c r="A583" s="71"/>
      <c r="B583" s="30"/>
      <c r="C583" s="195"/>
      <c r="D583" s="15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 spans="1:25" ht="12.75" customHeight="1">
      <c r="A584" s="71"/>
      <c r="B584" s="30"/>
      <c r="C584" s="195"/>
      <c r="D584" s="15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 spans="1:25" ht="12.75" customHeight="1">
      <c r="A585" s="71"/>
      <c r="B585" s="30"/>
      <c r="C585" s="195"/>
      <c r="D585" s="15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 spans="1:25" ht="12.75" customHeight="1">
      <c r="A586" s="71"/>
      <c r="B586" s="30"/>
      <c r="C586" s="195"/>
      <c r="D586" s="15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 spans="1:25" ht="12.75" customHeight="1">
      <c r="A587" s="71"/>
      <c r="B587" s="30"/>
      <c r="C587" s="195"/>
      <c r="D587" s="15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 spans="1:25" ht="12.75" customHeight="1">
      <c r="A588" s="71"/>
      <c r="B588" s="30"/>
      <c r="C588" s="195"/>
      <c r="D588" s="15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 spans="1:25" ht="12.75" customHeight="1">
      <c r="A589" s="71"/>
      <c r="B589" s="30"/>
      <c r="C589" s="195"/>
      <c r="D589" s="15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 spans="1:25" ht="12.75" customHeight="1">
      <c r="A590" s="71"/>
      <c r="B590" s="30"/>
      <c r="C590" s="195"/>
      <c r="D590" s="15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 spans="1:25" ht="12.75" customHeight="1">
      <c r="A591" s="71"/>
      <c r="B591" s="30"/>
      <c r="C591" s="195"/>
      <c r="D591" s="15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 spans="1:25" ht="12.75" customHeight="1">
      <c r="A592" s="71"/>
      <c r="B592" s="30"/>
      <c r="C592" s="195"/>
      <c r="D592" s="15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 spans="1:25" ht="12.75" customHeight="1">
      <c r="A593" s="71"/>
      <c r="B593" s="30"/>
      <c r="C593" s="195"/>
      <c r="D593" s="15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 spans="1:25" ht="12.75" customHeight="1">
      <c r="A594" s="71"/>
      <c r="B594" s="30"/>
      <c r="C594" s="195"/>
      <c r="D594" s="15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 spans="1:25" ht="12.75" customHeight="1">
      <c r="A595" s="71"/>
      <c r="B595" s="30"/>
      <c r="C595" s="195"/>
      <c r="D595" s="15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spans="1:25" ht="12.75" customHeight="1">
      <c r="A596" s="71"/>
      <c r="B596" s="30"/>
      <c r="C596" s="195"/>
      <c r="D596" s="15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 spans="1:25" ht="12.75" customHeight="1">
      <c r="A597" s="71"/>
      <c r="B597" s="30"/>
      <c r="C597" s="195"/>
      <c r="D597" s="15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 spans="1:25" ht="12.75" customHeight="1">
      <c r="A598" s="71"/>
      <c r="B598" s="30"/>
      <c r="C598" s="195"/>
      <c r="D598" s="15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 spans="1:25" ht="12.75" customHeight="1">
      <c r="A599" s="71"/>
      <c r="B599" s="30"/>
      <c r="C599" s="195"/>
      <c r="D599" s="15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 spans="1:25" ht="12.75" customHeight="1">
      <c r="A600" s="71"/>
      <c r="B600" s="30"/>
      <c r="C600" s="195"/>
      <c r="D600" s="15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 spans="1:25" ht="12.75" customHeight="1">
      <c r="A601" s="71"/>
      <c r="B601" s="30"/>
      <c r="C601" s="195"/>
      <c r="D601" s="15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 spans="1:25" ht="12.75" customHeight="1">
      <c r="A602" s="71"/>
      <c r="B602" s="30"/>
      <c r="C602" s="195"/>
      <c r="D602" s="15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 spans="1:25" ht="12.75" customHeight="1">
      <c r="A603" s="71"/>
      <c r="B603" s="30"/>
      <c r="C603" s="195"/>
      <c r="D603" s="15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 spans="1:25" ht="12.75" customHeight="1">
      <c r="A604" s="71"/>
      <c r="B604" s="30"/>
      <c r="C604" s="195"/>
      <c r="D604" s="15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 spans="1:25" ht="12.75" customHeight="1">
      <c r="A605" s="71"/>
      <c r="B605" s="30"/>
      <c r="C605" s="195"/>
      <c r="D605" s="15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 spans="1:25" ht="12.75" customHeight="1">
      <c r="A606" s="71"/>
      <c r="B606" s="30"/>
      <c r="C606" s="195"/>
      <c r="D606" s="15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 spans="1:25" ht="12.75" customHeight="1">
      <c r="A607" s="71"/>
      <c r="B607" s="30"/>
      <c r="C607" s="195"/>
      <c r="D607" s="15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 spans="1:25" ht="12.75" customHeight="1">
      <c r="A608" s="71"/>
      <c r="B608" s="30"/>
      <c r="C608" s="195"/>
      <c r="D608" s="15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 spans="1:25" ht="12.75" customHeight="1">
      <c r="A609" s="71"/>
      <c r="B609" s="30"/>
      <c r="C609" s="195"/>
      <c r="D609" s="15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 spans="1:25" ht="12.75" customHeight="1">
      <c r="A610" s="71"/>
      <c r="B610" s="30"/>
      <c r="C610" s="195"/>
      <c r="D610" s="15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 spans="1:25" ht="12.75" customHeight="1">
      <c r="A611" s="71"/>
      <c r="B611" s="30"/>
      <c r="C611" s="195"/>
      <c r="D611" s="15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 spans="1:25" ht="12.75" customHeight="1">
      <c r="A612" s="71"/>
      <c r="B612" s="30"/>
      <c r="C612" s="195"/>
      <c r="D612" s="15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 spans="1:25" ht="12.75" customHeight="1">
      <c r="A613" s="71"/>
      <c r="B613" s="30"/>
      <c r="C613" s="195"/>
      <c r="D613" s="15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 spans="1:25" ht="12.75" customHeight="1">
      <c r="A614" s="71"/>
      <c r="B614" s="30"/>
      <c r="C614" s="195"/>
      <c r="D614" s="15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 spans="1:25" ht="12.75" customHeight="1">
      <c r="A615" s="71"/>
      <c r="B615" s="30"/>
      <c r="C615" s="195"/>
      <c r="D615" s="15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 spans="1:25" ht="12.75" customHeight="1">
      <c r="A616" s="71"/>
      <c r="B616" s="30"/>
      <c r="C616" s="195"/>
      <c r="D616" s="15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 spans="1:25" ht="12.75" customHeight="1">
      <c r="A617" s="71"/>
      <c r="B617" s="30"/>
      <c r="C617" s="195"/>
      <c r="D617" s="15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 spans="1:25" ht="12.75" customHeight="1">
      <c r="A618" s="71"/>
      <c r="B618" s="30"/>
      <c r="C618" s="195"/>
      <c r="D618" s="15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 spans="1:25" ht="12.75" customHeight="1">
      <c r="A619" s="71"/>
      <c r="B619" s="30"/>
      <c r="C619" s="195"/>
      <c r="D619" s="15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 spans="1:25" ht="12.75" customHeight="1">
      <c r="A620" s="71"/>
      <c r="B620" s="30"/>
      <c r="C620" s="195"/>
      <c r="D620" s="15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 spans="1:25" ht="12.75" customHeight="1">
      <c r="A621" s="71"/>
      <c r="B621" s="30"/>
      <c r="C621" s="195"/>
      <c r="D621" s="15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 spans="1:25" ht="12.75" customHeight="1">
      <c r="A622" s="71"/>
      <c r="B622" s="30"/>
      <c r="C622" s="195"/>
      <c r="D622" s="15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 spans="1:25" ht="12.75" customHeight="1">
      <c r="A623" s="71"/>
      <c r="B623" s="30"/>
      <c r="C623" s="195"/>
      <c r="D623" s="15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 spans="1:25" ht="12.75" customHeight="1">
      <c r="A624" s="71"/>
      <c r="B624" s="30"/>
      <c r="C624" s="195"/>
      <c r="D624" s="15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 spans="1:25" ht="12.75" customHeight="1">
      <c r="A625" s="71"/>
      <c r="B625" s="30"/>
      <c r="C625" s="195"/>
      <c r="D625" s="15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 spans="1:25" ht="12.75" customHeight="1">
      <c r="A626" s="71"/>
      <c r="B626" s="30"/>
      <c r="C626" s="195"/>
      <c r="D626" s="15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 spans="1:25" ht="12.75" customHeight="1">
      <c r="A627" s="71"/>
      <c r="B627" s="30"/>
      <c r="C627" s="195"/>
      <c r="D627" s="15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 spans="1:25" ht="12.75" customHeight="1">
      <c r="A628" s="71"/>
      <c r="B628" s="30"/>
      <c r="C628" s="195"/>
      <c r="D628" s="15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 spans="1:25" ht="12.75" customHeight="1">
      <c r="A629" s="71"/>
      <c r="B629" s="30"/>
      <c r="C629" s="195"/>
      <c r="D629" s="15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 spans="1:25" ht="12.75" customHeight="1">
      <c r="A630" s="71"/>
      <c r="B630" s="30"/>
      <c r="C630" s="195"/>
      <c r="D630" s="15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 spans="1:25" ht="12.75" customHeight="1">
      <c r="A631" s="71"/>
      <c r="B631" s="30"/>
      <c r="C631" s="195"/>
      <c r="D631" s="15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spans="1:25" ht="12.75" customHeight="1">
      <c r="A632" s="71"/>
      <c r="B632" s="30"/>
      <c r="C632" s="195"/>
      <c r="D632" s="15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 spans="1:25" ht="12.75" customHeight="1">
      <c r="A633" s="71"/>
      <c r="B633" s="30"/>
      <c r="C633" s="195"/>
      <c r="D633" s="15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 spans="1:25" ht="12.75" customHeight="1">
      <c r="A634" s="71"/>
      <c r="B634" s="30"/>
      <c r="C634" s="195"/>
      <c r="D634" s="15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 spans="1:25" ht="12.75" customHeight="1">
      <c r="A635" s="71"/>
      <c r="B635" s="30"/>
      <c r="C635" s="195"/>
      <c r="D635" s="15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 spans="1:25" ht="12.75" customHeight="1">
      <c r="A636" s="71"/>
      <c r="B636" s="30"/>
      <c r="C636" s="195"/>
      <c r="D636" s="15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 spans="1:25" ht="12.75" customHeight="1">
      <c r="A637" s="71"/>
      <c r="B637" s="30"/>
      <c r="C637" s="195"/>
      <c r="D637" s="15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 spans="1:25" ht="12.75" customHeight="1">
      <c r="A638" s="71"/>
      <c r="B638" s="30"/>
      <c r="C638" s="195"/>
      <c r="D638" s="15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 spans="1:25" ht="12.75" customHeight="1">
      <c r="A639" s="71"/>
      <c r="B639" s="30"/>
      <c r="C639" s="195"/>
      <c r="D639" s="15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 spans="1:25" ht="12.75" customHeight="1">
      <c r="A640" s="71"/>
      <c r="B640" s="30"/>
      <c r="C640" s="195"/>
      <c r="D640" s="15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 spans="1:25" ht="12.75" customHeight="1">
      <c r="A641" s="71"/>
      <c r="B641" s="30"/>
      <c r="C641" s="195"/>
      <c r="D641" s="15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 spans="1:25" ht="12.75" customHeight="1">
      <c r="A642" s="71"/>
      <c r="B642" s="30"/>
      <c r="C642" s="195"/>
      <c r="D642" s="15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spans="1:25" ht="12.75" customHeight="1">
      <c r="A643" s="71"/>
      <c r="B643" s="30"/>
      <c r="C643" s="195"/>
      <c r="D643" s="15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 spans="1:25" ht="12.75" customHeight="1">
      <c r="A644" s="71"/>
      <c r="B644" s="30"/>
      <c r="C644" s="195"/>
      <c r="D644" s="15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 spans="1:25" ht="12.75" customHeight="1">
      <c r="A645" s="71"/>
      <c r="B645" s="30"/>
      <c r="C645" s="195"/>
      <c r="D645" s="15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 spans="1:25" ht="12.75" customHeight="1">
      <c r="A646" s="71"/>
      <c r="B646" s="30"/>
      <c r="C646" s="195"/>
      <c r="D646" s="15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 spans="1:25" ht="12.75" customHeight="1">
      <c r="A647" s="71"/>
      <c r="B647" s="30"/>
      <c r="C647" s="195"/>
      <c r="D647" s="15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 spans="1:25" ht="12.75" customHeight="1">
      <c r="A648" s="71"/>
      <c r="B648" s="30"/>
      <c r="C648" s="195"/>
      <c r="D648" s="15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 spans="1:25" ht="12.75" customHeight="1">
      <c r="A649" s="71"/>
      <c r="B649" s="30"/>
      <c r="C649" s="195"/>
      <c r="D649" s="15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 spans="1:25" ht="12.75" customHeight="1">
      <c r="A650" s="71"/>
      <c r="B650" s="30"/>
      <c r="C650" s="195"/>
      <c r="D650" s="15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 spans="1:25" ht="12.75" customHeight="1">
      <c r="A651" s="71"/>
      <c r="B651" s="30"/>
      <c r="C651" s="195"/>
      <c r="D651" s="15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 spans="1:25" ht="12.75" customHeight="1">
      <c r="A652" s="71"/>
      <c r="B652" s="30"/>
      <c r="C652" s="195"/>
      <c r="D652" s="15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 spans="1:25" ht="12.75" customHeight="1">
      <c r="A653" s="71"/>
      <c r="B653" s="30"/>
      <c r="C653" s="195"/>
      <c r="D653" s="15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 spans="1:25" ht="12.75" customHeight="1">
      <c r="A654" s="71"/>
      <c r="B654" s="30"/>
      <c r="C654" s="195"/>
      <c r="D654" s="15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 spans="1:25" ht="12.75" customHeight="1">
      <c r="A655" s="71"/>
      <c r="B655" s="30"/>
      <c r="C655" s="195"/>
      <c r="D655" s="15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 spans="1:25" ht="12.75" customHeight="1">
      <c r="A656" s="71"/>
      <c r="B656" s="30"/>
      <c r="C656" s="195"/>
      <c r="D656" s="15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 spans="1:25" ht="12.75" customHeight="1">
      <c r="A657" s="71"/>
      <c r="B657" s="30"/>
      <c r="C657" s="195"/>
      <c r="D657" s="15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 spans="1:25" ht="12.75" customHeight="1">
      <c r="A658" s="71"/>
      <c r="B658" s="30"/>
      <c r="C658" s="195"/>
      <c r="D658" s="15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 spans="1:25" ht="12.75" customHeight="1">
      <c r="A659" s="71"/>
      <c r="B659" s="30"/>
      <c r="C659" s="195"/>
      <c r="D659" s="15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 spans="1:25" ht="12.75" customHeight="1">
      <c r="A660" s="71"/>
      <c r="B660" s="30"/>
      <c r="C660" s="195"/>
      <c r="D660" s="15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 spans="1:25" ht="12.75" customHeight="1">
      <c r="A661" s="71"/>
      <c r="B661" s="30"/>
      <c r="C661" s="195"/>
      <c r="D661" s="15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 spans="1:25" ht="12.75" customHeight="1">
      <c r="A662" s="71"/>
      <c r="B662" s="30"/>
      <c r="C662" s="195"/>
      <c r="D662" s="15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 spans="1:25" ht="12.75" customHeight="1">
      <c r="A663" s="71"/>
      <c r="B663" s="30"/>
      <c r="C663" s="195"/>
      <c r="D663" s="15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 spans="1:25" ht="12.75" customHeight="1">
      <c r="A664" s="71"/>
      <c r="B664" s="30"/>
      <c r="C664" s="195"/>
      <c r="D664" s="15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 spans="1:25" ht="12.75" customHeight="1">
      <c r="A665" s="71"/>
      <c r="B665" s="30"/>
      <c r="C665" s="195"/>
      <c r="D665" s="15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 spans="1:25" ht="12.75" customHeight="1">
      <c r="A666" s="71"/>
      <c r="B666" s="30"/>
      <c r="C666" s="195"/>
      <c r="D666" s="15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 spans="1:25" ht="12.75" customHeight="1">
      <c r="A667" s="71"/>
      <c r="B667" s="30"/>
      <c r="C667" s="195"/>
      <c r="D667" s="15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spans="1:25" ht="12.75" customHeight="1">
      <c r="A668" s="71"/>
      <c r="B668" s="30"/>
      <c r="C668" s="195"/>
      <c r="D668" s="15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 spans="1:25" ht="12.75" customHeight="1">
      <c r="A669" s="71"/>
      <c r="B669" s="30"/>
      <c r="C669" s="195"/>
      <c r="D669" s="15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 spans="1:25" ht="12.75" customHeight="1">
      <c r="A670" s="71"/>
      <c r="B670" s="30"/>
      <c r="C670" s="195"/>
      <c r="D670" s="15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 spans="1:25" ht="12.75" customHeight="1">
      <c r="A671" s="71"/>
      <c r="B671" s="30"/>
      <c r="C671" s="195"/>
      <c r="D671" s="15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 spans="1:25" ht="12.75" customHeight="1">
      <c r="A672" s="71"/>
      <c r="B672" s="30"/>
      <c r="C672" s="195"/>
      <c r="D672" s="15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 spans="1:25" ht="12.75" customHeight="1">
      <c r="A673" s="71"/>
      <c r="B673" s="30"/>
      <c r="C673" s="195"/>
      <c r="D673" s="15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 spans="1:25" ht="12.75" customHeight="1">
      <c r="A674" s="71"/>
      <c r="B674" s="30"/>
      <c r="C674" s="195"/>
      <c r="D674" s="15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 spans="1:25" ht="12.75" customHeight="1">
      <c r="A675" s="71"/>
      <c r="B675" s="30"/>
      <c r="C675" s="195"/>
      <c r="D675" s="15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 spans="1:25" ht="12.75" customHeight="1">
      <c r="A676" s="71"/>
      <c r="B676" s="30"/>
      <c r="C676" s="195"/>
      <c r="D676" s="15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 spans="1:25" ht="12.75" customHeight="1">
      <c r="A677" s="71"/>
      <c r="B677" s="30"/>
      <c r="C677" s="195"/>
      <c r="D677" s="15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 spans="1:25" ht="12.75" customHeight="1">
      <c r="A678" s="71"/>
      <c r="B678" s="30"/>
      <c r="C678" s="195"/>
      <c r="D678" s="15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 spans="1:25" ht="12.75" customHeight="1">
      <c r="A679" s="71"/>
      <c r="B679" s="30"/>
      <c r="C679" s="195"/>
      <c r="D679" s="15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 spans="1:25" ht="12.75" customHeight="1">
      <c r="A680" s="71"/>
      <c r="B680" s="30"/>
      <c r="C680" s="195"/>
      <c r="D680" s="15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spans="1:25" ht="12.75" customHeight="1">
      <c r="A681" s="71"/>
      <c r="B681" s="30"/>
      <c r="C681" s="195"/>
      <c r="D681" s="15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 spans="1:25" ht="12.75" customHeight="1">
      <c r="A682" s="71"/>
      <c r="B682" s="30"/>
      <c r="C682" s="195"/>
      <c r="D682" s="15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 spans="1:25" ht="12.75" customHeight="1">
      <c r="A683" s="71"/>
      <c r="B683" s="30"/>
      <c r="C683" s="195"/>
      <c r="D683" s="15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 spans="1:25" ht="12.75" customHeight="1">
      <c r="A684" s="71"/>
      <c r="B684" s="30"/>
      <c r="C684" s="195"/>
      <c r="D684" s="15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 spans="1:25" ht="12.75" customHeight="1">
      <c r="A685" s="71"/>
      <c r="B685" s="30"/>
      <c r="C685" s="195"/>
      <c r="D685" s="15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 spans="1:25" ht="12.75" customHeight="1">
      <c r="A686" s="71"/>
      <c r="B686" s="30"/>
      <c r="C686" s="195"/>
      <c r="D686" s="15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 spans="1:25" ht="12.75" customHeight="1">
      <c r="A687" s="71"/>
      <c r="B687" s="30"/>
      <c r="C687" s="195"/>
      <c r="D687" s="15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 spans="1:25" ht="12.75" customHeight="1">
      <c r="A688" s="71"/>
      <c r="B688" s="30"/>
      <c r="C688" s="195"/>
      <c r="D688" s="15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 spans="1:25" ht="12.75" customHeight="1">
      <c r="A689" s="71"/>
      <c r="B689" s="30"/>
      <c r="C689" s="195"/>
      <c r="D689" s="15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 spans="1:25" ht="12.75" customHeight="1">
      <c r="A690" s="71"/>
      <c r="B690" s="30"/>
      <c r="C690" s="195"/>
      <c r="D690" s="15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 spans="1:25" ht="12.75" customHeight="1">
      <c r="A691" s="71"/>
      <c r="B691" s="30"/>
      <c r="C691" s="195"/>
      <c r="D691" s="15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 spans="1:25" ht="12.75" customHeight="1">
      <c r="A692" s="71"/>
      <c r="B692" s="30"/>
      <c r="C692" s="195"/>
      <c r="D692" s="15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 spans="1:25" ht="12.75" customHeight="1">
      <c r="A693" s="71"/>
      <c r="B693" s="30"/>
      <c r="C693" s="195"/>
      <c r="D693" s="15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 spans="1:25" ht="12.75" customHeight="1">
      <c r="A694" s="71"/>
      <c r="B694" s="30"/>
      <c r="C694" s="195"/>
      <c r="D694" s="15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 spans="1:25" ht="12.75" customHeight="1">
      <c r="A695" s="71"/>
      <c r="B695" s="30"/>
      <c r="C695" s="195"/>
      <c r="D695" s="15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 spans="1:25" ht="12.75" customHeight="1">
      <c r="A696" s="71"/>
      <c r="B696" s="30"/>
      <c r="C696" s="195"/>
      <c r="D696" s="15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 spans="1:25" ht="12.75" customHeight="1">
      <c r="A697" s="71"/>
      <c r="B697" s="30"/>
      <c r="C697" s="195"/>
      <c r="D697" s="15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 spans="1:25" ht="12.75" customHeight="1">
      <c r="A698" s="71"/>
      <c r="B698" s="30"/>
      <c r="C698" s="195"/>
      <c r="D698" s="15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 spans="1:25" ht="12.75" customHeight="1">
      <c r="A699" s="71"/>
      <c r="B699" s="30"/>
      <c r="C699" s="195"/>
      <c r="D699" s="15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 spans="1:25" ht="12.75" customHeight="1">
      <c r="A700" s="71"/>
      <c r="B700" s="30"/>
      <c r="C700" s="195"/>
      <c r="D700" s="15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 spans="1:25" ht="12.75" customHeight="1">
      <c r="A701" s="71"/>
      <c r="B701" s="30"/>
      <c r="C701" s="195"/>
      <c r="D701" s="15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 spans="1:25" ht="12.75" customHeight="1">
      <c r="A702" s="71"/>
      <c r="B702" s="30"/>
      <c r="C702" s="195"/>
      <c r="D702" s="15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 spans="1:25" ht="12.75" customHeight="1">
      <c r="A703" s="71"/>
      <c r="B703" s="30"/>
      <c r="C703" s="195"/>
      <c r="D703" s="15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spans="1:25" ht="12.75" customHeight="1">
      <c r="A704" s="71"/>
      <c r="B704" s="30"/>
      <c r="C704" s="195"/>
      <c r="D704" s="15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 spans="1:25" ht="12.75" customHeight="1">
      <c r="A705" s="71"/>
      <c r="B705" s="30"/>
      <c r="C705" s="195"/>
      <c r="D705" s="15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 spans="1:25" ht="12.75" customHeight="1">
      <c r="A706" s="71"/>
      <c r="B706" s="30"/>
      <c r="C706" s="195"/>
      <c r="D706" s="15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 spans="1:25" ht="12.75" customHeight="1">
      <c r="A707" s="71"/>
      <c r="B707" s="30"/>
      <c r="C707" s="195"/>
      <c r="D707" s="15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 spans="1:25" ht="12.75" customHeight="1">
      <c r="A708" s="71"/>
      <c r="B708" s="30"/>
      <c r="C708" s="195"/>
      <c r="D708" s="15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 spans="1:25" ht="12.75" customHeight="1">
      <c r="A709" s="71"/>
      <c r="B709" s="30"/>
      <c r="C709" s="195"/>
      <c r="D709" s="15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 spans="1:25" ht="12.75" customHeight="1">
      <c r="A710" s="71"/>
      <c r="B710" s="30"/>
      <c r="C710" s="195"/>
      <c r="D710" s="15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 spans="1:25" ht="12.75" customHeight="1">
      <c r="A711" s="71"/>
      <c r="B711" s="30"/>
      <c r="C711" s="195"/>
      <c r="D711" s="15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 spans="1:25" ht="12.75" customHeight="1">
      <c r="A712" s="71"/>
      <c r="B712" s="30"/>
      <c r="C712" s="195"/>
      <c r="D712" s="15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 spans="1:25" ht="12.75" customHeight="1">
      <c r="A713" s="71"/>
      <c r="B713" s="30"/>
      <c r="C713" s="195"/>
      <c r="D713" s="15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 spans="1:25" ht="12.75" customHeight="1">
      <c r="A714" s="71"/>
      <c r="B714" s="30"/>
      <c r="C714" s="195"/>
      <c r="D714" s="15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 spans="1:25" ht="12.75" customHeight="1">
      <c r="A715" s="71"/>
      <c r="B715" s="30"/>
      <c r="C715" s="195"/>
      <c r="D715" s="15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 spans="1:25" ht="12.75" customHeight="1">
      <c r="A716" s="71"/>
      <c r="B716" s="30"/>
      <c r="C716" s="195"/>
      <c r="D716" s="15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 spans="1:25" ht="12.75" customHeight="1">
      <c r="A717" s="71"/>
      <c r="B717" s="30"/>
      <c r="C717" s="195"/>
      <c r="D717" s="15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 spans="1:25" ht="12.75" customHeight="1">
      <c r="A718" s="71"/>
      <c r="B718" s="30"/>
      <c r="C718" s="195"/>
      <c r="D718" s="15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 spans="1:25" ht="12.75" customHeight="1">
      <c r="A719" s="71"/>
      <c r="B719" s="30"/>
      <c r="C719" s="195"/>
      <c r="D719" s="15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 spans="1:25" ht="12.75" customHeight="1">
      <c r="A720" s="71"/>
      <c r="B720" s="30"/>
      <c r="C720" s="195"/>
      <c r="D720" s="15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 spans="1:25" ht="12.75" customHeight="1">
      <c r="A721" s="71"/>
      <c r="B721" s="30"/>
      <c r="C721" s="195"/>
      <c r="D721" s="15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 spans="1:25" ht="12.75" customHeight="1">
      <c r="A722" s="71"/>
      <c r="B722" s="30"/>
      <c r="C722" s="195"/>
      <c r="D722" s="15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 spans="1:25" ht="12.75" customHeight="1">
      <c r="A723" s="71"/>
      <c r="B723" s="30"/>
      <c r="C723" s="195"/>
      <c r="D723" s="15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 spans="1:25" ht="12.75" customHeight="1">
      <c r="A724" s="71"/>
      <c r="B724" s="30"/>
      <c r="C724" s="195"/>
      <c r="D724" s="15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 spans="1:25" ht="12.75" customHeight="1">
      <c r="A725" s="71"/>
      <c r="B725" s="30"/>
      <c r="C725" s="195"/>
      <c r="D725" s="15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 spans="1:25" ht="12.75" customHeight="1">
      <c r="A726" s="71"/>
      <c r="B726" s="30"/>
      <c r="C726" s="195"/>
      <c r="D726" s="15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 spans="1:25" ht="12.75" customHeight="1">
      <c r="A727" s="71"/>
      <c r="B727" s="30"/>
      <c r="C727" s="195"/>
      <c r="D727" s="15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 spans="1:25" ht="12.75" customHeight="1">
      <c r="A728" s="71"/>
      <c r="B728" s="30"/>
      <c r="C728" s="195"/>
      <c r="D728" s="15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 spans="1:25" ht="12.75" customHeight="1">
      <c r="A729" s="71"/>
      <c r="B729" s="30"/>
      <c r="C729" s="195"/>
      <c r="D729" s="15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 spans="1:25" ht="12.75" customHeight="1">
      <c r="A730" s="71"/>
      <c r="B730" s="30"/>
      <c r="C730" s="195"/>
      <c r="D730" s="15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 spans="1:25" ht="12.75" customHeight="1">
      <c r="A731" s="71"/>
      <c r="B731" s="30"/>
      <c r="C731" s="195"/>
      <c r="D731" s="15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 spans="1:25" ht="12.75" customHeight="1">
      <c r="A732" s="71"/>
      <c r="B732" s="30"/>
      <c r="C732" s="195"/>
      <c r="D732" s="15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 spans="1:25" ht="12.75" customHeight="1">
      <c r="A733" s="71"/>
      <c r="B733" s="30"/>
      <c r="C733" s="195"/>
      <c r="D733" s="15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 spans="1:25" ht="12.75" customHeight="1">
      <c r="A734" s="71"/>
      <c r="B734" s="30"/>
      <c r="C734" s="195"/>
      <c r="D734" s="15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spans="1:25" ht="12.75" customHeight="1">
      <c r="A735" s="71"/>
      <c r="B735" s="30"/>
      <c r="C735" s="195"/>
      <c r="D735" s="15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 spans="1:25" ht="12.75" customHeight="1">
      <c r="A736" s="71"/>
      <c r="B736" s="30"/>
      <c r="C736" s="195"/>
      <c r="D736" s="15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 spans="1:25" ht="12.75" customHeight="1">
      <c r="A737" s="71"/>
      <c r="B737" s="30"/>
      <c r="C737" s="195"/>
      <c r="D737" s="15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 spans="1:25" ht="12.75" customHeight="1">
      <c r="A738" s="71"/>
      <c r="B738" s="30"/>
      <c r="C738" s="195"/>
      <c r="D738" s="15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 spans="1:25" ht="12.75" customHeight="1">
      <c r="A739" s="71"/>
      <c r="B739" s="30"/>
      <c r="C739" s="195"/>
      <c r="D739" s="15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 spans="1:25" ht="12.75" customHeight="1">
      <c r="A740" s="71"/>
      <c r="B740" s="30"/>
      <c r="C740" s="195"/>
      <c r="D740" s="15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 spans="1:25" ht="12.75" customHeight="1">
      <c r="A741" s="71"/>
      <c r="B741" s="30"/>
      <c r="C741" s="195"/>
      <c r="D741" s="15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 spans="1:25" ht="12.75" customHeight="1">
      <c r="A742" s="71"/>
      <c r="B742" s="30"/>
      <c r="C742" s="195"/>
      <c r="D742" s="15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 spans="1:25" ht="12.75" customHeight="1">
      <c r="A743" s="71"/>
      <c r="B743" s="30"/>
      <c r="C743" s="195"/>
      <c r="D743" s="15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 spans="1:25" ht="12.75" customHeight="1">
      <c r="A744" s="71"/>
      <c r="B744" s="30"/>
      <c r="C744" s="195"/>
      <c r="D744" s="15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 spans="1:25" ht="12.75" customHeight="1">
      <c r="A745" s="71"/>
      <c r="B745" s="30"/>
      <c r="C745" s="195"/>
      <c r="D745" s="15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 spans="1:25" ht="12.75" customHeight="1">
      <c r="A746" s="71"/>
      <c r="B746" s="30"/>
      <c r="C746" s="195"/>
      <c r="D746" s="15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 spans="1:25" ht="12.75" customHeight="1">
      <c r="A747" s="71"/>
      <c r="B747" s="30"/>
      <c r="C747" s="195"/>
      <c r="D747" s="15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 spans="1:25" ht="12.75" customHeight="1">
      <c r="A748" s="71"/>
      <c r="B748" s="30"/>
      <c r="C748" s="195"/>
      <c r="D748" s="15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 spans="1:25" ht="12.75" customHeight="1">
      <c r="A749" s="71"/>
      <c r="B749" s="30"/>
      <c r="C749" s="195"/>
      <c r="D749" s="15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 spans="1:25" ht="12.75" customHeight="1">
      <c r="A750" s="71"/>
      <c r="B750" s="30"/>
      <c r="C750" s="195"/>
      <c r="D750" s="15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 spans="1:25" ht="12.75" customHeight="1">
      <c r="A751" s="71"/>
      <c r="B751" s="30"/>
      <c r="C751" s="195"/>
      <c r="D751" s="15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 spans="1:25" ht="12.75" customHeight="1">
      <c r="A752" s="71"/>
      <c r="B752" s="30"/>
      <c r="C752" s="195"/>
      <c r="D752" s="15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 spans="1:25" ht="12.75" customHeight="1">
      <c r="A753" s="71"/>
      <c r="B753" s="30"/>
      <c r="C753" s="195"/>
      <c r="D753" s="15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 spans="1:25" ht="12.75" customHeight="1">
      <c r="A754" s="71"/>
      <c r="B754" s="30"/>
      <c r="C754" s="195"/>
      <c r="D754" s="15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 spans="1:25" ht="12.75" customHeight="1">
      <c r="A755" s="71"/>
      <c r="B755" s="30"/>
      <c r="C755" s="195"/>
      <c r="D755" s="15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 spans="1:25" ht="12.75" customHeight="1">
      <c r="A756" s="71"/>
      <c r="B756" s="30"/>
      <c r="C756" s="195"/>
      <c r="D756" s="15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 spans="1:25" ht="12.75" customHeight="1">
      <c r="A757" s="71"/>
      <c r="B757" s="30"/>
      <c r="C757" s="195"/>
      <c r="D757" s="15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 spans="1:25" ht="12.75" customHeight="1">
      <c r="A758" s="71"/>
      <c r="B758" s="30"/>
      <c r="C758" s="195"/>
      <c r="D758" s="15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 spans="1:25" ht="12.75" customHeight="1">
      <c r="A759" s="71"/>
      <c r="B759" s="30"/>
      <c r="C759" s="195"/>
      <c r="D759" s="15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 spans="1:25" ht="12.75" customHeight="1">
      <c r="A760" s="71"/>
      <c r="B760" s="30"/>
      <c r="C760" s="195"/>
      <c r="D760" s="15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 spans="1:25" ht="12.75" customHeight="1">
      <c r="A761" s="71"/>
      <c r="B761" s="30"/>
      <c r="C761" s="195"/>
      <c r="D761" s="15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 spans="1:25" ht="12.75" customHeight="1">
      <c r="A762" s="71"/>
      <c r="B762" s="30"/>
      <c r="C762" s="195"/>
      <c r="D762" s="15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 spans="1:25" ht="12.75" customHeight="1">
      <c r="A763" s="71"/>
      <c r="B763" s="30"/>
      <c r="C763" s="195"/>
      <c r="D763" s="15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 spans="1:25" ht="12.75" customHeight="1">
      <c r="A764" s="71"/>
      <c r="B764" s="30"/>
      <c r="C764" s="195"/>
      <c r="D764" s="15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 spans="1:25" ht="12.75" customHeight="1">
      <c r="A765" s="71"/>
      <c r="B765" s="30"/>
      <c r="C765" s="195"/>
      <c r="D765" s="15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spans="1:25" ht="12.75" customHeight="1">
      <c r="A766" s="71"/>
      <c r="B766" s="30"/>
      <c r="C766" s="195"/>
      <c r="D766" s="15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 spans="1:25" ht="12.75" customHeight="1">
      <c r="A767" s="71"/>
      <c r="B767" s="30"/>
      <c r="C767" s="195"/>
      <c r="D767" s="15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 spans="1:25" ht="12.75" customHeight="1">
      <c r="A768" s="71"/>
      <c r="B768" s="30"/>
      <c r="C768" s="195"/>
      <c r="D768" s="15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 spans="1:25" ht="12.75" customHeight="1">
      <c r="A769" s="71"/>
      <c r="B769" s="30"/>
      <c r="C769" s="195"/>
      <c r="D769" s="15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 spans="1:25" ht="12.75" customHeight="1">
      <c r="A770" s="71"/>
      <c r="B770" s="30"/>
      <c r="C770" s="195"/>
      <c r="D770" s="15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 spans="1:25" ht="12.75" customHeight="1">
      <c r="A771" s="71"/>
      <c r="B771" s="30"/>
      <c r="C771" s="195"/>
      <c r="D771" s="15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 spans="1:25" ht="12.75" customHeight="1">
      <c r="A772" s="71"/>
      <c r="B772" s="30"/>
      <c r="C772" s="195"/>
      <c r="D772" s="15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 spans="1:25" ht="12.75" customHeight="1">
      <c r="A773" s="71"/>
      <c r="B773" s="30"/>
      <c r="C773" s="195"/>
      <c r="D773" s="15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 spans="1:25" ht="12.75" customHeight="1">
      <c r="A774" s="71"/>
      <c r="B774" s="30"/>
      <c r="C774" s="195"/>
      <c r="D774" s="15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 spans="1:25" ht="12.75" customHeight="1">
      <c r="A775" s="71"/>
      <c r="B775" s="30"/>
      <c r="C775" s="195"/>
      <c r="D775" s="15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 spans="1:25" ht="12.75" customHeight="1">
      <c r="A776" s="71"/>
      <c r="B776" s="30"/>
      <c r="C776" s="195"/>
      <c r="D776" s="15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 spans="1:25" ht="12.75" customHeight="1">
      <c r="A777" s="71"/>
      <c r="B777" s="30"/>
      <c r="C777" s="195"/>
      <c r="D777" s="15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 spans="1:25" ht="12.75" customHeight="1">
      <c r="A778" s="71"/>
      <c r="B778" s="30"/>
      <c r="C778" s="195"/>
      <c r="D778" s="15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 spans="1:25" ht="12.75" customHeight="1">
      <c r="A779" s="71"/>
      <c r="B779" s="30"/>
      <c r="C779" s="195"/>
      <c r="D779" s="15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 spans="1:25" ht="12.75" customHeight="1">
      <c r="A780" s="71"/>
      <c r="B780" s="30"/>
      <c r="C780" s="195"/>
      <c r="D780" s="15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 spans="1:25" ht="12.75" customHeight="1">
      <c r="A781" s="71"/>
      <c r="B781" s="30"/>
      <c r="C781" s="195"/>
      <c r="D781" s="15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 spans="1:25" ht="12.75" customHeight="1">
      <c r="A782" s="71"/>
      <c r="B782" s="30"/>
      <c r="C782" s="195"/>
      <c r="D782" s="15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 spans="1:25" ht="12.75" customHeight="1">
      <c r="A783" s="71"/>
      <c r="B783" s="30"/>
      <c r="C783" s="195"/>
      <c r="D783" s="15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 spans="1:25" ht="12.75" customHeight="1">
      <c r="A784" s="71"/>
      <c r="B784" s="30"/>
      <c r="C784" s="195"/>
      <c r="D784" s="15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 spans="1:25" ht="12.75" customHeight="1">
      <c r="A785" s="71"/>
      <c r="B785" s="30"/>
      <c r="C785" s="195"/>
      <c r="D785" s="15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 spans="1:25" ht="12.75" customHeight="1">
      <c r="A786" s="71"/>
      <c r="B786" s="30"/>
      <c r="C786" s="195"/>
      <c r="D786" s="15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 spans="1:25" ht="12.75" customHeight="1">
      <c r="A787" s="71"/>
      <c r="B787" s="30"/>
      <c r="C787" s="195"/>
      <c r="D787" s="15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 spans="1:25" ht="12.75" customHeight="1">
      <c r="A788" s="71"/>
      <c r="B788" s="30"/>
      <c r="C788" s="195"/>
      <c r="D788" s="15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 spans="1:25" ht="12.75" customHeight="1">
      <c r="A789" s="71"/>
      <c r="B789" s="30"/>
      <c r="C789" s="195"/>
      <c r="D789" s="15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 spans="1:25" ht="12.75" customHeight="1">
      <c r="A790" s="71"/>
      <c r="B790" s="30"/>
      <c r="C790" s="195"/>
      <c r="D790" s="15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 spans="1:25" ht="12.75" customHeight="1">
      <c r="A791" s="71"/>
      <c r="B791" s="30"/>
      <c r="C791" s="195"/>
      <c r="D791" s="15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 spans="1:25" ht="12.75" customHeight="1">
      <c r="A792" s="71"/>
      <c r="B792" s="30"/>
      <c r="C792" s="195"/>
      <c r="D792" s="15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 spans="1:25" ht="12.75" customHeight="1">
      <c r="A793" s="71"/>
      <c r="B793" s="30"/>
      <c r="C793" s="195"/>
      <c r="D793" s="15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 spans="1:25" ht="12.75" customHeight="1">
      <c r="A794" s="71"/>
      <c r="B794" s="30"/>
      <c r="C794" s="195"/>
      <c r="D794" s="15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 spans="1:25" ht="12.75" customHeight="1">
      <c r="A795" s="71"/>
      <c r="B795" s="30"/>
      <c r="C795" s="195"/>
      <c r="D795" s="15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 spans="1:25" ht="12.75" customHeight="1">
      <c r="A796" s="71"/>
      <c r="B796" s="30"/>
      <c r="C796" s="195"/>
      <c r="D796" s="15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 spans="1:25" ht="12.75" customHeight="1">
      <c r="A797" s="71"/>
      <c r="B797" s="30"/>
      <c r="C797" s="195"/>
      <c r="D797" s="15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spans="1:25" ht="12.75" customHeight="1">
      <c r="A798" s="71"/>
      <c r="B798" s="30"/>
      <c r="C798" s="195"/>
      <c r="D798" s="15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 spans="1:25" ht="12.75" customHeight="1">
      <c r="A799" s="71"/>
      <c r="B799" s="30"/>
      <c r="C799" s="195"/>
      <c r="D799" s="15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 spans="1:25" ht="12.75" customHeight="1">
      <c r="A800" s="71"/>
      <c r="B800" s="30"/>
      <c r="C800" s="195"/>
      <c r="D800" s="15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 spans="1:25" ht="12.75" customHeight="1">
      <c r="A801" s="71"/>
      <c r="B801" s="30"/>
      <c r="C801" s="195"/>
      <c r="D801" s="15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 spans="1:25" ht="12.75" customHeight="1">
      <c r="A802" s="71"/>
      <c r="B802" s="30"/>
      <c r="C802" s="195"/>
      <c r="D802" s="15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 spans="1:25" ht="12.75" customHeight="1">
      <c r="A803" s="71"/>
      <c r="B803" s="30"/>
      <c r="C803" s="195"/>
      <c r="D803" s="15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 spans="1:25" ht="12.75" customHeight="1">
      <c r="A804" s="71"/>
      <c r="B804" s="30"/>
      <c r="C804" s="195"/>
      <c r="D804" s="15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 spans="1:25" ht="12.75" customHeight="1">
      <c r="A805" s="71"/>
      <c r="B805" s="30"/>
      <c r="C805" s="195"/>
      <c r="D805" s="15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 spans="1:25" ht="12.75" customHeight="1">
      <c r="A806" s="71"/>
      <c r="B806" s="30"/>
      <c r="C806" s="195"/>
      <c r="D806" s="15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 spans="1:25" ht="12.75" customHeight="1">
      <c r="A807" s="71"/>
      <c r="B807" s="30"/>
      <c r="C807" s="195"/>
      <c r="D807" s="15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 spans="1:25" ht="12.75" customHeight="1">
      <c r="A808" s="71"/>
      <c r="B808" s="30"/>
      <c r="C808" s="195"/>
      <c r="D808" s="15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 spans="1:25" ht="12.75" customHeight="1">
      <c r="A809" s="71"/>
      <c r="B809" s="30"/>
      <c r="C809" s="195"/>
      <c r="D809" s="15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 spans="1:25" ht="12.75" customHeight="1">
      <c r="A810" s="71"/>
      <c r="B810" s="30"/>
      <c r="C810" s="195"/>
      <c r="D810" s="15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 spans="1:25" ht="12.75" customHeight="1">
      <c r="A811" s="71"/>
      <c r="B811" s="30"/>
      <c r="C811" s="195"/>
      <c r="D811" s="15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 spans="1:25" ht="12.75" customHeight="1">
      <c r="A812" s="71"/>
      <c r="B812" s="30"/>
      <c r="C812" s="195"/>
      <c r="D812" s="15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 spans="1:25" ht="12.75" customHeight="1">
      <c r="A813" s="71"/>
      <c r="B813" s="30"/>
      <c r="C813" s="195"/>
      <c r="D813" s="15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 spans="1:25" ht="12.75" customHeight="1">
      <c r="A814" s="71"/>
      <c r="B814" s="30"/>
      <c r="C814" s="195"/>
      <c r="D814" s="15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 spans="1:25" ht="12.75" customHeight="1">
      <c r="A815" s="71"/>
      <c r="B815" s="30"/>
      <c r="C815" s="195"/>
      <c r="D815" s="15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 spans="1:25" ht="12.75" customHeight="1">
      <c r="A816" s="71"/>
      <c r="B816" s="30"/>
      <c r="C816" s="195"/>
      <c r="D816" s="15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 spans="1:25" ht="12.75" customHeight="1">
      <c r="A817" s="71"/>
      <c r="B817" s="30"/>
      <c r="C817" s="195"/>
      <c r="D817" s="15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 spans="1:25" ht="12.75" customHeight="1">
      <c r="A818" s="71"/>
      <c r="B818" s="30"/>
      <c r="C818" s="195"/>
      <c r="D818" s="15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 spans="1:25" ht="12.75" customHeight="1">
      <c r="A819" s="71"/>
      <c r="B819" s="30"/>
      <c r="C819" s="195"/>
      <c r="D819" s="15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 spans="1:25" ht="12.75" customHeight="1">
      <c r="A820" s="71"/>
      <c r="B820" s="30"/>
      <c r="C820" s="195"/>
      <c r="D820" s="15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 spans="1:25" ht="12.75" customHeight="1">
      <c r="A821" s="71"/>
      <c r="B821" s="30"/>
      <c r="C821" s="195"/>
      <c r="D821" s="15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 spans="1:25" ht="12.75" customHeight="1">
      <c r="A822" s="71"/>
      <c r="B822" s="30"/>
      <c r="C822" s="195"/>
      <c r="D822" s="15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 spans="1:25" ht="12.75" customHeight="1">
      <c r="A823" s="71"/>
      <c r="B823" s="30"/>
      <c r="C823" s="195"/>
      <c r="D823" s="15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 spans="1:25" ht="12.75" customHeight="1">
      <c r="A824" s="71"/>
      <c r="B824" s="30"/>
      <c r="C824" s="195"/>
      <c r="D824" s="15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 spans="1:25" ht="12.75" customHeight="1">
      <c r="A825" s="71"/>
      <c r="B825" s="30"/>
      <c r="C825" s="195"/>
      <c r="D825" s="15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 spans="1:25" ht="12.75" customHeight="1">
      <c r="A826" s="71"/>
      <c r="B826" s="30"/>
      <c r="C826" s="195"/>
      <c r="D826" s="15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 spans="1:25" ht="12.75" customHeight="1">
      <c r="A827" s="71"/>
      <c r="B827" s="30"/>
      <c r="C827" s="195"/>
      <c r="D827" s="15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 spans="1:25" ht="12.75" customHeight="1">
      <c r="A828" s="71"/>
      <c r="B828" s="30"/>
      <c r="C828" s="195"/>
      <c r="D828" s="15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 spans="1:25" ht="12.75" customHeight="1">
      <c r="A829" s="71"/>
      <c r="B829" s="30"/>
      <c r="C829" s="195"/>
      <c r="D829" s="15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 spans="1:25" ht="12.75" customHeight="1">
      <c r="A830" s="71"/>
      <c r="B830" s="30"/>
      <c r="C830" s="195"/>
      <c r="D830" s="15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 spans="1:25" ht="12.75" customHeight="1">
      <c r="A831" s="71"/>
      <c r="B831" s="30"/>
      <c r="C831" s="195"/>
      <c r="D831" s="15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 spans="1:25" ht="12.75" customHeight="1">
      <c r="A832" s="71"/>
      <c r="B832" s="30"/>
      <c r="C832" s="195"/>
      <c r="D832" s="15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spans="1:25" ht="12.75" customHeight="1">
      <c r="A833" s="71"/>
      <c r="B833" s="30"/>
      <c r="C833" s="195"/>
      <c r="D833" s="15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 spans="1:25" ht="12.75" customHeight="1">
      <c r="A834" s="71"/>
      <c r="B834" s="30"/>
      <c r="C834" s="195"/>
      <c r="D834" s="15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 spans="1:25" ht="12.75" customHeight="1">
      <c r="A835" s="71"/>
      <c r="B835" s="30"/>
      <c r="C835" s="195"/>
      <c r="D835" s="15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 spans="1:25" ht="12.75" customHeight="1">
      <c r="A836" s="71"/>
      <c r="B836" s="30"/>
      <c r="C836" s="195"/>
      <c r="D836" s="15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 spans="1:25" ht="12.75" customHeight="1">
      <c r="A837" s="71"/>
      <c r="B837" s="30"/>
      <c r="C837" s="195"/>
      <c r="D837" s="15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 spans="1:25" ht="12.75" customHeight="1">
      <c r="A838" s="71"/>
      <c r="B838" s="30"/>
      <c r="C838" s="195"/>
      <c r="D838" s="15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 spans="1:25" ht="12.75" customHeight="1">
      <c r="A839" s="71"/>
      <c r="B839" s="30"/>
      <c r="C839" s="195"/>
      <c r="D839" s="15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 spans="1:25" ht="12.75" customHeight="1">
      <c r="A840" s="71"/>
      <c r="B840" s="30"/>
      <c r="C840" s="195"/>
      <c r="D840" s="15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 spans="1:25" ht="12.75" customHeight="1">
      <c r="A841" s="71"/>
      <c r="B841" s="30"/>
      <c r="C841" s="195"/>
      <c r="D841" s="15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 spans="1:25" ht="12.75" customHeight="1">
      <c r="A842" s="71"/>
      <c r="B842" s="30"/>
      <c r="C842" s="195"/>
      <c r="D842" s="15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 spans="1:25" ht="12.75" customHeight="1">
      <c r="A843" s="71"/>
      <c r="B843" s="30"/>
      <c r="C843" s="195"/>
      <c r="D843" s="15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 spans="1:25" ht="12.75" customHeight="1">
      <c r="A844" s="71"/>
      <c r="B844" s="30"/>
      <c r="C844" s="195"/>
      <c r="D844" s="15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 spans="1:25" ht="12.75" customHeight="1">
      <c r="A845" s="71"/>
      <c r="B845" s="30"/>
      <c r="C845" s="195"/>
      <c r="D845" s="15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 spans="1:25" ht="12.75" customHeight="1">
      <c r="A846" s="71"/>
      <c r="B846" s="30"/>
      <c r="C846" s="195"/>
      <c r="D846" s="15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 spans="1:25" ht="12.75" customHeight="1">
      <c r="A847" s="71"/>
      <c r="B847" s="30"/>
      <c r="C847" s="195"/>
      <c r="D847" s="15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 spans="1:25" ht="12.75" customHeight="1">
      <c r="A848" s="71"/>
      <c r="B848" s="30"/>
      <c r="C848" s="195"/>
      <c r="D848" s="15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 spans="1:25" ht="12.75" customHeight="1">
      <c r="A849" s="71"/>
      <c r="B849" s="30"/>
      <c r="C849" s="195"/>
      <c r="D849" s="15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 spans="1:25" ht="12.75" customHeight="1">
      <c r="A850" s="71"/>
      <c r="B850" s="30"/>
      <c r="C850" s="195"/>
      <c r="D850" s="15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 spans="1:25" ht="12.75" customHeight="1">
      <c r="A851" s="71"/>
      <c r="B851" s="30"/>
      <c r="C851" s="195"/>
      <c r="D851" s="15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 spans="1:25" ht="12.75" customHeight="1">
      <c r="A852" s="71"/>
      <c r="B852" s="30"/>
      <c r="C852" s="195"/>
      <c r="D852" s="15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 spans="1:25" ht="12.75" customHeight="1">
      <c r="A853" s="71"/>
      <c r="B853" s="30"/>
      <c r="C853" s="195"/>
      <c r="D853" s="15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 spans="1:25" ht="12.75" customHeight="1">
      <c r="A854" s="71"/>
      <c r="B854" s="30"/>
      <c r="C854" s="195"/>
      <c r="D854" s="15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 spans="1:25" ht="12.75" customHeight="1">
      <c r="A855" s="71"/>
      <c r="B855" s="30"/>
      <c r="C855" s="195"/>
      <c r="D855" s="15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 spans="1:25" ht="12.75" customHeight="1">
      <c r="A856" s="71"/>
      <c r="B856" s="30"/>
      <c r="C856" s="195"/>
      <c r="D856" s="15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 spans="1:25" ht="12.75" customHeight="1">
      <c r="A857" s="71"/>
      <c r="B857" s="30"/>
      <c r="C857" s="195"/>
      <c r="D857" s="15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 spans="1:25" ht="12.75" customHeight="1">
      <c r="A858" s="71"/>
      <c r="B858" s="30"/>
      <c r="C858" s="195"/>
      <c r="D858" s="15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 spans="1:25" ht="12.75" customHeight="1">
      <c r="A859" s="71"/>
      <c r="B859" s="30"/>
      <c r="C859" s="195"/>
      <c r="D859" s="15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 spans="1:25" ht="12.75" customHeight="1">
      <c r="A860" s="71"/>
      <c r="B860" s="30"/>
      <c r="C860" s="195"/>
      <c r="D860" s="15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 spans="1:25" ht="12.75" customHeight="1">
      <c r="A861" s="71"/>
      <c r="B861" s="30"/>
      <c r="C861" s="195"/>
      <c r="D861" s="15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 spans="1:25" ht="12.75" customHeight="1">
      <c r="A862" s="71"/>
      <c r="B862" s="30"/>
      <c r="C862" s="195"/>
      <c r="D862" s="15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 spans="1:25" ht="12.75" customHeight="1">
      <c r="A863" s="71"/>
      <c r="B863" s="30"/>
      <c r="C863" s="195"/>
      <c r="D863" s="15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 spans="1:25" ht="12.75" customHeight="1">
      <c r="A864" s="71"/>
      <c r="B864" s="30"/>
      <c r="C864" s="195"/>
      <c r="D864" s="15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 spans="1:25" ht="12.75" customHeight="1">
      <c r="A865" s="71"/>
      <c r="B865" s="30"/>
      <c r="C865" s="195"/>
      <c r="D865" s="15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 spans="1:25" ht="12.75" customHeight="1">
      <c r="A866" s="71"/>
      <c r="B866" s="30"/>
      <c r="C866" s="195"/>
      <c r="D866" s="15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 spans="1:25" ht="12.75" customHeight="1">
      <c r="A867" s="71"/>
      <c r="B867" s="30"/>
      <c r="C867" s="195"/>
      <c r="D867" s="15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 spans="1:25" ht="12.75" customHeight="1">
      <c r="A868" s="71"/>
      <c r="B868" s="30"/>
      <c r="C868" s="195"/>
      <c r="D868" s="15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 spans="1:25" ht="12.75" customHeight="1">
      <c r="A869" s="71"/>
      <c r="B869" s="30"/>
      <c r="C869" s="195"/>
      <c r="D869" s="15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 spans="1:25" ht="12.75" customHeight="1">
      <c r="A870" s="71"/>
      <c r="B870" s="30"/>
      <c r="C870" s="195"/>
      <c r="D870" s="15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 spans="1:25" ht="12.75" customHeight="1">
      <c r="A871" s="71"/>
      <c r="B871" s="30"/>
      <c r="C871" s="195"/>
      <c r="D871" s="15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 spans="1:25" ht="12.75" customHeight="1">
      <c r="A872" s="71"/>
      <c r="B872" s="30"/>
      <c r="C872" s="195"/>
      <c r="D872" s="15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 spans="1:25" ht="12.75" customHeight="1">
      <c r="A873" s="71"/>
      <c r="B873" s="30"/>
      <c r="C873" s="195"/>
      <c r="D873" s="15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 spans="1:25" ht="12.75" customHeight="1">
      <c r="A874" s="71"/>
      <c r="B874" s="30"/>
      <c r="C874" s="195"/>
      <c r="D874" s="15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 spans="1:25" ht="12.75" customHeight="1">
      <c r="A875" s="71"/>
      <c r="B875" s="30"/>
      <c r="C875" s="195"/>
      <c r="D875" s="15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 spans="1:25" ht="12.75" customHeight="1">
      <c r="A876" s="71"/>
      <c r="B876" s="30"/>
      <c r="C876" s="195"/>
      <c r="D876" s="15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 spans="1:25" ht="12.75" customHeight="1">
      <c r="A877" s="71"/>
      <c r="B877" s="30"/>
      <c r="C877" s="195"/>
      <c r="D877" s="15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 spans="1:25" ht="12.75" customHeight="1">
      <c r="A878" s="71"/>
      <c r="B878" s="30"/>
      <c r="C878" s="195"/>
      <c r="D878" s="15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 spans="1:25" ht="12.75" customHeight="1">
      <c r="A879" s="71"/>
      <c r="B879" s="30"/>
      <c r="C879" s="195"/>
      <c r="D879" s="15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 spans="1:25" ht="12.75" customHeight="1">
      <c r="A880" s="71"/>
      <c r="B880" s="30"/>
      <c r="C880" s="195"/>
      <c r="D880" s="15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 spans="1:25" ht="12.75" customHeight="1">
      <c r="A881" s="71"/>
      <c r="B881" s="30"/>
      <c r="C881" s="195"/>
      <c r="D881" s="15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 spans="1:25" ht="12.75" customHeight="1">
      <c r="A882" s="71"/>
      <c r="B882" s="30"/>
      <c r="C882" s="195"/>
      <c r="D882" s="15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 spans="1:25" ht="12.75" customHeight="1">
      <c r="A883" s="71"/>
      <c r="B883" s="30"/>
      <c r="C883" s="195"/>
      <c r="D883" s="15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 spans="1:25" ht="12.75" customHeight="1">
      <c r="A884" s="71"/>
      <c r="B884" s="30"/>
      <c r="C884" s="195"/>
      <c r="D884" s="15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 spans="1:25" ht="12.75" customHeight="1">
      <c r="A885" s="71"/>
      <c r="B885" s="30"/>
      <c r="C885" s="195"/>
      <c r="D885" s="15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 spans="1:25" ht="12.75" customHeight="1">
      <c r="A886" s="71"/>
      <c r="B886" s="30"/>
      <c r="C886" s="195"/>
      <c r="D886" s="15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 spans="1:25" ht="12.75" customHeight="1">
      <c r="A887" s="71"/>
      <c r="B887" s="30"/>
      <c r="C887" s="195"/>
      <c r="D887" s="15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 spans="1:25" ht="12.75" customHeight="1">
      <c r="A888" s="71"/>
      <c r="B888" s="30"/>
      <c r="C888" s="195"/>
      <c r="D888" s="15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 spans="1:25" ht="12.75" customHeight="1">
      <c r="A889" s="71"/>
      <c r="B889" s="30"/>
      <c r="C889" s="195"/>
      <c r="D889" s="15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 spans="1:25" ht="12.75" customHeight="1">
      <c r="A890" s="71"/>
      <c r="B890" s="30"/>
      <c r="C890" s="195"/>
      <c r="D890" s="15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 spans="1:25" ht="12.75" customHeight="1">
      <c r="A891" s="71"/>
      <c r="B891" s="30"/>
      <c r="C891" s="195"/>
      <c r="D891" s="15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 spans="1:25" ht="12.75" customHeight="1">
      <c r="A892" s="71"/>
      <c r="B892" s="30"/>
      <c r="C892" s="195"/>
      <c r="D892" s="15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 spans="1:25" ht="12.75" customHeight="1">
      <c r="A893" s="71"/>
      <c r="B893" s="30"/>
      <c r="C893" s="195"/>
      <c r="D893" s="15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 spans="1:25" ht="12.75" customHeight="1">
      <c r="A894" s="71"/>
      <c r="B894" s="30"/>
      <c r="C894" s="195"/>
      <c r="D894" s="15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 spans="1:25" ht="12.75" customHeight="1">
      <c r="A895" s="71"/>
      <c r="B895" s="30"/>
      <c r="C895" s="195"/>
      <c r="D895" s="15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 spans="1:25" ht="12.75" customHeight="1">
      <c r="A896" s="71"/>
      <c r="B896" s="30"/>
      <c r="C896" s="195"/>
      <c r="D896" s="15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 spans="1:25" ht="12.75" customHeight="1">
      <c r="A897" s="71"/>
      <c r="B897" s="30"/>
      <c r="C897" s="195"/>
      <c r="D897" s="15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 spans="1:25" ht="12.75" customHeight="1">
      <c r="A898" s="71"/>
      <c r="B898" s="30"/>
      <c r="C898" s="195"/>
      <c r="D898" s="15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 spans="1:25" ht="12.75" customHeight="1">
      <c r="A899" s="71"/>
      <c r="B899" s="30"/>
      <c r="C899" s="195"/>
      <c r="D899" s="15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 spans="1:25" ht="12.75" customHeight="1">
      <c r="A900" s="71"/>
      <c r="B900" s="30"/>
      <c r="C900" s="195"/>
      <c r="D900" s="15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 spans="1:25" ht="12.75" customHeight="1">
      <c r="A901" s="71"/>
      <c r="B901" s="30"/>
      <c r="C901" s="195"/>
      <c r="D901" s="15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 spans="1:25" ht="12.75" customHeight="1">
      <c r="A902" s="71"/>
      <c r="B902" s="30"/>
      <c r="C902" s="195"/>
      <c r="D902" s="15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 spans="1:25" ht="12.75" customHeight="1">
      <c r="A903" s="71"/>
      <c r="B903" s="30"/>
      <c r="C903" s="195"/>
      <c r="D903" s="15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 spans="1:25" ht="12.75" customHeight="1">
      <c r="A904" s="71"/>
      <c r="B904" s="30"/>
      <c r="C904" s="195"/>
      <c r="D904" s="15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 spans="1:25" ht="12.75" customHeight="1">
      <c r="A905" s="71"/>
      <c r="B905" s="30"/>
      <c r="C905" s="195"/>
      <c r="D905" s="15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 spans="1:25" ht="12.75" customHeight="1">
      <c r="A906" s="71"/>
      <c r="B906" s="30"/>
      <c r="C906" s="195"/>
      <c r="D906" s="15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 spans="1:25" ht="12.75" customHeight="1">
      <c r="A907" s="71"/>
      <c r="B907" s="30"/>
      <c r="C907" s="195"/>
      <c r="D907" s="15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 spans="1:25" ht="12.75" customHeight="1">
      <c r="A908" s="71"/>
      <c r="B908" s="30"/>
      <c r="C908" s="195"/>
      <c r="D908" s="15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 spans="1:25" ht="12.75" customHeight="1">
      <c r="A909" s="71"/>
      <c r="B909" s="30"/>
      <c r="C909" s="195"/>
      <c r="D909" s="15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 spans="1:25" ht="12.75" customHeight="1">
      <c r="A910" s="71"/>
      <c r="B910" s="30"/>
      <c r="C910" s="195"/>
      <c r="D910" s="15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 spans="1:25" ht="12.75" customHeight="1">
      <c r="A911" s="71"/>
      <c r="B911" s="30"/>
      <c r="C911" s="195"/>
      <c r="D911" s="15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 spans="1:25" ht="12.75" customHeight="1">
      <c r="A912" s="71"/>
      <c r="B912" s="30"/>
      <c r="C912" s="195"/>
      <c r="D912" s="15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 spans="1:25" ht="12.75" customHeight="1">
      <c r="A913" s="71"/>
      <c r="B913" s="30"/>
      <c r="C913" s="195"/>
      <c r="D913" s="15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 spans="1:25" ht="12.75" customHeight="1">
      <c r="A914" s="71"/>
      <c r="B914" s="30"/>
      <c r="C914" s="195"/>
      <c r="D914" s="15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 spans="1:25" ht="12.75" customHeight="1">
      <c r="A915" s="71"/>
      <c r="B915" s="30"/>
      <c r="C915" s="195"/>
      <c r="D915" s="15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 spans="1:25" ht="12.75" customHeight="1">
      <c r="A916" s="71"/>
      <c r="B916" s="30"/>
      <c r="C916" s="195"/>
      <c r="D916" s="15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 spans="1:25" ht="12.75" customHeight="1">
      <c r="A917" s="71"/>
      <c r="B917" s="30"/>
      <c r="C917" s="195"/>
      <c r="D917" s="15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 spans="1:25" ht="12.75" customHeight="1">
      <c r="A918" s="71"/>
      <c r="B918" s="30"/>
      <c r="C918" s="195"/>
      <c r="D918" s="15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 spans="1:25" ht="12.75" customHeight="1">
      <c r="A919" s="71"/>
      <c r="B919" s="30"/>
      <c r="C919" s="195"/>
      <c r="D919" s="15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 spans="1:25" ht="12.75" customHeight="1">
      <c r="A920" s="71"/>
      <c r="B920" s="30"/>
      <c r="C920" s="195"/>
      <c r="D920" s="15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 spans="1:25" ht="12.75" customHeight="1">
      <c r="A921" s="71"/>
      <c r="B921" s="30"/>
      <c r="C921" s="195"/>
      <c r="D921" s="15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 spans="1:25" ht="12.75" customHeight="1">
      <c r="A922" s="71"/>
      <c r="B922" s="30"/>
      <c r="C922" s="195"/>
      <c r="D922" s="15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 spans="1:25" ht="12.75" customHeight="1">
      <c r="A923" s="71"/>
      <c r="B923" s="30"/>
      <c r="C923" s="195"/>
      <c r="D923" s="15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 spans="1:25" ht="12.75" customHeight="1">
      <c r="A924" s="71"/>
      <c r="B924" s="30"/>
      <c r="C924" s="195"/>
      <c r="D924" s="15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 spans="1:25" ht="12.75" customHeight="1">
      <c r="A925" s="71"/>
      <c r="B925" s="30"/>
      <c r="C925" s="195"/>
      <c r="D925" s="15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 spans="1:25" ht="12.75" customHeight="1">
      <c r="A926" s="71"/>
      <c r="B926" s="30"/>
      <c r="C926" s="195"/>
      <c r="D926" s="15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 spans="1:25" ht="12.75" customHeight="1">
      <c r="A927" s="71"/>
      <c r="B927" s="30"/>
      <c r="C927" s="195"/>
      <c r="D927" s="15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 spans="1:25" ht="12.75" customHeight="1">
      <c r="A928" s="71"/>
      <c r="B928" s="30"/>
      <c r="C928" s="195"/>
      <c r="D928" s="15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 spans="1:25" ht="12.75" customHeight="1">
      <c r="A929" s="71"/>
      <c r="B929" s="30"/>
      <c r="C929" s="195"/>
      <c r="D929" s="15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 spans="1:25" ht="12.75" customHeight="1">
      <c r="A930" s="71"/>
      <c r="B930" s="30"/>
      <c r="C930" s="195"/>
      <c r="D930" s="15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 spans="1:25" ht="12.75" customHeight="1">
      <c r="A931" s="71"/>
      <c r="B931" s="30"/>
      <c r="C931" s="195"/>
      <c r="D931" s="15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 spans="1:25" ht="12.75" customHeight="1">
      <c r="A932" s="71"/>
      <c r="B932" s="30"/>
      <c r="C932" s="195"/>
      <c r="D932" s="15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 spans="1:25" ht="12.75" customHeight="1">
      <c r="A933" s="71"/>
      <c r="B933" s="30"/>
      <c r="C933" s="195"/>
      <c r="D933" s="15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 spans="1:25" ht="12.75" customHeight="1">
      <c r="A934" s="71"/>
      <c r="B934" s="30"/>
      <c r="C934" s="195"/>
      <c r="D934" s="15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 spans="1:25" ht="12.75" customHeight="1">
      <c r="A935" s="71"/>
      <c r="B935" s="30"/>
      <c r="C935" s="195"/>
      <c r="D935" s="15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 spans="1:25" ht="12.75" customHeight="1">
      <c r="A936" s="71"/>
      <c r="B936" s="30"/>
      <c r="C936" s="195"/>
      <c r="D936" s="15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 spans="1:25" ht="12.75" customHeight="1">
      <c r="A937" s="71"/>
      <c r="B937" s="30"/>
      <c r="C937" s="195"/>
      <c r="D937" s="15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 spans="1:25" ht="12.75" customHeight="1">
      <c r="A938" s="71"/>
      <c r="B938" s="30"/>
      <c r="C938" s="195"/>
      <c r="D938" s="15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 spans="1:25" ht="12.75" customHeight="1">
      <c r="A939" s="71"/>
      <c r="B939" s="30"/>
      <c r="C939" s="195"/>
      <c r="D939" s="15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 spans="1:25" ht="12.75" customHeight="1">
      <c r="A940" s="71"/>
      <c r="B940" s="30"/>
      <c r="C940" s="195"/>
      <c r="D940" s="15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 spans="1:25" ht="12.75" customHeight="1">
      <c r="A941" s="71"/>
      <c r="B941" s="30"/>
      <c r="C941" s="195"/>
      <c r="D941" s="15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 spans="1:25" ht="12.75" customHeight="1">
      <c r="A942" s="71"/>
      <c r="B942" s="30"/>
      <c r="C942" s="195"/>
      <c r="D942" s="15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 spans="1:25" ht="12.75" customHeight="1">
      <c r="A943" s="71"/>
      <c r="B943" s="30"/>
      <c r="C943" s="195"/>
      <c r="D943" s="15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 spans="1:25" ht="12.75" customHeight="1">
      <c r="A944" s="71"/>
      <c r="B944" s="30"/>
      <c r="C944" s="195"/>
      <c r="D944" s="15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 spans="1:25" ht="12.75" customHeight="1">
      <c r="A945" s="71"/>
      <c r="B945" s="30"/>
      <c r="C945" s="195"/>
      <c r="D945" s="15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 spans="1:25" ht="12.75" customHeight="1">
      <c r="A946" s="71"/>
      <c r="B946" s="30"/>
      <c r="C946" s="195"/>
      <c r="D946" s="15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 spans="1:25" ht="12.75" customHeight="1">
      <c r="A947" s="71"/>
      <c r="B947" s="30"/>
      <c r="C947" s="195"/>
      <c r="D947" s="15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  <row r="948" spans="1:25" ht="12.75" customHeight="1">
      <c r="A948" s="71"/>
      <c r="B948" s="30"/>
      <c r="C948" s="195"/>
      <c r="D948" s="15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</row>
    <row r="949" spans="1:25" ht="12.75" customHeight="1">
      <c r="A949" s="71"/>
      <c r="B949" s="30"/>
      <c r="C949" s="195"/>
      <c r="D949" s="15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</row>
    <row r="950" spans="1:25" ht="12.75" customHeight="1">
      <c r="A950" s="71"/>
      <c r="B950" s="30"/>
      <c r="C950" s="195"/>
      <c r="D950" s="15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</row>
    <row r="951" spans="1:25" ht="12.75" customHeight="1">
      <c r="A951" s="71"/>
      <c r="B951" s="30"/>
      <c r="C951" s="195"/>
      <c r="D951" s="15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</row>
    <row r="952" spans="1:25" ht="12.75" customHeight="1">
      <c r="A952" s="71"/>
      <c r="B952" s="30"/>
      <c r="C952" s="195"/>
      <c r="D952" s="15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</row>
    <row r="953" spans="1:25" ht="12.75" customHeight="1">
      <c r="A953" s="71"/>
      <c r="B953" s="30"/>
      <c r="C953" s="195"/>
      <c r="D953" s="15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</row>
    <row r="954" spans="1:25" ht="12.75" customHeight="1">
      <c r="A954" s="71"/>
      <c r="B954" s="30"/>
      <c r="C954" s="195"/>
      <c r="D954" s="15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</row>
    <row r="955" spans="1:25" ht="12.75" customHeight="1">
      <c r="A955" s="71"/>
      <c r="B955" s="30"/>
      <c r="C955" s="195"/>
      <c r="D955" s="15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</row>
    <row r="956" spans="1:25" ht="12.75" customHeight="1">
      <c r="A956" s="71"/>
      <c r="B956" s="30"/>
      <c r="C956" s="195"/>
      <c r="D956" s="15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</row>
    <row r="957" spans="1:25" ht="12.75" customHeight="1">
      <c r="A957" s="71"/>
      <c r="B957" s="30"/>
      <c r="C957" s="195"/>
      <c r="D957" s="15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</row>
    <row r="958" spans="1:25" ht="12.75" customHeight="1">
      <c r="A958" s="71"/>
      <c r="B958" s="30"/>
      <c r="C958" s="195"/>
      <c r="D958" s="15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</row>
    <row r="959" spans="1:25" ht="12.75" customHeight="1">
      <c r="A959" s="71"/>
      <c r="B959" s="30"/>
      <c r="C959" s="195"/>
      <c r="D959" s="15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 spans="1:25" ht="12.75" customHeight="1">
      <c r="A960" s="71"/>
      <c r="B960" s="30"/>
      <c r="C960" s="195"/>
      <c r="D960" s="15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</row>
    <row r="961" spans="1:25" ht="12.75" customHeight="1">
      <c r="A961" s="71"/>
      <c r="B961" s="30"/>
      <c r="C961" s="195"/>
      <c r="D961" s="15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</row>
    <row r="962" spans="1:25" ht="12.75" customHeight="1">
      <c r="A962" s="71"/>
      <c r="B962" s="30"/>
      <c r="C962" s="195"/>
      <c r="D962" s="15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</row>
    <row r="963" spans="1:25" ht="12.75" customHeight="1">
      <c r="A963" s="71"/>
      <c r="B963" s="30"/>
      <c r="C963" s="195"/>
      <c r="D963" s="15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</row>
    <row r="964" spans="1:25" ht="12.75" customHeight="1">
      <c r="A964" s="71"/>
      <c r="B964" s="30"/>
      <c r="C964" s="195"/>
      <c r="D964" s="15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</row>
    <row r="965" spans="1:25" ht="12.75" customHeight="1">
      <c r="A965" s="71"/>
      <c r="B965" s="30"/>
      <c r="C965" s="195"/>
      <c r="D965" s="15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</row>
    <row r="966" spans="1:25" ht="12.75" customHeight="1">
      <c r="A966" s="71"/>
      <c r="B966" s="30"/>
      <c r="C966" s="195"/>
      <c r="D966" s="15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</row>
    <row r="967" spans="1:25" ht="12.75" customHeight="1">
      <c r="A967" s="71"/>
      <c r="B967" s="30"/>
      <c r="C967" s="195"/>
      <c r="D967" s="15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</row>
    <row r="968" spans="1:25" ht="12.75" customHeight="1">
      <c r="A968" s="71"/>
      <c r="B968" s="30"/>
      <c r="C968" s="195"/>
      <c r="D968" s="15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</row>
    <row r="969" spans="1:25" ht="12.75" customHeight="1">
      <c r="A969" s="71"/>
      <c r="B969" s="30"/>
      <c r="C969" s="195"/>
      <c r="D969" s="15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</row>
    <row r="970" spans="1:25" ht="12.75" customHeight="1">
      <c r="A970" s="71"/>
      <c r="B970" s="30"/>
      <c r="C970" s="195"/>
      <c r="D970" s="15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</row>
    <row r="971" spans="1:25" ht="12.75" customHeight="1">
      <c r="A971" s="71"/>
      <c r="B971" s="30"/>
      <c r="C971" s="195"/>
      <c r="D971" s="15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</row>
    <row r="972" spans="1:25" ht="12.75" customHeight="1">
      <c r="A972" s="71"/>
      <c r="B972" s="30"/>
      <c r="C972" s="195"/>
      <c r="D972" s="15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</row>
    <row r="973" spans="1:25" ht="12.75" customHeight="1">
      <c r="A973" s="71"/>
      <c r="B973" s="30"/>
      <c r="C973" s="195"/>
      <c r="D973" s="15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</row>
    <row r="974" spans="1:25" ht="12.75" customHeight="1">
      <c r="A974" s="71"/>
      <c r="B974" s="30"/>
      <c r="C974" s="195"/>
      <c r="D974" s="15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</row>
    <row r="975" spans="1:25" ht="12.75" customHeight="1">
      <c r="A975" s="71"/>
      <c r="B975" s="30"/>
      <c r="C975" s="195"/>
      <c r="D975" s="15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</row>
    <row r="976" spans="1:25" ht="12.75" customHeight="1">
      <c r="A976" s="71"/>
      <c r="B976" s="30"/>
      <c r="C976" s="195"/>
      <c r="D976" s="15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</row>
    <row r="977" spans="1:25" ht="12.75" customHeight="1">
      <c r="A977" s="71"/>
      <c r="B977" s="30"/>
      <c r="C977" s="195"/>
      <c r="D977" s="15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</row>
    <row r="978" spans="1:25" ht="12.75" customHeight="1">
      <c r="A978" s="71"/>
      <c r="B978" s="30"/>
      <c r="C978" s="195"/>
      <c r="D978" s="15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</row>
    <row r="979" spans="1:25" ht="12.75" customHeight="1">
      <c r="A979" s="71"/>
      <c r="B979" s="30"/>
      <c r="C979" s="195"/>
      <c r="D979" s="15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</row>
    <row r="980" spans="1:25" ht="12.75" customHeight="1">
      <c r="A980" s="71"/>
      <c r="B980" s="30"/>
      <c r="C980" s="195"/>
      <c r="D980" s="15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</row>
    <row r="981" spans="1:25" ht="12.75" customHeight="1">
      <c r="A981" s="71"/>
      <c r="B981" s="30"/>
      <c r="C981" s="195"/>
      <c r="D981" s="15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</row>
    <row r="982" spans="1:25" ht="12.75" customHeight="1">
      <c r="A982" s="71"/>
      <c r="B982" s="30"/>
      <c r="C982" s="195"/>
      <c r="D982" s="15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</row>
    <row r="983" spans="1:25" ht="12.75" customHeight="1">
      <c r="A983" s="71"/>
      <c r="B983" s="30"/>
      <c r="C983" s="195"/>
      <c r="D983" s="15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</row>
    <row r="984" spans="1:25" ht="12.75" customHeight="1">
      <c r="A984" s="71"/>
      <c r="B984" s="30"/>
      <c r="C984" s="195"/>
      <c r="D984" s="15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</row>
    <row r="985" spans="1:25" ht="12.75" customHeight="1">
      <c r="A985" s="71"/>
      <c r="B985" s="30"/>
      <c r="C985" s="195"/>
      <c r="D985" s="15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</row>
    <row r="986" spans="1:25" ht="12.75" customHeight="1">
      <c r="A986" s="71"/>
      <c r="B986" s="30"/>
      <c r="C986" s="195"/>
      <c r="D986" s="15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</row>
    <row r="987" spans="1:25" ht="12.75" customHeight="1">
      <c r="A987" s="71"/>
      <c r="B987" s="30"/>
      <c r="C987" s="195"/>
      <c r="D987" s="15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</row>
    <row r="988" spans="1:25" ht="12.75" customHeight="1">
      <c r="A988" s="71"/>
      <c r="B988" s="30"/>
      <c r="C988" s="195"/>
      <c r="D988" s="15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</row>
    <row r="989" spans="1:25" ht="12.75" customHeight="1">
      <c r="A989" s="71"/>
      <c r="B989" s="30"/>
      <c r="C989" s="195"/>
      <c r="D989" s="15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</row>
    <row r="990" spans="1:25" ht="12.75" customHeight="1">
      <c r="A990" s="71"/>
      <c r="B990" s="30"/>
      <c r="C990" s="195"/>
      <c r="D990" s="15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</row>
    <row r="991" spans="1:25" ht="12.75" customHeight="1">
      <c r="A991" s="71"/>
      <c r="B991" s="30"/>
      <c r="C991" s="195"/>
      <c r="D991" s="15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</row>
    <row r="992" spans="1:25" ht="12.75" customHeight="1">
      <c r="A992" s="71"/>
      <c r="B992" s="30"/>
      <c r="C992" s="195"/>
      <c r="D992" s="15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</row>
    <row r="993" spans="1:25" ht="12.75" customHeight="1">
      <c r="A993" s="71"/>
      <c r="B993" s="30"/>
      <c r="C993" s="195"/>
      <c r="D993" s="15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</row>
    <row r="994" spans="1:25" ht="12.75" customHeight="1">
      <c r="A994" s="71"/>
      <c r="B994" s="30"/>
      <c r="C994" s="195"/>
      <c r="D994" s="15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</row>
    <row r="995" spans="1:25" ht="12.75" customHeight="1">
      <c r="A995" s="71"/>
      <c r="B995" s="30"/>
      <c r="C995" s="195"/>
      <c r="D995" s="15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</row>
    <row r="996" spans="1:25" ht="12.75" customHeight="1">
      <c r="A996" s="71"/>
      <c r="B996" s="30"/>
      <c r="C996" s="195"/>
      <c r="D996" s="15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</row>
    <row r="997" spans="1:25" ht="12.75" customHeight="1">
      <c r="A997" s="71"/>
      <c r="B997" s="30"/>
      <c r="C997" s="195"/>
      <c r="D997" s="15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</row>
    <row r="998" spans="1:25" ht="12.75" customHeight="1">
      <c r="A998" s="71"/>
      <c r="B998" s="30"/>
      <c r="C998" s="195"/>
      <c r="D998" s="15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</row>
    <row r="999" spans="1:25" ht="12.75" customHeight="1">
      <c r="A999" s="71"/>
      <c r="B999" s="30"/>
      <c r="C999" s="195"/>
      <c r="D999" s="15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</row>
    <row r="1000" spans="1:25" ht="12.75" customHeight="1">
      <c r="A1000" s="71"/>
      <c r="B1000" s="30"/>
      <c r="C1000" s="195"/>
      <c r="D1000" s="15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</row>
    <row r="1001" spans="1:25" ht="12.75" customHeight="1">
      <c r="A1001" s="71"/>
      <c r="B1001" s="30"/>
      <c r="C1001" s="195"/>
      <c r="D1001" s="15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</row>
    <row r="1002" spans="1:25" ht="12.75" customHeight="1">
      <c r="A1002" s="71"/>
      <c r="B1002" s="30"/>
      <c r="C1002" s="195"/>
      <c r="D1002" s="15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</row>
    <row r="1003" spans="1:25" ht="12.75" customHeight="1">
      <c r="A1003" s="71"/>
      <c r="B1003" s="30"/>
      <c r="C1003" s="195"/>
      <c r="D1003" s="15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</row>
  </sheetData>
  <hyperlinks>
    <hyperlink ref="D2" r:id="rId1" xr:uid="{00000000-0004-0000-0400-000000000000}"/>
  </hyperlinks>
  <pageMargins left="0.70833333333333304" right="0.39374999999999999" top="0.47222222222222199" bottom="0.74861111111111101" header="0" footer="0"/>
  <pageSetup paperSize="9" orientation="portrait"/>
  <headerFooter>
    <oddFooter>&amp;LПрайс-лист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Y1003"/>
  <sheetViews>
    <sheetView workbookViewId="0">
      <selection activeCell="A10" sqref="A10"/>
    </sheetView>
  </sheetViews>
  <sheetFormatPr defaultColWidth="14.42578125" defaultRowHeight="15" customHeight="1"/>
  <cols>
    <col min="1" max="1" width="58.42578125" customWidth="1"/>
    <col min="2" max="2" width="9" customWidth="1"/>
    <col min="3" max="3" width="15.140625" customWidth="1"/>
    <col min="4" max="4" width="16.28515625" customWidth="1"/>
    <col min="5" max="25" width="8.85546875" customWidth="1"/>
  </cols>
  <sheetData>
    <row r="1" spans="1:25" ht="15.75" customHeight="1">
      <c r="A1" s="244"/>
      <c r="B1" s="245"/>
      <c r="C1" s="246"/>
      <c r="D1" s="247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</row>
    <row r="2" spans="1:25" ht="15.75" customHeight="1">
      <c r="A2" s="248"/>
      <c r="B2" s="72"/>
      <c r="C2" s="174"/>
      <c r="D2" s="4" t="s">
        <v>1175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5.75" customHeight="1">
      <c r="A3" s="248"/>
      <c r="B3" s="72"/>
      <c r="C3" s="174"/>
      <c r="D3" s="5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5.75" customHeight="1">
      <c r="A4" s="248"/>
      <c r="B4" s="72"/>
      <c r="C4" s="174"/>
      <c r="D4" s="5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5.75" customHeight="1">
      <c r="A5" s="248"/>
      <c r="B5" s="72"/>
      <c r="C5" s="174"/>
      <c r="D5" s="5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5.75" customHeight="1">
      <c r="A6" s="248"/>
      <c r="B6" s="72"/>
      <c r="C6" s="174"/>
      <c r="D6" s="5" t="s">
        <v>2443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5.75" customHeight="1">
      <c r="A7" s="248"/>
      <c r="B7" s="72"/>
      <c r="C7" s="174"/>
      <c r="D7" s="5" t="s">
        <v>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5.75" customHeight="1">
      <c r="A8" s="248"/>
      <c r="B8" s="72"/>
      <c r="C8" s="174"/>
      <c r="D8" s="5" t="s">
        <v>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5.75" customHeight="1">
      <c r="A9" s="248"/>
      <c r="B9" s="72"/>
      <c r="C9" s="174"/>
      <c r="D9" s="249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1176</v>
      </c>
      <c r="B10" s="75"/>
      <c r="C10" s="175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5.75" customHeight="1">
      <c r="A11" s="76" t="s">
        <v>1177</v>
      </c>
      <c r="B11" s="250"/>
      <c r="C11" s="251"/>
      <c r="D11" s="250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5.75" customHeight="1">
      <c r="A12" s="78" t="s">
        <v>7</v>
      </c>
      <c r="B12" s="78" t="s">
        <v>1178</v>
      </c>
      <c r="C12" s="252" t="s">
        <v>1179</v>
      </c>
      <c r="D12" s="80" t="s">
        <v>1180</v>
      </c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</row>
    <row r="13" spans="1:25" ht="15.75" customHeight="1">
      <c r="A13" s="82" t="s">
        <v>1181</v>
      </c>
      <c r="B13" s="81"/>
      <c r="C13" s="253"/>
      <c r="D13" s="254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</row>
    <row r="14" spans="1:25" ht="12.75" customHeight="1">
      <c r="A14" s="115" t="s">
        <v>15</v>
      </c>
      <c r="B14" s="84">
        <v>12</v>
      </c>
      <c r="C14" s="218">
        <v>18600</v>
      </c>
      <c r="D14" s="218">
        <f t="shared" ref="D14:D25" si="0">SUM(B14*C14)</f>
        <v>223200</v>
      </c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</row>
    <row r="15" spans="1:25" ht="12.75" customHeight="1">
      <c r="A15" s="115" t="s">
        <v>16</v>
      </c>
      <c r="B15" s="84">
        <v>12</v>
      </c>
      <c r="C15" s="218">
        <v>25800</v>
      </c>
      <c r="D15" s="218">
        <f t="shared" si="0"/>
        <v>309600</v>
      </c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</row>
    <row r="16" spans="1:25" ht="12.75" customHeight="1">
      <c r="A16" s="115" t="s">
        <v>17</v>
      </c>
      <c r="B16" s="84">
        <v>12</v>
      </c>
      <c r="C16" s="218">
        <v>28600</v>
      </c>
      <c r="D16" s="218">
        <f t="shared" si="0"/>
        <v>343200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</row>
    <row r="17" spans="1:25" ht="12.75" customHeight="1">
      <c r="A17" s="115" t="s">
        <v>1182</v>
      </c>
      <c r="B17" s="84">
        <v>5</v>
      </c>
      <c r="C17" s="218">
        <v>79000</v>
      </c>
      <c r="D17" s="218">
        <f t="shared" si="0"/>
        <v>395000</v>
      </c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</row>
    <row r="18" spans="1:25" ht="15.75" customHeight="1">
      <c r="A18" s="115" t="s">
        <v>1183</v>
      </c>
      <c r="B18" s="84">
        <v>12</v>
      </c>
      <c r="C18" s="218">
        <v>139900</v>
      </c>
      <c r="D18" s="218">
        <f t="shared" si="0"/>
        <v>1678800</v>
      </c>
      <c r="E18" s="219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</row>
    <row r="19" spans="1:25" ht="12.75" customHeight="1">
      <c r="A19" s="115" t="s">
        <v>1184</v>
      </c>
      <c r="B19" s="84">
        <v>12</v>
      </c>
      <c r="C19" s="218">
        <v>8200</v>
      </c>
      <c r="D19" s="218">
        <f t="shared" si="0"/>
        <v>98400</v>
      </c>
      <c r="E19" s="219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</row>
    <row r="20" spans="1:25" ht="12.75" customHeight="1">
      <c r="A20" s="115" t="s">
        <v>20</v>
      </c>
      <c r="B20" s="84">
        <v>12</v>
      </c>
      <c r="C20" s="218">
        <v>27000</v>
      </c>
      <c r="D20" s="218">
        <f t="shared" si="0"/>
        <v>324000</v>
      </c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</row>
    <row r="21" spans="1:25" ht="12.75" customHeight="1">
      <c r="A21" s="115" t="s">
        <v>21</v>
      </c>
      <c r="B21" s="84">
        <v>12</v>
      </c>
      <c r="C21" s="218">
        <v>59000</v>
      </c>
      <c r="D21" s="218">
        <f t="shared" si="0"/>
        <v>708000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</row>
    <row r="22" spans="1:25" ht="12.75" customHeight="1">
      <c r="A22" s="115" t="s">
        <v>1063</v>
      </c>
      <c r="B22" s="84">
        <v>1</v>
      </c>
      <c r="C22" s="218">
        <v>35000</v>
      </c>
      <c r="D22" s="218">
        <f t="shared" si="0"/>
        <v>35000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</row>
    <row r="23" spans="1:25" ht="12.75" customHeight="1">
      <c r="A23" s="115" t="s">
        <v>23</v>
      </c>
      <c r="B23" s="84">
        <v>1</v>
      </c>
      <c r="C23" s="218">
        <v>98000</v>
      </c>
      <c r="D23" s="218">
        <f t="shared" si="0"/>
        <v>98000</v>
      </c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</row>
    <row r="24" spans="1:25" ht="15.75" customHeight="1">
      <c r="A24" s="115" t="s">
        <v>24</v>
      </c>
      <c r="B24" s="84">
        <v>2</v>
      </c>
      <c r="C24" s="218">
        <v>95200</v>
      </c>
      <c r="D24" s="218">
        <f t="shared" si="0"/>
        <v>190400</v>
      </c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</row>
    <row r="25" spans="1:25" ht="15.75" customHeight="1">
      <c r="A25" s="115" t="s">
        <v>26</v>
      </c>
      <c r="B25" s="84">
        <v>2</v>
      </c>
      <c r="C25" s="218">
        <v>107700</v>
      </c>
      <c r="D25" s="218">
        <f t="shared" si="0"/>
        <v>215400</v>
      </c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</row>
    <row r="26" spans="1:25" ht="15.75" customHeight="1">
      <c r="A26" s="88" t="s">
        <v>1185</v>
      </c>
      <c r="B26" s="78"/>
      <c r="C26" s="252"/>
      <c r="D26" s="80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</row>
    <row r="27" spans="1:25" ht="15.75" customHeight="1">
      <c r="A27" s="115" t="s">
        <v>1186</v>
      </c>
      <c r="B27" s="217">
        <v>12</v>
      </c>
      <c r="C27" s="218">
        <v>58000</v>
      </c>
      <c r="D27" s="218">
        <f t="shared" ref="D27:D34" si="1">SUM(B27*C27)</f>
        <v>696000</v>
      </c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</row>
    <row r="28" spans="1:25" ht="12.75" customHeight="1">
      <c r="A28" s="115" t="s">
        <v>246</v>
      </c>
      <c r="B28" s="217">
        <v>12</v>
      </c>
      <c r="C28" s="218">
        <v>65300</v>
      </c>
      <c r="D28" s="218">
        <f t="shared" si="1"/>
        <v>783600</v>
      </c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</row>
    <row r="29" spans="1:25" ht="12.75" customHeight="1">
      <c r="A29" s="229" t="s">
        <v>247</v>
      </c>
      <c r="B29" s="217">
        <v>12</v>
      </c>
      <c r="C29" s="218">
        <v>74500</v>
      </c>
      <c r="D29" s="218">
        <f t="shared" si="1"/>
        <v>894000</v>
      </c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</row>
    <row r="30" spans="1:25" ht="15.75" customHeight="1">
      <c r="A30" s="211" t="s">
        <v>248</v>
      </c>
      <c r="B30" s="217">
        <v>12</v>
      </c>
      <c r="C30" s="218">
        <v>58000</v>
      </c>
      <c r="D30" s="218">
        <f t="shared" si="1"/>
        <v>696000</v>
      </c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</row>
    <row r="31" spans="1:25" ht="15.75" customHeight="1">
      <c r="A31" s="211" t="s">
        <v>251</v>
      </c>
      <c r="B31" s="217">
        <v>12</v>
      </c>
      <c r="C31" s="218">
        <v>124000</v>
      </c>
      <c r="D31" s="218">
        <f t="shared" si="1"/>
        <v>1488000</v>
      </c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</row>
    <row r="32" spans="1:25" ht="15.75" customHeight="1">
      <c r="A32" s="211" t="s">
        <v>249</v>
      </c>
      <c r="B32" s="217">
        <v>12</v>
      </c>
      <c r="C32" s="218">
        <v>88900</v>
      </c>
      <c r="D32" s="218">
        <f t="shared" si="1"/>
        <v>1066800</v>
      </c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</row>
    <row r="33" spans="1:25" ht="15.75" customHeight="1">
      <c r="A33" s="211" t="s">
        <v>250</v>
      </c>
      <c r="B33" s="217">
        <v>12</v>
      </c>
      <c r="C33" s="218">
        <v>72200</v>
      </c>
      <c r="D33" s="218">
        <f t="shared" si="1"/>
        <v>866400</v>
      </c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</row>
    <row r="34" spans="1:25" ht="12.75" customHeight="1">
      <c r="A34" s="115" t="s">
        <v>1187</v>
      </c>
      <c r="B34" s="256">
        <v>2</v>
      </c>
      <c r="C34" s="218">
        <v>63200</v>
      </c>
      <c r="D34" s="218">
        <f t="shared" si="1"/>
        <v>126400</v>
      </c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</row>
    <row r="35" spans="1:25" ht="12.75" customHeight="1">
      <c r="A35" s="115" t="s">
        <v>1188</v>
      </c>
      <c r="B35" s="256">
        <v>2</v>
      </c>
      <c r="C35" s="218">
        <v>24060</v>
      </c>
      <c r="D35" s="218">
        <f t="shared" ref="D35:D50" si="2">C35*B35</f>
        <v>48120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</row>
    <row r="36" spans="1:25" ht="12.75" customHeight="1">
      <c r="A36" s="115" t="s">
        <v>1189</v>
      </c>
      <c r="B36" s="256">
        <v>2</v>
      </c>
      <c r="C36" s="218">
        <v>23700</v>
      </c>
      <c r="D36" s="218">
        <f t="shared" si="2"/>
        <v>47400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</row>
    <row r="37" spans="1:25" ht="12.75" customHeight="1">
      <c r="A37" s="115" t="s">
        <v>1190</v>
      </c>
      <c r="B37" s="256">
        <v>2</v>
      </c>
      <c r="C37" s="218">
        <v>330000</v>
      </c>
      <c r="D37" s="218">
        <f t="shared" si="2"/>
        <v>660000</v>
      </c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</row>
    <row r="38" spans="1:25" ht="12.75" customHeight="1">
      <c r="A38" s="115" t="s">
        <v>1191</v>
      </c>
      <c r="B38" s="84">
        <v>1</v>
      </c>
      <c r="C38" s="218">
        <v>440540</v>
      </c>
      <c r="D38" s="218">
        <f t="shared" si="2"/>
        <v>440540</v>
      </c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</row>
    <row r="39" spans="1:25" ht="12.75" customHeight="1">
      <c r="A39" s="115" t="s">
        <v>1192</v>
      </c>
      <c r="B39" s="217">
        <v>12</v>
      </c>
      <c r="C39" s="218">
        <v>4900</v>
      </c>
      <c r="D39" s="218">
        <f t="shared" si="2"/>
        <v>58800</v>
      </c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</row>
    <row r="40" spans="1:25" ht="12.75" customHeight="1">
      <c r="A40" s="115" t="s">
        <v>1193</v>
      </c>
      <c r="B40" s="217">
        <v>12</v>
      </c>
      <c r="C40" s="218">
        <v>6300</v>
      </c>
      <c r="D40" s="218">
        <f t="shared" si="2"/>
        <v>75600</v>
      </c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</row>
    <row r="41" spans="1:25" ht="12.75" customHeight="1">
      <c r="A41" s="115" t="s">
        <v>1194</v>
      </c>
      <c r="B41" s="217">
        <v>12</v>
      </c>
      <c r="C41" s="218">
        <v>7700</v>
      </c>
      <c r="D41" s="218">
        <f t="shared" si="2"/>
        <v>92400</v>
      </c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</row>
    <row r="42" spans="1:25" ht="12.75" customHeight="1">
      <c r="A42" s="229" t="s">
        <v>1195</v>
      </c>
      <c r="B42" s="84">
        <v>1</v>
      </c>
      <c r="C42" s="218">
        <v>367000</v>
      </c>
      <c r="D42" s="218">
        <f t="shared" si="2"/>
        <v>367000</v>
      </c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</row>
    <row r="43" spans="1:25" ht="12.75" customHeight="1">
      <c r="A43" s="229" t="s">
        <v>1196</v>
      </c>
      <c r="B43" s="84">
        <v>2</v>
      </c>
      <c r="C43" s="218">
        <v>13500</v>
      </c>
      <c r="D43" s="218">
        <f t="shared" si="2"/>
        <v>27000</v>
      </c>
      <c r="E43" s="257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</row>
    <row r="44" spans="1:25" ht="12.75" customHeight="1">
      <c r="A44" s="115" t="s">
        <v>1197</v>
      </c>
      <c r="B44" s="217">
        <v>12</v>
      </c>
      <c r="C44" s="218">
        <v>3560</v>
      </c>
      <c r="D44" s="218">
        <f t="shared" si="2"/>
        <v>42720</v>
      </c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</row>
    <row r="45" spans="1:25" ht="12.75" customHeight="1">
      <c r="A45" s="115" t="s">
        <v>1198</v>
      </c>
      <c r="B45" s="217">
        <v>12</v>
      </c>
      <c r="C45" s="218">
        <v>1580</v>
      </c>
      <c r="D45" s="218">
        <f t="shared" si="2"/>
        <v>18960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</row>
    <row r="46" spans="1:25" ht="12.75" customHeight="1">
      <c r="A46" s="115" t="s">
        <v>1199</v>
      </c>
      <c r="B46" s="217">
        <v>12</v>
      </c>
      <c r="C46" s="218">
        <v>440</v>
      </c>
      <c r="D46" s="218">
        <f t="shared" si="2"/>
        <v>5280</v>
      </c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</row>
    <row r="47" spans="1:25" ht="12.75" customHeight="1">
      <c r="A47" s="115" t="s">
        <v>1200</v>
      </c>
      <c r="B47" s="217">
        <v>12</v>
      </c>
      <c r="C47" s="218">
        <v>630</v>
      </c>
      <c r="D47" s="218">
        <f t="shared" si="2"/>
        <v>7560</v>
      </c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</row>
    <row r="48" spans="1:25" ht="12.75" customHeight="1">
      <c r="A48" s="115" t="s">
        <v>1201</v>
      </c>
      <c r="B48" s="217">
        <v>12</v>
      </c>
      <c r="C48" s="218">
        <v>2200</v>
      </c>
      <c r="D48" s="218">
        <f t="shared" si="2"/>
        <v>26400</v>
      </c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</row>
    <row r="49" spans="1:25" ht="12.75" customHeight="1">
      <c r="A49" s="115" t="s">
        <v>1202</v>
      </c>
      <c r="B49" s="217">
        <v>12</v>
      </c>
      <c r="C49" s="218">
        <v>450</v>
      </c>
      <c r="D49" s="218">
        <f t="shared" si="2"/>
        <v>5400</v>
      </c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</row>
    <row r="50" spans="1:25" ht="12.75" customHeight="1">
      <c r="A50" s="115" t="s">
        <v>1203</v>
      </c>
      <c r="B50" s="217">
        <v>12</v>
      </c>
      <c r="C50" s="218">
        <v>1920</v>
      </c>
      <c r="D50" s="218">
        <f t="shared" si="2"/>
        <v>23040</v>
      </c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</row>
    <row r="51" spans="1:25" ht="12.75" customHeight="1">
      <c r="A51" s="88" t="s">
        <v>1204</v>
      </c>
      <c r="B51" s="78"/>
      <c r="C51" s="252"/>
      <c r="D51" s="80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</row>
    <row r="52" spans="1:25" ht="12.75" customHeight="1">
      <c r="A52" s="211" t="s">
        <v>259</v>
      </c>
      <c r="B52" s="217">
        <v>2</v>
      </c>
      <c r="C52" s="218">
        <v>56800</v>
      </c>
      <c r="D52" s="218">
        <f t="shared" ref="D52:D58" si="3">SUM(B52*C52)</f>
        <v>113600</v>
      </c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</row>
    <row r="53" spans="1:25" ht="12.75" customHeight="1">
      <c r="A53" s="211" t="s">
        <v>252</v>
      </c>
      <c r="B53" s="217">
        <v>1</v>
      </c>
      <c r="C53" s="218">
        <v>229500</v>
      </c>
      <c r="D53" s="218">
        <f t="shared" si="3"/>
        <v>229500</v>
      </c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</row>
    <row r="54" spans="1:25" ht="12.75" customHeight="1">
      <c r="A54" s="229" t="s">
        <v>256</v>
      </c>
      <c r="B54" s="217">
        <v>1</v>
      </c>
      <c r="C54" s="218">
        <v>165000</v>
      </c>
      <c r="D54" s="218">
        <f t="shared" si="3"/>
        <v>165000</v>
      </c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</row>
    <row r="55" spans="1:25" ht="12.75" customHeight="1">
      <c r="A55" s="115" t="s">
        <v>255</v>
      </c>
      <c r="B55" s="217">
        <v>1</v>
      </c>
      <c r="C55" s="218">
        <v>289000</v>
      </c>
      <c r="D55" s="218">
        <f t="shared" si="3"/>
        <v>289000</v>
      </c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</row>
    <row r="56" spans="1:25" ht="12.75" customHeight="1">
      <c r="A56" s="115" t="s">
        <v>254</v>
      </c>
      <c r="B56" s="217">
        <v>1</v>
      </c>
      <c r="C56" s="218">
        <v>235000</v>
      </c>
      <c r="D56" s="218">
        <f t="shared" si="3"/>
        <v>235000</v>
      </c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</row>
    <row r="57" spans="1:25" ht="15.75" customHeight="1">
      <c r="A57" s="89" t="s">
        <v>1205</v>
      </c>
      <c r="B57" s="217">
        <v>1</v>
      </c>
      <c r="C57" s="218">
        <v>297000</v>
      </c>
      <c r="D57" s="218">
        <f t="shared" si="3"/>
        <v>297000</v>
      </c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</row>
    <row r="58" spans="1:25" ht="15.75" customHeight="1">
      <c r="A58" s="115" t="s">
        <v>1206</v>
      </c>
      <c r="B58" s="217">
        <v>1</v>
      </c>
      <c r="C58" s="218">
        <v>89000</v>
      </c>
      <c r="D58" s="218">
        <f t="shared" si="3"/>
        <v>89000</v>
      </c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</row>
    <row r="59" spans="1:25" ht="15.75" customHeight="1">
      <c r="A59" s="89" t="s">
        <v>1207</v>
      </c>
      <c r="B59" s="84">
        <v>1</v>
      </c>
      <c r="C59" s="218">
        <v>145000</v>
      </c>
      <c r="D59" s="218">
        <f t="shared" ref="D59:D60" si="4">C59*B59</f>
        <v>145000</v>
      </c>
      <c r="E59" s="219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</row>
    <row r="60" spans="1:25" ht="15.75" customHeight="1">
      <c r="A60" s="115" t="s">
        <v>1208</v>
      </c>
      <c r="B60" s="84">
        <v>1</v>
      </c>
      <c r="C60" s="218">
        <v>95000</v>
      </c>
      <c r="D60" s="218">
        <f t="shared" si="4"/>
        <v>95000</v>
      </c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</row>
    <row r="61" spans="1:25" ht="15.75" customHeight="1">
      <c r="A61" s="259" t="s">
        <v>1209</v>
      </c>
      <c r="B61" s="217"/>
      <c r="C61" s="260"/>
      <c r="D61" s="261">
        <f>SUM(D1:D60)</f>
        <v>14840520</v>
      </c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</row>
    <row r="62" spans="1:25" ht="15.75" customHeight="1">
      <c r="A62" s="244"/>
      <c r="B62" s="245"/>
      <c r="C62" s="246"/>
      <c r="D62" s="247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</row>
    <row r="63" spans="1:25" ht="15.75" customHeight="1">
      <c r="A63" s="244"/>
      <c r="B63" s="245"/>
      <c r="C63" s="246"/>
      <c r="D63" s="247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</row>
    <row r="64" spans="1:25" ht="15.75" customHeight="1">
      <c r="A64" s="244"/>
      <c r="B64" s="245"/>
      <c r="C64" s="246"/>
      <c r="D64" s="247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</row>
    <row r="65" spans="1:25" ht="15.75" customHeight="1">
      <c r="A65" s="244"/>
      <c r="B65" s="245"/>
      <c r="C65" s="246"/>
      <c r="D65" s="247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</row>
    <row r="66" spans="1:25" ht="15.75" customHeight="1">
      <c r="A66" s="244"/>
      <c r="B66" s="245"/>
      <c r="C66" s="246"/>
      <c r="D66" s="247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</row>
    <row r="67" spans="1:25" ht="15.75" customHeight="1">
      <c r="A67" s="244"/>
      <c r="B67" s="245"/>
      <c r="C67" s="246"/>
      <c r="D67" s="247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</row>
    <row r="68" spans="1:25" ht="15.75" customHeight="1">
      <c r="A68" s="244"/>
      <c r="B68" s="245"/>
      <c r="C68" s="246"/>
      <c r="D68" s="247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</row>
    <row r="69" spans="1:25" ht="15.75" customHeight="1">
      <c r="A69" s="244"/>
      <c r="B69" s="245"/>
      <c r="C69" s="246"/>
      <c r="D69" s="247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</row>
    <row r="70" spans="1:25" ht="15.75" customHeight="1">
      <c r="A70" s="244"/>
      <c r="B70" s="245"/>
      <c r="C70" s="246"/>
      <c r="D70" s="247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</row>
    <row r="71" spans="1:25" ht="15.75" customHeight="1">
      <c r="A71" s="244"/>
      <c r="B71" s="245"/>
      <c r="C71" s="246"/>
      <c r="D71" s="247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</row>
    <row r="72" spans="1:25" ht="15.75" customHeight="1">
      <c r="A72" s="244"/>
      <c r="B72" s="245"/>
      <c r="C72" s="246"/>
      <c r="D72" s="247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</row>
    <row r="73" spans="1:25" ht="15.75" customHeight="1">
      <c r="A73" s="244"/>
      <c r="B73" s="245"/>
      <c r="C73" s="246"/>
      <c r="D73" s="247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</row>
    <row r="74" spans="1:25" ht="15.75" customHeight="1">
      <c r="A74" s="244"/>
      <c r="B74" s="245"/>
      <c r="C74" s="246"/>
      <c r="D74" s="247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</row>
    <row r="75" spans="1:25" ht="15.75" customHeight="1">
      <c r="A75" s="244"/>
      <c r="B75" s="245"/>
      <c r="C75" s="246"/>
      <c r="D75" s="247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</row>
    <row r="76" spans="1:25" ht="15.75" customHeight="1">
      <c r="A76" s="244"/>
      <c r="B76" s="245"/>
      <c r="C76" s="246"/>
      <c r="D76" s="247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</row>
    <row r="77" spans="1:25" ht="15.75" customHeight="1">
      <c r="A77" s="244"/>
      <c r="B77" s="245"/>
      <c r="C77" s="246"/>
      <c r="D77" s="247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</row>
    <row r="78" spans="1:25" ht="15.75" customHeight="1">
      <c r="A78" s="244"/>
      <c r="B78" s="245"/>
      <c r="C78" s="246"/>
      <c r="D78" s="247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</row>
    <row r="79" spans="1:25" ht="15.75" customHeight="1">
      <c r="A79" s="244"/>
      <c r="B79" s="245"/>
      <c r="C79" s="246"/>
      <c r="D79" s="247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</row>
    <row r="80" spans="1:25" ht="15.75" customHeight="1">
      <c r="A80" s="244"/>
      <c r="B80" s="245"/>
      <c r="C80" s="246"/>
      <c r="D80" s="247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</row>
    <row r="81" spans="1:25" ht="15.75" customHeight="1">
      <c r="A81" s="244"/>
      <c r="B81" s="245"/>
      <c r="C81" s="246"/>
      <c r="D81" s="247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</row>
    <row r="82" spans="1:25" ht="15.75" customHeight="1">
      <c r="A82" s="244"/>
      <c r="B82" s="245"/>
      <c r="C82" s="246"/>
      <c r="D82" s="247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</row>
    <row r="83" spans="1:25" ht="15.75" customHeight="1">
      <c r="A83" s="244"/>
      <c r="B83" s="245"/>
      <c r="C83" s="246"/>
      <c r="D83" s="247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</row>
    <row r="84" spans="1:25" ht="15.75" customHeight="1">
      <c r="A84" s="244"/>
      <c r="B84" s="245"/>
      <c r="C84" s="246"/>
      <c r="D84" s="247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</row>
    <row r="85" spans="1:25" ht="15.75" customHeight="1">
      <c r="A85" s="244"/>
      <c r="B85" s="245"/>
      <c r="C85" s="246"/>
      <c r="D85" s="247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</row>
    <row r="86" spans="1:25" ht="15.75" customHeight="1">
      <c r="A86" s="244"/>
      <c r="B86" s="245"/>
      <c r="C86" s="246"/>
      <c r="D86" s="247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</row>
    <row r="87" spans="1:25" ht="15.75" customHeight="1">
      <c r="A87" s="244"/>
      <c r="B87" s="245"/>
      <c r="C87" s="246"/>
      <c r="D87" s="247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</row>
    <row r="88" spans="1:25" ht="15.75" customHeight="1">
      <c r="A88" s="244"/>
      <c r="B88" s="245"/>
      <c r="C88" s="246"/>
      <c r="D88" s="247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</row>
    <row r="89" spans="1:25" ht="15.75" customHeight="1">
      <c r="A89" s="244"/>
      <c r="B89" s="245"/>
      <c r="C89" s="246"/>
      <c r="D89" s="247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</row>
    <row r="90" spans="1:25" ht="15.75" customHeight="1">
      <c r="A90" s="244"/>
      <c r="B90" s="245"/>
      <c r="C90" s="246"/>
      <c r="D90" s="247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</row>
    <row r="91" spans="1:25" ht="15.75" customHeight="1">
      <c r="A91" s="244"/>
      <c r="B91" s="245"/>
      <c r="C91" s="246"/>
      <c r="D91" s="247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</row>
    <row r="92" spans="1:25" ht="15.75" customHeight="1">
      <c r="A92" s="244"/>
      <c r="B92" s="245"/>
      <c r="C92" s="246"/>
      <c r="D92" s="247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ht="15.75" customHeight="1">
      <c r="A93" s="244"/>
      <c r="B93" s="245"/>
      <c r="C93" s="246"/>
      <c r="D93" s="247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ht="15.75" customHeight="1">
      <c r="A94" s="244"/>
      <c r="B94" s="245"/>
      <c r="C94" s="246"/>
      <c r="D94" s="247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ht="15.75" customHeight="1">
      <c r="A95" s="244"/>
      <c r="B95" s="245"/>
      <c r="C95" s="246"/>
      <c r="D95" s="247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ht="15.75" customHeight="1">
      <c r="A96" s="244"/>
      <c r="B96" s="245"/>
      <c r="C96" s="246"/>
      <c r="D96" s="247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ht="15.75" customHeight="1">
      <c r="A97" s="244"/>
      <c r="B97" s="245"/>
      <c r="C97" s="246"/>
      <c r="D97" s="247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ht="15.75" customHeight="1">
      <c r="A98" s="244"/>
      <c r="B98" s="245"/>
      <c r="C98" s="246"/>
      <c r="D98" s="247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ht="15.75" customHeight="1">
      <c r="A99" s="244"/>
      <c r="B99" s="245"/>
      <c r="C99" s="246"/>
      <c r="D99" s="247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1:25" ht="15.75" customHeight="1">
      <c r="A100" s="244"/>
      <c r="B100" s="245"/>
      <c r="C100" s="246"/>
      <c r="D100" s="247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ht="15.75" customHeight="1">
      <c r="A101" s="244"/>
      <c r="B101" s="245"/>
      <c r="C101" s="246"/>
      <c r="D101" s="247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ht="15.75" customHeight="1">
      <c r="A102" s="244"/>
      <c r="B102" s="245"/>
      <c r="C102" s="246"/>
      <c r="D102" s="247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ht="15.75" customHeight="1">
      <c r="A103" s="244"/>
      <c r="B103" s="245"/>
      <c r="C103" s="246"/>
      <c r="D103" s="247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ht="15.75" customHeight="1">
      <c r="A104" s="244"/>
      <c r="B104" s="245"/>
      <c r="C104" s="246"/>
      <c r="D104" s="247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ht="15.75" customHeight="1">
      <c r="A105" s="244"/>
      <c r="B105" s="245"/>
      <c r="C105" s="246"/>
      <c r="D105" s="247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ht="15.75" customHeight="1">
      <c r="A106" s="244"/>
      <c r="B106" s="245"/>
      <c r="C106" s="246"/>
      <c r="D106" s="247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ht="15.75" customHeight="1">
      <c r="A107" s="244"/>
      <c r="B107" s="245"/>
      <c r="C107" s="246"/>
      <c r="D107" s="247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ht="15.75" customHeight="1">
      <c r="A108" s="244"/>
      <c r="B108" s="245"/>
      <c r="C108" s="246"/>
      <c r="D108" s="247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ht="15.75" customHeight="1">
      <c r="A109" s="244"/>
      <c r="B109" s="245"/>
      <c r="C109" s="246"/>
      <c r="D109" s="247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1:25" ht="15.75" customHeight="1">
      <c r="A110" s="244"/>
      <c r="B110" s="245"/>
      <c r="C110" s="246"/>
      <c r="D110" s="247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ht="15.75" customHeight="1">
      <c r="A111" s="244"/>
      <c r="B111" s="245"/>
      <c r="C111" s="246"/>
      <c r="D111" s="247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ht="15.75" customHeight="1">
      <c r="A112" s="244"/>
      <c r="B112" s="245"/>
      <c r="C112" s="246"/>
      <c r="D112" s="247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ht="15.75" customHeight="1">
      <c r="A113" s="244"/>
      <c r="B113" s="245"/>
      <c r="C113" s="246"/>
      <c r="D113" s="247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ht="15.75" customHeight="1">
      <c r="A114" s="244"/>
      <c r="B114" s="245"/>
      <c r="C114" s="246"/>
      <c r="D114" s="247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ht="15.75" customHeight="1">
      <c r="A115" s="244"/>
      <c r="B115" s="245"/>
      <c r="C115" s="246"/>
      <c r="D115" s="247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ht="15.75" customHeight="1">
      <c r="A116" s="244"/>
      <c r="B116" s="245"/>
      <c r="C116" s="246"/>
      <c r="D116" s="247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ht="15.75" customHeight="1">
      <c r="A117" s="244"/>
      <c r="B117" s="245"/>
      <c r="C117" s="246"/>
      <c r="D117" s="247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ht="15.75" customHeight="1">
      <c r="A118" s="244"/>
      <c r="B118" s="245"/>
      <c r="C118" s="246"/>
      <c r="D118" s="247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ht="15.75" customHeight="1">
      <c r="A119" s="244"/>
      <c r="B119" s="245"/>
      <c r="C119" s="246"/>
      <c r="D119" s="247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ht="15.75" customHeight="1">
      <c r="A120" s="244"/>
      <c r="B120" s="245"/>
      <c r="C120" s="246"/>
      <c r="D120" s="247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ht="15.75" customHeight="1">
      <c r="A121" s="244"/>
      <c r="B121" s="245"/>
      <c r="C121" s="246"/>
      <c r="D121" s="247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:25" ht="15.75" customHeight="1">
      <c r="A122" s="244"/>
      <c r="B122" s="245"/>
      <c r="C122" s="246"/>
      <c r="D122" s="247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:25" ht="15.75" customHeight="1">
      <c r="A123" s="244"/>
      <c r="B123" s="245"/>
      <c r="C123" s="246"/>
      <c r="D123" s="247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</row>
    <row r="124" spans="1:25" ht="15.75" customHeight="1">
      <c r="A124" s="244"/>
      <c r="B124" s="245"/>
      <c r="C124" s="246"/>
      <c r="D124" s="247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</row>
    <row r="125" spans="1:25" ht="15.75" customHeight="1">
      <c r="A125" s="244"/>
      <c r="B125" s="245"/>
      <c r="C125" s="246"/>
      <c r="D125" s="247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</row>
    <row r="126" spans="1:25" ht="15.75" customHeight="1">
      <c r="A126" s="244"/>
      <c r="B126" s="245"/>
      <c r="C126" s="246"/>
      <c r="D126" s="247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</row>
    <row r="127" spans="1:25" ht="15.75" customHeight="1">
      <c r="A127" s="244"/>
      <c r="B127" s="245"/>
      <c r="C127" s="246"/>
      <c r="D127" s="247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</row>
    <row r="128" spans="1:25" ht="15.75" customHeight="1">
      <c r="A128" s="244"/>
      <c r="B128" s="245"/>
      <c r="C128" s="246"/>
      <c r="D128" s="247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</row>
    <row r="129" spans="1:25" ht="15.75" customHeight="1">
      <c r="A129" s="244"/>
      <c r="B129" s="245"/>
      <c r="C129" s="246"/>
      <c r="D129" s="247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</row>
    <row r="130" spans="1:25" ht="15.75" customHeight="1">
      <c r="A130" s="244"/>
      <c r="B130" s="245"/>
      <c r="C130" s="246"/>
      <c r="D130" s="247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</row>
    <row r="131" spans="1:25" ht="15.75" customHeight="1">
      <c r="A131" s="244"/>
      <c r="B131" s="245"/>
      <c r="C131" s="246"/>
      <c r="D131" s="247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</row>
    <row r="132" spans="1:25" ht="15.75" customHeight="1">
      <c r="A132" s="244"/>
      <c r="B132" s="245"/>
      <c r="C132" s="246"/>
      <c r="D132" s="247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</row>
    <row r="133" spans="1:25" ht="15.75" customHeight="1">
      <c r="A133" s="244"/>
      <c r="B133" s="245"/>
      <c r="C133" s="246"/>
      <c r="D133" s="247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</row>
    <row r="134" spans="1:25" ht="15.75" customHeight="1">
      <c r="A134" s="244"/>
      <c r="B134" s="245"/>
      <c r="C134" s="246"/>
      <c r="D134" s="247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</row>
    <row r="135" spans="1:25" ht="15.75" customHeight="1">
      <c r="A135" s="244"/>
      <c r="B135" s="245"/>
      <c r="C135" s="246"/>
      <c r="D135" s="247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</row>
    <row r="136" spans="1:25" ht="15.75" customHeight="1">
      <c r="A136" s="244"/>
      <c r="B136" s="245"/>
      <c r="C136" s="246"/>
      <c r="D136" s="247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</row>
    <row r="137" spans="1:25" ht="15.75" customHeight="1">
      <c r="A137" s="244"/>
      <c r="B137" s="245"/>
      <c r="C137" s="246"/>
      <c r="D137" s="247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</row>
    <row r="138" spans="1:25" ht="15.75" customHeight="1">
      <c r="A138" s="244"/>
      <c r="B138" s="245"/>
      <c r="C138" s="246"/>
      <c r="D138" s="247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</row>
    <row r="139" spans="1:25" ht="15.75" customHeight="1">
      <c r="A139" s="244"/>
      <c r="B139" s="245"/>
      <c r="C139" s="246"/>
      <c r="D139" s="247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</row>
    <row r="140" spans="1:25" ht="15.75" customHeight="1">
      <c r="A140" s="244"/>
      <c r="B140" s="245"/>
      <c r="C140" s="246"/>
      <c r="D140" s="247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</row>
    <row r="141" spans="1:25" ht="15.75" customHeight="1">
      <c r="A141" s="244"/>
      <c r="B141" s="245"/>
      <c r="C141" s="246"/>
      <c r="D141" s="247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</row>
    <row r="142" spans="1:25" ht="15.75" customHeight="1">
      <c r="A142" s="244"/>
      <c r="B142" s="245"/>
      <c r="C142" s="246"/>
      <c r="D142" s="247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</row>
    <row r="143" spans="1:25" ht="15.75" customHeight="1">
      <c r="A143" s="244"/>
      <c r="B143" s="245"/>
      <c r="C143" s="246"/>
      <c r="D143" s="247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</row>
    <row r="144" spans="1:25" ht="15.75" customHeight="1">
      <c r="A144" s="244"/>
      <c r="B144" s="245"/>
      <c r="C144" s="246"/>
      <c r="D144" s="247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</row>
    <row r="145" spans="1:25" ht="15.75" customHeight="1">
      <c r="A145" s="244"/>
      <c r="B145" s="245"/>
      <c r="C145" s="246"/>
      <c r="D145" s="247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</row>
    <row r="146" spans="1:25" ht="15.75" customHeight="1">
      <c r="A146" s="244"/>
      <c r="B146" s="245"/>
      <c r="C146" s="246"/>
      <c r="D146" s="247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</row>
    <row r="147" spans="1:25" ht="15.75" customHeight="1">
      <c r="A147" s="244"/>
      <c r="B147" s="245"/>
      <c r="C147" s="246"/>
      <c r="D147" s="247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</row>
    <row r="148" spans="1:25" ht="15.75" customHeight="1">
      <c r="A148" s="244"/>
      <c r="B148" s="245"/>
      <c r="C148" s="246"/>
      <c r="D148" s="247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</row>
    <row r="149" spans="1:25" ht="15.75" customHeight="1">
      <c r="A149" s="244"/>
      <c r="B149" s="245"/>
      <c r="C149" s="246"/>
      <c r="D149" s="247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</row>
    <row r="150" spans="1:25" ht="15.75" customHeight="1">
      <c r="A150" s="244"/>
      <c r="B150" s="245"/>
      <c r="C150" s="246"/>
      <c r="D150" s="247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</row>
    <row r="151" spans="1:25" ht="15.75" customHeight="1">
      <c r="A151" s="244"/>
      <c r="B151" s="245"/>
      <c r="C151" s="246"/>
      <c r="D151" s="247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</row>
    <row r="152" spans="1:25" ht="15.75" customHeight="1">
      <c r="A152" s="244"/>
      <c r="B152" s="245"/>
      <c r="C152" s="246"/>
      <c r="D152" s="247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</row>
    <row r="153" spans="1:25" ht="15.75" customHeight="1">
      <c r="A153" s="244"/>
      <c r="B153" s="245"/>
      <c r="C153" s="246"/>
      <c r="D153" s="247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</row>
    <row r="154" spans="1:25" ht="15.75" customHeight="1">
      <c r="A154" s="244"/>
      <c r="B154" s="245"/>
      <c r="C154" s="246"/>
      <c r="D154" s="247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</row>
    <row r="155" spans="1:25" ht="15.75" customHeight="1">
      <c r="A155" s="244"/>
      <c r="B155" s="245"/>
      <c r="C155" s="246"/>
      <c r="D155" s="247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</row>
    <row r="156" spans="1:25" ht="15.75" customHeight="1">
      <c r="A156" s="244"/>
      <c r="B156" s="245"/>
      <c r="C156" s="246"/>
      <c r="D156" s="247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</row>
    <row r="157" spans="1:25" ht="15.75" customHeight="1">
      <c r="A157" s="244"/>
      <c r="B157" s="245"/>
      <c r="C157" s="246"/>
      <c r="D157" s="247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</row>
    <row r="158" spans="1:25" ht="15.75" customHeight="1">
      <c r="A158" s="244"/>
      <c r="B158" s="245"/>
      <c r="C158" s="246"/>
      <c r="D158" s="247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</row>
    <row r="159" spans="1:25" ht="15.75" customHeight="1">
      <c r="A159" s="244"/>
      <c r="B159" s="245"/>
      <c r="C159" s="246"/>
      <c r="D159" s="247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</row>
    <row r="160" spans="1:25" ht="15.75" customHeight="1">
      <c r="A160" s="244"/>
      <c r="B160" s="245"/>
      <c r="C160" s="246"/>
      <c r="D160" s="247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</row>
    <row r="161" spans="1:25" ht="15.75" customHeight="1">
      <c r="A161" s="244"/>
      <c r="B161" s="245"/>
      <c r="C161" s="246"/>
      <c r="D161" s="247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</row>
    <row r="162" spans="1:25" ht="15.75" customHeight="1">
      <c r="A162" s="244"/>
      <c r="B162" s="245"/>
      <c r="C162" s="246"/>
      <c r="D162" s="247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ht="15.75" customHeight="1">
      <c r="A163" s="244"/>
      <c r="B163" s="245"/>
      <c r="C163" s="246"/>
      <c r="D163" s="247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ht="15.75" customHeight="1">
      <c r="A164" s="244"/>
      <c r="B164" s="245"/>
      <c r="C164" s="246"/>
      <c r="D164" s="247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ht="15.75" customHeight="1">
      <c r="A165" s="244"/>
      <c r="B165" s="245"/>
      <c r="C165" s="246"/>
      <c r="D165" s="247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ht="15.75" customHeight="1">
      <c r="A166" s="244"/>
      <c r="B166" s="245"/>
      <c r="C166" s="246"/>
      <c r="D166" s="247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ht="15.75" customHeight="1">
      <c r="A167" s="244"/>
      <c r="B167" s="245"/>
      <c r="C167" s="246"/>
      <c r="D167" s="247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ht="15.75" customHeight="1">
      <c r="A168" s="244"/>
      <c r="B168" s="245"/>
      <c r="C168" s="246"/>
      <c r="D168" s="247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ht="15.75" customHeight="1">
      <c r="A169" s="244"/>
      <c r="B169" s="245"/>
      <c r="C169" s="246"/>
      <c r="D169" s="247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ht="15.75" customHeight="1">
      <c r="A170" s="244"/>
      <c r="B170" s="245"/>
      <c r="C170" s="246"/>
      <c r="D170" s="247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ht="15.75" customHeight="1">
      <c r="A171" s="244"/>
      <c r="B171" s="245"/>
      <c r="C171" s="246"/>
      <c r="D171" s="247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ht="15.75" customHeight="1">
      <c r="A172" s="244"/>
      <c r="B172" s="245"/>
      <c r="C172" s="246"/>
      <c r="D172" s="247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ht="15.75" customHeight="1">
      <c r="A173" s="244"/>
      <c r="B173" s="245"/>
      <c r="C173" s="246"/>
      <c r="D173" s="247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ht="15.75" customHeight="1">
      <c r="A174" s="244"/>
      <c r="B174" s="245"/>
      <c r="C174" s="246"/>
      <c r="D174" s="247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</row>
    <row r="175" spans="1:25" ht="15.75" customHeight="1">
      <c r="A175" s="244"/>
      <c r="B175" s="245"/>
      <c r="C175" s="246"/>
      <c r="D175" s="247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ht="15.75" customHeight="1">
      <c r="A176" s="244"/>
      <c r="B176" s="245"/>
      <c r="C176" s="246"/>
      <c r="D176" s="247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</row>
    <row r="177" spans="1:25" ht="15.75" customHeight="1">
      <c r="A177" s="244"/>
      <c r="B177" s="245"/>
      <c r="C177" s="246"/>
      <c r="D177" s="247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</row>
    <row r="178" spans="1:25" ht="15.75" customHeight="1">
      <c r="A178" s="244"/>
      <c r="B178" s="245"/>
      <c r="C178" s="246"/>
      <c r="D178" s="247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</row>
    <row r="179" spans="1:25" ht="15.75" customHeight="1">
      <c r="A179" s="244"/>
      <c r="B179" s="245"/>
      <c r="C179" s="246"/>
      <c r="D179" s="247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</row>
    <row r="180" spans="1:25" ht="15.75" customHeight="1">
      <c r="A180" s="244"/>
      <c r="B180" s="245"/>
      <c r="C180" s="246"/>
      <c r="D180" s="247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</row>
    <row r="181" spans="1:25" ht="15.75" customHeight="1">
      <c r="A181" s="244"/>
      <c r="B181" s="245"/>
      <c r="C181" s="246"/>
      <c r="D181" s="247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</row>
    <row r="182" spans="1:25" ht="15.75" customHeight="1">
      <c r="A182" s="244"/>
      <c r="B182" s="245"/>
      <c r="C182" s="246"/>
      <c r="D182" s="247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</row>
    <row r="183" spans="1:25" ht="15.75" customHeight="1">
      <c r="A183" s="244"/>
      <c r="B183" s="245"/>
      <c r="C183" s="246"/>
      <c r="D183" s="247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</row>
    <row r="184" spans="1:25" ht="15.75" customHeight="1">
      <c r="A184" s="244"/>
      <c r="B184" s="245"/>
      <c r="C184" s="246"/>
      <c r="D184" s="247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</row>
    <row r="185" spans="1:25" ht="15.75" customHeight="1">
      <c r="A185" s="244"/>
      <c r="B185" s="245"/>
      <c r="C185" s="246"/>
      <c r="D185" s="247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</row>
    <row r="186" spans="1:25" ht="15.75" customHeight="1">
      <c r="A186" s="244"/>
      <c r="B186" s="245"/>
      <c r="C186" s="246"/>
      <c r="D186" s="247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</row>
    <row r="187" spans="1:25" ht="15.75" customHeight="1">
      <c r="A187" s="244"/>
      <c r="B187" s="245"/>
      <c r="C187" s="246"/>
      <c r="D187" s="247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</row>
    <row r="188" spans="1:25" ht="15.75" customHeight="1">
      <c r="A188" s="244"/>
      <c r="B188" s="245"/>
      <c r="C188" s="246"/>
      <c r="D188" s="247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</row>
    <row r="189" spans="1:25" ht="15.75" customHeight="1">
      <c r="A189" s="244"/>
      <c r="B189" s="245"/>
      <c r="C189" s="246"/>
      <c r="D189" s="247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</row>
    <row r="190" spans="1:25" ht="15.75" customHeight="1">
      <c r="A190" s="244"/>
      <c r="B190" s="245"/>
      <c r="C190" s="246"/>
      <c r="D190" s="247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</row>
    <row r="191" spans="1:25" ht="15.75" customHeight="1">
      <c r="A191" s="244"/>
      <c r="B191" s="245"/>
      <c r="C191" s="246"/>
      <c r="D191" s="247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</row>
    <row r="192" spans="1:25" ht="15.75" customHeight="1">
      <c r="A192" s="244"/>
      <c r="B192" s="245"/>
      <c r="C192" s="246"/>
      <c r="D192" s="247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</row>
    <row r="193" spans="1:25" ht="15.75" customHeight="1">
      <c r="A193" s="244"/>
      <c r="B193" s="245"/>
      <c r="C193" s="246"/>
      <c r="D193" s="247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</row>
    <row r="194" spans="1:25" ht="15.75" customHeight="1">
      <c r="A194" s="244"/>
      <c r="B194" s="245"/>
      <c r="C194" s="246"/>
      <c r="D194" s="247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</row>
    <row r="195" spans="1:25" ht="15.75" customHeight="1">
      <c r="A195" s="244"/>
      <c r="B195" s="245"/>
      <c r="C195" s="246"/>
      <c r="D195" s="247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</row>
    <row r="196" spans="1:25" ht="15.75" customHeight="1">
      <c r="A196" s="244"/>
      <c r="B196" s="245"/>
      <c r="C196" s="246"/>
      <c r="D196" s="247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</row>
    <row r="197" spans="1:25" ht="15.75" customHeight="1">
      <c r="A197" s="244"/>
      <c r="B197" s="245"/>
      <c r="C197" s="246"/>
      <c r="D197" s="247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</row>
    <row r="198" spans="1:25" ht="15.75" customHeight="1">
      <c r="A198" s="244"/>
      <c r="B198" s="245"/>
      <c r="C198" s="246"/>
      <c r="D198" s="247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</row>
    <row r="199" spans="1:25" ht="15.75" customHeight="1">
      <c r="A199" s="244"/>
      <c r="B199" s="245"/>
      <c r="C199" s="246"/>
      <c r="D199" s="247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</row>
    <row r="200" spans="1:25" ht="15.75" customHeight="1">
      <c r="A200" s="244"/>
      <c r="B200" s="245"/>
      <c r="C200" s="246"/>
      <c r="D200" s="247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</row>
    <row r="201" spans="1:25" ht="15.75" customHeight="1">
      <c r="A201" s="244"/>
      <c r="B201" s="245"/>
      <c r="C201" s="246"/>
      <c r="D201" s="247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</row>
    <row r="202" spans="1:25" ht="15.75" customHeight="1">
      <c r="A202" s="244"/>
      <c r="B202" s="245"/>
      <c r="C202" s="246"/>
      <c r="D202" s="247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</row>
    <row r="203" spans="1:25" ht="15.75" customHeight="1">
      <c r="A203" s="244"/>
      <c r="B203" s="245"/>
      <c r="C203" s="246"/>
      <c r="D203" s="247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</row>
    <row r="204" spans="1:25" ht="15.75" customHeight="1">
      <c r="A204" s="244"/>
      <c r="B204" s="245"/>
      <c r="C204" s="246"/>
      <c r="D204" s="247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</row>
    <row r="205" spans="1:25" ht="15.75" customHeight="1">
      <c r="A205" s="244"/>
      <c r="B205" s="245"/>
      <c r="C205" s="246"/>
      <c r="D205" s="247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</row>
    <row r="206" spans="1:25" ht="15.75" customHeight="1">
      <c r="A206" s="244"/>
      <c r="B206" s="245"/>
      <c r="C206" s="246"/>
      <c r="D206" s="247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</row>
    <row r="207" spans="1:25" ht="15.75" customHeight="1">
      <c r="A207" s="244"/>
      <c r="B207" s="245"/>
      <c r="C207" s="246"/>
      <c r="D207" s="247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</row>
    <row r="208" spans="1:25" ht="15.75" customHeight="1">
      <c r="A208" s="244"/>
      <c r="B208" s="245"/>
      <c r="C208" s="246"/>
      <c r="D208" s="247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</row>
    <row r="209" spans="1:25" ht="15.75" customHeight="1">
      <c r="A209" s="244"/>
      <c r="B209" s="245"/>
      <c r="C209" s="246"/>
      <c r="D209" s="247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</row>
    <row r="210" spans="1:25" ht="15.75" customHeight="1">
      <c r="A210" s="244"/>
      <c r="B210" s="245"/>
      <c r="C210" s="246"/>
      <c r="D210" s="247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</row>
    <row r="211" spans="1:25" ht="15.75" customHeight="1">
      <c r="A211" s="244"/>
      <c r="B211" s="245"/>
      <c r="C211" s="246"/>
      <c r="D211" s="247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</row>
    <row r="212" spans="1:25" ht="15.75" customHeight="1">
      <c r="A212" s="244"/>
      <c r="B212" s="245"/>
      <c r="C212" s="246"/>
      <c r="D212" s="247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</row>
    <row r="213" spans="1:25" ht="15.75" customHeight="1">
      <c r="A213" s="244"/>
      <c r="B213" s="245"/>
      <c r="C213" s="246"/>
      <c r="D213" s="247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</row>
    <row r="214" spans="1:25" ht="15.75" customHeight="1">
      <c r="A214" s="244"/>
      <c r="B214" s="245"/>
      <c r="C214" s="246"/>
      <c r="D214" s="247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</row>
    <row r="215" spans="1:25" ht="15.75" customHeight="1">
      <c r="A215" s="244"/>
      <c r="B215" s="245"/>
      <c r="C215" s="246"/>
      <c r="D215" s="247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</row>
    <row r="216" spans="1:25" ht="15.75" customHeight="1">
      <c r="A216" s="244"/>
      <c r="B216" s="245"/>
      <c r="C216" s="246"/>
      <c r="D216" s="247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</row>
    <row r="217" spans="1:25" ht="15.75" customHeight="1">
      <c r="A217" s="244"/>
      <c r="B217" s="245"/>
      <c r="C217" s="246"/>
      <c r="D217" s="247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</row>
    <row r="218" spans="1:25" ht="15.75" customHeight="1">
      <c r="A218" s="244"/>
      <c r="B218" s="245"/>
      <c r="C218" s="246"/>
      <c r="D218" s="247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</row>
    <row r="219" spans="1:25" ht="15.75" customHeight="1">
      <c r="A219" s="244"/>
      <c r="B219" s="245"/>
      <c r="C219" s="246"/>
      <c r="D219" s="247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</row>
    <row r="220" spans="1:25" ht="15.75" customHeight="1">
      <c r="A220" s="244"/>
      <c r="B220" s="245"/>
      <c r="C220" s="246"/>
      <c r="D220" s="247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</row>
    <row r="221" spans="1:25" ht="15.75" customHeight="1">
      <c r="A221" s="244"/>
      <c r="B221" s="245"/>
      <c r="C221" s="246"/>
      <c r="D221" s="247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</row>
    <row r="222" spans="1:25" ht="15.75" customHeight="1">
      <c r="A222" s="244"/>
      <c r="B222" s="245"/>
      <c r="C222" s="246"/>
      <c r="D222" s="247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</row>
    <row r="223" spans="1:25" ht="15.75" customHeight="1">
      <c r="A223" s="244"/>
      <c r="B223" s="245"/>
      <c r="C223" s="246"/>
      <c r="D223" s="247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</row>
    <row r="224" spans="1:25" ht="15.75" customHeight="1">
      <c r="A224" s="244"/>
      <c r="B224" s="245"/>
      <c r="C224" s="246"/>
      <c r="D224" s="247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</row>
    <row r="225" spans="1:25" ht="15.75" customHeight="1">
      <c r="A225" s="244"/>
      <c r="B225" s="245"/>
      <c r="C225" s="246"/>
      <c r="D225" s="247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</row>
    <row r="226" spans="1:25" ht="15.75" customHeight="1">
      <c r="A226" s="244"/>
      <c r="B226" s="245"/>
      <c r="C226" s="246"/>
      <c r="D226" s="247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</row>
    <row r="227" spans="1:25" ht="15.75" customHeight="1">
      <c r="A227" s="244"/>
      <c r="B227" s="245"/>
      <c r="C227" s="246"/>
      <c r="D227" s="247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</row>
    <row r="228" spans="1:25" ht="15.75" customHeight="1">
      <c r="A228" s="244"/>
      <c r="B228" s="245"/>
      <c r="C228" s="246"/>
      <c r="D228" s="247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</row>
    <row r="229" spans="1:25" ht="15.75" customHeight="1">
      <c r="A229" s="244"/>
      <c r="B229" s="245"/>
      <c r="C229" s="246"/>
      <c r="D229" s="247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</row>
    <row r="230" spans="1:25" ht="15.75" customHeight="1">
      <c r="A230" s="244"/>
      <c r="B230" s="245"/>
      <c r="C230" s="246"/>
      <c r="D230" s="247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</row>
    <row r="231" spans="1:25" ht="15.75" customHeight="1">
      <c r="A231" s="244"/>
      <c r="B231" s="245"/>
      <c r="C231" s="246"/>
      <c r="D231" s="247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</row>
    <row r="232" spans="1:25" ht="15.75" customHeight="1">
      <c r="A232" s="244"/>
      <c r="B232" s="245"/>
      <c r="C232" s="246"/>
      <c r="D232" s="247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</row>
    <row r="233" spans="1:25" ht="15.75" customHeight="1">
      <c r="A233" s="244"/>
      <c r="B233" s="245"/>
      <c r="C233" s="246"/>
      <c r="D233" s="247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</row>
    <row r="234" spans="1:25" ht="15.75" customHeight="1">
      <c r="A234" s="244"/>
      <c r="B234" s="245"/>
      <c r="C234" s="246"/>
      <c r="D234" s="247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</row>
    <row r="235" spans="1:25" ht="15.75" customHeight="1">
      <c r="A235" s="244"/>
      <c r="B235" s="245"/>
      <c r="C235" s="246"/>
      <c r="D235" s="247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</row>
    <row r="236" spans="1:25" ht="15.75" customHeight="1">
      <c r="A236" s="244"/>
      <c r="B236" s="245"/>
      <c r="C236" s="246"/>
      <c r="D236" s="247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</row>
    <row r="237" spans="1:25" ht="15.75" customHeight="1">
      <c r="A237" s="244"/>
      <c r="B237" s="245"/>
      <c r="C237" s="246"/>
      <c r="D237" s="247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</row>
    <row r="238" spans="1:25" ht="15.75" customHeight="1">
      <c r="A238" s="244"/>
      <c r="B238" s="245"/>
      <c r="C238" s="246"/>
      <c r="D238" s="247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</row>
    <row r="239" spans="1:25" ht="15.75" customHeight="1">
      <c r="A239" s="244"/>
      <c r="B239" s="245"/>
      <c r="C239" s="246"/>
      <c r="D239" s="247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</row>
    <row r="240" spans="1:25" ht="15.75" customHeight="1">
      <c r="A240" s="244"/>
      <c r="B240" s="245"/>
      <c r="C240" s="246"/>
      <c r="D240" s="247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</row>
    <row r="241" spans="1:25" ht="15.75" customHeight="1">
      <c r="A241" s="244"/>
      <c r="B241" s="245"/>
      <c r="C241" s="246"/>
      <c r="D241" s="247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</row>
    <row r="242" spans="1:25" ht="15.75" customHeight="1">
      <c r="A242" s="244"/>
      <c r="B242" s="245"/>
      <c r="C242" s="246"/>
      <c r="D242" s="247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</row>
    <row r="243" spans="1:25" ht="15.75" customHeight="1">
      <c r="A243" s="244"/>
      <c r="B243" s="245"/>
      <c r="C243" s="246"/>
      <c r="D243" s="247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</row>
    <row r="244" spans="1:25" ht="15.75" customHeight="1">
      <c r="A244" s="244"/>
      <c r="B244" s="245"/>
      <c r="C244" s="246"/>
      <c r="D244" s="247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</row>
    <row r="245" spans="1:25" ht="15.75" customHeight="1">
      <c r="A245" s="244"/>
      <c r="B245" s="245"/>
      <c r="C245" s="246"/>
      <c r="D245" s="247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</row>
    <row r="246" spans="1:25" ht="15.75" customHeight="1">
      <c r="A246" s="244"/>
      <c r="B246" s="245"/>
      <c r="C246" s="246"/>
      <c r="D246" s="247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</row>
    <row r="247" spans="1:25" ht="15.75" customHeight="1">
      <c r="A247" s="244"/>
      <c r="B247" s="245"/>
      <c r="C247" s="246"/>
      <c r="D247" s="247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</row>
    <row r="248" spans="1:25" ht="15.75" customHeight="1">
      <c r="A248" s="244"/>
      <c r="B248" s="245"/>
      <c r="C248" s="246"/>
      <c r="D248" s="247"/>
      <c r="E248" s="219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</row>
    <row r="249" spans="1:25" ht="15.75" customHeight="1">
      <c r="A249" s="244"/>
      <c r="B249" s="245"/>
      <c r="C249" s="246"/>
      <c r="D249" s="247"/>
      <c r="E249" s="219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</row>
    <row r="250" spans="1:25" ht="15.75" customHeight="1">
      <c r="A250" s="244"/>
      <c r="B250" s="245"/>
      <c r="C250" s="246"/>
      <c r="D250" s="247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</row>
    <row r="251" spans="1:25" ht="15.75" customHeight="1">
      <c r="A251" s="244"/>
      <c r="B251" s="245"/>
      <c r="C251" s="246"/>
      <c r="D251" s="247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</row>
    <row r="252" spans="1:25" ht="15.75" customHeight="1">
      <c r="A252" s="244"/>
      <c r="B252" s="245"/>
      <c r="C252" s="246"/>
      <c r="D252" s="247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</row>
    <row r="253" spans="1:25" ht="15.75" customHeight="1">
      <c r="A253" s="244"/>
      <c r="B253" s="245"/>
      <c r="C253" s="246"/>
      <c r="D253" s="247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</row>
    <row r="254" spans="1:25" ht="15.75" customHeight="1">
      <c r="A254" s="244"/>
      <c r="B254" s="245"/>
      <c r="C254" s="246"/>
      <c r="D254" s="247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</row>
    <row r="255" spans="1:25" ht="15.75" customHeight="1">
      <c r="A255" s="244"/>
      <c r="B255" s="245"/>
      <c r="C255" s="246"/>
      <c r="D255" s="247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1:25" ht="15.75" customHeight="1">
      <c r="A256" s="244"/>
      <c r="B256" s="245"/>
      <c r="C256" s="246"/>
      <c r="D256" s="247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</row>
    <row r="257" spans="1:25" ht="15.75" customHeight="1">
      <c r="A257" s="244"/>
      <c r="B257" s="245"/>
      <c r="C257" s="246"/>
      <c r="D257" s="247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</row>
    <row r="258" spans="1:25" ht="15.75" customHeight="1">
      <c r="A258" s="244"/>
      <c r="B258" s="245"/>
      <c r="C258" s="246"/>
      <c r="D258" s="247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</row>
    <row r="259" spans="1:25" ht="15.75" customHeight="1">
      <c r="A259" s="244"/>
      <c r="B259" s="245"/>
      <c r="C259" s="246"/>
      <c r="D259" s="247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</row>
    <row r="260" spans="1:25" ht="15.75" customHeight="1">
      <c r="A260" s="244"/>
      <c r="B260" s="245"/>
      <c r="C260" s="246"/>
      <c r="D260" s="247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</row>
    <row r="261" spans="1:25" ht="15.75" customHeight="1">
      <c r="A261" s="244"/>
      <c r="B261" s="245"/>
      <c r="C261" s="246"/>
      <c r="D261" s="247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</row>
    <row r="262" spans="1:25" ht="15.75" customHeight="1">
      <c r="A262" s="244"/>
      <c r="B262" s="245"/>
      <c r="C262" s="246"/>
      <c r="D262" s="247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</row>
    <row r="263" spans="1:25" ht="15.75" customHeight="1">
      <c r="A263" s="244"/>
      <c r="B263" s="245"/>
      <c r="C263" s="246"/>
      <c r="D263" s="247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</row>
    <row r="264" spans="1:25" ht="15.75" customHeight="1">
      <c r="A264" s="244"/>
      <c r="B264" s="245"/>
      <c r="C264" s="246"/>
      <c r="D264" s="247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</row>
    <row r="265" spans="1:25" ht="15.75" customHeight="1">
      <c r="A265" s="244"/>
      <c r="B265" s="245"/>
      <c r="C265" s="246"/>
      <c r="D265" s="247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</row>
    <row r="266" spans="1:25" ht="15.75" customHeight="1">
      <c r="A266" s="244"/>
      <c r="B266" s="245"/>
      <c r="C266" s="246"/>
      <c r="D266" s="247"/>
      <c r="E266" s="219"/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</row>
    <row r="267" spans="1:25" ht="15.75" customHeight="1">
      <c r="A267" s="244"/>
      <c r="B267" s="245"/>
      <c r="C267" s="246"/>
      <c r="D267" s="247"/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</row>
    <row r="268" spans="1:25" ht="15.75" customHeight="1">
      <c r="A268" s="244"/>
      <c r="B268" s="245"/>
      <c r="C268" s="246"/>
      <c r="D268" s="247"/>
      <c r="E268" s="219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</row>
    <row r="269" spans="1:25" ht="15.75" customHeight="1">
      <c r="A269" s="244"/>
      <c r="B269" s="245"/>
      <c r="C269" s="246"/>
      <c r="D269" s="247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</row>
    <row r="270" spans="1:25" ht="15.75" customHeight="1">
      <c r="A270" s="244"/>
      <c r="B270" s="245"/>
      <c r="C270" s="246"/>
      <c r="D270" s="247"/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</row>
    <row r="271" spans="1:25" ht="15.75" customHeight="1">
      <c r="A271" s="244"/>
      <c r="B271" s="245"/>
      <c r="C271" s="246"/>
      <c r="D271" s="247"/>
      <c r="E271" s="219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</row>
    <row r="272" spans="1:25" ht="15.75" customHeight="1">
      <c r="A272" s="244"/>
      <c r="B272" s="245"/>
      <c r="C272" s="246"/>
      <c r="D272" s="247"/>
      <c r="E272" s="219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9"/>
    </row>
    <row r="273" spans="1:25" ht="15.75" customHeight="1">
      <c r="A273" s="244"/>
      <c r="B273" s="245"/>
      <c r="C273" s="246"/>
      <c r="D273" s="247"/>
      <c r="E273" s="219"/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</row>
    <row r="274" spans="1:25" ht="15.75" customHeight="1">
      <c r="A274" s="244"/>
      <c r="B274" s="245"/>
      <c r="C274" s="246"/>
      <c r="D274" s="247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</row>
    <row r="275" spans="1:25" ht="15.75" customHeight="1">
      <c r="A275" s="244"/>
      <c r="B275" s="245"/>
      <c r="C275" s="246"/>
      <c r="D275" s="247"/>
      <c r="E275" s="219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</row>
    <row r="276" spans="1:25" ht="15.75" customHeight="1">
      <c r="A276" s="244"/>
      <c r="B276" s="245"/>
      <c r="C276" s="246"/>
      <c r="D276" s="247"/>
      <c r="E276" s="219"/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</row>
    <row r="277" spans="1:25" ht="15.75" customHeight="1">
      <c r="A277" s="244"/>
      <c r="B277" s="245"/>
      <c r="C277" s="246"/>
      <c r="D277" s="247"/>
      <c r="E277" s="219"/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</row>
    <row r="278" spans="1:25" ht="15.75" customHeight="1">
      <c r="A278" s="244"/>
      <c r="B278" s="245"/>
      <c r="C278" s="246"/>
      <c r="D278" s="247"/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</row>
    <row r="279" spans="1:25" ht="15.75" customHeight="1">
      <c r="A279" s="244"/>
      <c r="B279" s="245"/>
      <c r="C279" s="246"/>
      <c r="D279" s="247"/>
      <c r="E279" s="219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</row>
    <row r="280" spans="1:25" ht="15.75" customHeight="1">
      <c r="A280" s="244"/>
      <c r="B280" s="245"/>
      <c r="C280" s="246"/>
      <c r="D280" s="247"/>
      <c r="E280" s="219"/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</row>
    <row r="281" spans="1:25" ht="15.75" customHeight="1">
      <c r="A281" s="244"/>
      <c r="B281" s="245"/>
      <c r="C281" s="246"/>
      <c r="D281" s="247"/>
      <c r="E281" s="219"/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</row>
    <row r="282" spans="1:25" ht="15.75" customHeight="1">
      <c r="A282" s="244"/>
      <c r="B282" s="245"/>
      <c r="C282" s="246"/>
      <c r="D282" s="247"/>
      <c r="E282" s="219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</row>
    <row r="283" spans="1:25" ht="15.75" customHeight="1">
      <c r="A283" s="244"/>
      <c r="B283" s="245"/>
      <c r="C283" s="246"/>
      <c r="D283" s="247"/>
      <c r="E283" s="219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</row>
    <row r="284" spans="1:25" ht="15.75" customHeight="1">
      <c r="A284" s="244"/>
      <c r="B284" s="245"/>
      <c r="C284" s="246"/>
      <c r="D284" s="247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</row>
    <row r="285" spans="1:25" ht="15.75" customHeight="1">
      <c r="A285" s="244"/>
      <c r="B285" s="245"/>
      <c r="C285" s="246"/>
      <c r="D285" s="247"/>
      <c r="E285" s="219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</row>
    <row r="286" spans="1:25" ht="15.75" customHeight="1">
      <c r="A286" s="244"/>
      <c r="B286" s="245"/>
      <c r="C286" s="246"/>
      <c r="D286" s="247"/>
      <c r="E286" s="219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</row>
    <row r="287" spans="1:25" ht="15.75" customHeight="1">
      <c r="A287" s="244"/>
      <c r="B287" s="245"/>
      <c r="C287" s="246"/>
      <c r="D287" s="247"/>
      <c r="E287" s="219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</row>
    <row r="288" spans="1:25" ht="15.75" customHeight="1">
      <c r="A288" s="244"/>
      <c r="B288" s="245"/>
      <c r="C288" s="246"/>
      <c r="D288" s="247"/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</row>
    <row r="289" spans="1:25" ht="15.75" customHeight="1">
      <c r="A289" s="244"/>
      <c r="B289" s="245"/>
      <c r="C289" s="246"/>
      <c r="D289" s="247"/>
      <c r="E289" s="219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</row>
    <row r="290" spans="1:25" ht="15.75" customHeight="1">
      <c r="A290" s="244"/>
      <c r="B290" s="245"/>
      <c r="C290" s="246"/>
      <c r="D290" s="247"/>
      <c r="E290" s="219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</row>
    <row r="291" spans="1:25" ht="15.75" customHeight="1">
      <c r="A291" s="244"/>
      <c r="B291" s="245"/>
      <c r="C291" s="246"/>
      <c r="D291" s="247"/>
      <c r="E291" s="219"/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</row>
    <row r="292" spans="1:25" ht="15.75" customHeight="1">
      <c r="A292" s="244"/>
      <c r="B292" s="245"/>
      <c r="C292" s="246"/>
      <c r="D292" s="247"/>
      <c r="E292" s="219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</row>
    <row r="293" spans="1:25" ht="15.75" customHeight="1">
      <c r="A293" s="244"/>
      <c r="B293" s="245"/>
      <c r="C293" s="246"/>
      <c r="D293" s="247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</row>
    <row r="294" spans="1:25" ht="15.75" customHeight="1">
      <c r="A294" s="244"/>
      <c r="B294" s="245"/>
      <c r="C294" s="246"/>
      <c r="D294" s="247"/>
      <c r="E294" s="219"/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</row>
    <row r="295" spans="1:25" ht="15.75" customHeight="1">
      <c r="A295" s="244"/>
      <c r="B295" s="245"/>
      <c r="C295" s="246"/>
      <c r="D295" s="247"/>
      <c r="E295" s="219"/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</row>
    <row r="296" spans="1:25" ht="15.75" customHeight="1">
      <c r="A296" s="244"/>
      <c r="B296" s="245"/>
      <c r="C296" s="246"/>
      <c r="D296" s="247"/>
      <c r="E296" s="219"/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</row>
    <row r="297" spans="1:25" ht="15.75" customHeight="1">
      <c r="A297" s="244"/>
      <c r="B297" s="245"/>
      <c r="C297" s="246"/>
      <c r="D297" s="247"/>
      <c r="E297" s="219"/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</row>
    <row r="298" spans="1:25" ht="15.75" customHeight="1">
      <c r="A298" s="244"/>
      <c r="B298" s="245"/>
      <c r="C298" s="246"/>
      <c r="D298" s="247"/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9"/>
    </row>
    <row r="299" spans="1:25" ht="15.75" customHeight="1">
      <c r="A299" s="244"/>
      <c r="B299" s="245"/>
      <c r="C299" s="246"/>
      <c r="D299" s="247"/>
      <c r="E299" s="219"/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</row>
    <row r="300" spans="1:25" ht="15.75" customHeight="1">
      <c r="A300" s="244"/>
      <c r="B300" s="245"/>
      <c r="C300" s="246"/>
      <c r="D300" s="247"/>
      <c r="E300" s="219"/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9"/>
    </row>
    <row r="301" spans="1:25" ht="15.75" customHeight="1">
      <c r="A301" s="244"/>
      <c r="B301" s="245"/>
      <c r="C301" s="246"/>
      <c r="D301" s="247"/>
      <c r="E301" s="219"/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</row>
    <row r="302" spans="1:25" ht="15.75" customHeight="1">
      <c r="A302" s="244"/>
      <c r="B302" s="245"/>
      <c r="C302" s="246"/>
      <c r="D302" s="247"/>
      <c r="E302" s="219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</row>
    <row r="303" spans="1:25" ht="15.75" customHeight="1">
      <c r="A303" s="244"/>
      <c r="B303" s="245"/>
      <c r="C303" s="246"/>
      <c r="D303" s="247"/>
      <c r="E303" s="219"/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9"/>
    </row>
    <row r="304" spans="1:25" ht="15.75" customHeight="1">
      <c r="A304" s="244"/>
      <c r="B304" s="245"/>
      <c r="C304" s="246"/>
      <c r="D304" s="247"/>
      <c r="E304" s="219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</row>
    <row r="305" spans="1:25" ht="15.75" customHeight="1">
      <c r="A305" s="244"/>
      <c r="B305" s="245"/>
      <c r="C305" s="246"/>
      <c r="D305" s="247"/>
      <c r="E305" s="219"/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9"/>
    </row>
    <row r="306" spans="1:25" ht="15.75" customHeight="1">
      <c r="A306" s="244"/>
      <c r="B306" s="245"/>
      <c r="C306" s="246"/>
      <c r="D306" s="247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</row>
    <row r="307" spans="1:25" ht="15.75" customHeight="1">
      <c r="A307" s="244"/>
      <c r="B307" s="245"/>
      <c r="C307" s="246"/>
      <c r="D307" s="247"/>
      <c r="E307" s="219"/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</row>
    <row r="308" spans="1:25" ht="15.75" customHeight="1">
      <c r="A308" s="244"/>
      <c r="B308" s="245"/>
      <c r="C308" s="246"/>
      <c r="D308" s="247"/>
      <c r="E308" s="219"/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</row>
    <row r="309" spans="1:25" ht="15.75" customHeight="1">
      <c r="A309" s="244"/>
      <c r="B309" s="245"/>
      <c r="C309" s="246"/>
      <c r="D309" s="247"/>
      <c r="E309" s="219"/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9"/>
    </row>
    <row r="310" spans="1:25" ht="15.75" customHeight="1">
      <c r="A310" s="244"/>
      <c r="B310" s="245"/>
      <c r="C310" s="246"/>
      <c r="D310" s="247"/>
      <c r="E310" s="219"/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</row>
    <row r="311" spans="1:25" ht="15.75" customHeight="1">
      <c r="A311" s="244"/>
      <c r="B311" s="245"/>
      <c r="C311" s="246"/>
      <c r="D311" s="247"/>
      <c r="E311" s="219"/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</row>
    <row r="312" spans="1:25" ht="15.75" customHeight="1">
      <c r="A312" s="244"/>
      <c r="B312" s="245"/>
      <c r="C312" s="246"/>
      <c r="D312" s="247"/>
      <c r="E312" s="219"/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</row>
    <row r="313" spans="1:25" ht="15.75" customHeight="1">
      <c r="A313" s="244"/>
      <c r="B313" s="245"/>
      <c r="C313" s="246"/>
      <c r="D313" s="247"/>
      <c r="E313" s="219"/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</row>
    <row r="314" spans="1:25" ht="15.75" customHeight="1">
      <c r="A314" s="244"/>
      <c r="B314" s="245"/>
      <c r="C314" s="246"/>
      <c r="D314" s="247"/>
      <c r="E314" s="219"/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</row>
    <row r="315" spans="1:25" ht="15.75" customHeight="1">
      <c r="A315" s="244"/>
      <c r="B315" s="245"/>
      <c r="C315" s="246"/>
      <c r="D315" s="247"/>
      <c r="E315" s="219"/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</row>
    <row r="316" spans="1:25" ht="15.75" customHeight="1">
      <c r="A316" s="244"/>
      <c r="B316" s="245"/>
      <c r="C316" s="246"/>
      <c r="D316" s="247"/>
      <c r="E316" s="219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</row>
    <row r="317" spans="1:25" ht="15.75" customHeight="1">
      <c r="A317" s="244"/>
      <c r="B317" s="245"/>
      <c r="C317" s="246"/>
      <c r="D317" s="247"/>
      <c r="E317" s="219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</row>
    <row r="318" spans="1:25" ht="15.75" customHeight="1">
      <c r="A318" s="244"/>
      <c r="B318" s="245"/>
      <c r="C318" s="246"/>
      <c r="D318" s="247"/>
      <c r="E318" s="219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</row>
    <row r="319" spans="1:25" ht="15.75" customHeight="1">
      <c r="A319" s="244"/>
      <c r="B319" s="245"/>
      <c r="C319" s="246"/>
      <c r="D319" s="247"/>
      <c r="E319" s="219"/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</row>
    <row r="320" spans="1:25" ht="15.75" customHeight="1">
      <c r="A320" s="244"/>
      <c r="B320" s="245"/>
      <c r="C320" s="246"/>
      <c r="D320" s="247"/>
      <c r="E320" s="219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</row>
    <row r="321" spans="1:25" ht="15.75" customHeight="1">
      <c r="A321" s="244"/>
      <c r="B321" s="245"/>
      <c r="C321" s="246"/>
      <c r="D321" s="247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</row>
    <row r="322" spans="1:25" ht="15.75" customHeight="1">
      <c r="A322" s="244"/>
      <c r="B322" s="245"/>
      <c r="C322" s="246"/>
      <c r="D322" s="247"/>
      <c r="E322" s="219"/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9"/>
    </row>
    <row r="323" spans="1:25" ht="15.75" customHeight="1">
      <c r="A323" s="244"/>
      <c r="B323" s="245"/>
      <c r="C323" s="246"/>
      <c r="D323" s="247"/>
      <c r="E323" s="219"/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9"/>
    </row>
    <row r="324" spans="1:25" ht="15.75" customHeight="1">
      <c r="A324" s="244"/>
      <c r="B324" s="245"/>
      <c r="C324" s="246"/>
      <c r="D324" s="247"/>
      <c r="E324" s="219"/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9"/>
    </row>
    <row r="325" spans="1:25" ht="15.75" customHeight="1">
      <c r="A325" s="244"/>
      <c r="B325" s="245"/>
      <c r="C325" s="246"/>
      <c r="D325" s="247"/>
      <c r="E325" s="219"/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9"/>
    </row>
    <row r="326" spans="1:25" ht="15.75" customHeight="1">
      <c r="A326" s="244"/>
      <c r="B326" s="245"/>
      <c r="C326" s="246"/>
      <c r="D326" s="247"/>
      <c r="E326" s="219"/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9"/>
    </row>
    <row r="327" spans="1:25" ht="15.75" customHeight="1">
      <c r="A327" s="244"/>
      <c r="B327" s="245"/>
      <c r="C327" s="246"/>
      <c r="D327" s="247"/>
      <c r="E327" s="219"/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</row>
    <row r="328" spans="1:25" ht="15.75" customHeight="1">
      <c r="A328" s="244"/>
      <c r="B328" s="245"/>
      <c r="C328" s="246"/>
      <c r="D328" s="247"/>
      <c r="E328" s="219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</row>
    <row r="329" spans="1:25" ht="15.75" customHeight="1">
      <c r="A329" s="244"/>
      <c r="B329" s="245"/>
      <c r="C329" s="246"/>
      <c r="D329" s="247"/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</row>
    <row r="330" spans="1:25" ht="15.75" customHeight="1">
      <c r="A330" s="244"/>
      <c r="B330" s="245"/>
      <c r="C330" s="246"/>
      <c r="D330" s="247"/>
      <c r="E330" s="219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</row>
    <row r="331" spans="1:25" ht="15.75" customHeight="1">
      <c r="A331" s="244"/>
      <c r="B331" s="245"/>
      <c r="C331" s="246"/>
      <c r="D331" s="247"/>
      <c r="E331" s="219"/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</row>
    <row r="332" spans="1:25" ht="15.75" customHeight="1">
      <c r="A332" s="244"/>
      <c r="B332" s="245"/>
      <c r="C332" s="246"/>
      <c r="D332" s="247"/>
      <c r="E332" s="219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</row>
    <row r="333" spans="1:25" ht="15.75" customHeight="1">
      <c r="A333" s="244"/>
      <c r="B333" s="245"/>
      <c r="C333" s="246"/>
      <c r="D333" s="247"/>
      <c r="E333" s="219"/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</row>
    <row r="334" spans="1:25" ht="15.75" customHeight="1">
      <c r="A334" s="244"/>
      <c r="B334" s="245"/>
      <c r="C334" s="246"/>
      <c r="D334" s="247"/>
      <c r="E334" s="219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</row>
    <row r="335" spans="1:25" ht="15.75" customHeight="1">
      <c r="A335" s="244"/>
      <c r="B335" s="245"/>
      <c r="C335" s="246"/>
      <c r="D335" s="247"/>
      <c r="E335" s="219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</row>
    <row r="336" spans="1:25" ht="15.75" customHeight="1">
      <c r="A336" s="244"/>
      <c r="B336" s="245"/>
      <c r="C336" s="246"/>
      <c r="D336" s="247"/>
      <c r="E336" s="219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</row>
    <row r="337" spans="1:25" ht="15.75" customHeight="1">
      <c r="A337" s="244"/>
      <c r="B337" s="245"/>
      <c r="C337" s="246"/>
      <c r="D337" s="247"/>
      <c r="E337" s="219"/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</row>
    <row r="338" spans="1:25" ht="15.75" customHeight="1">
      <c r="A338" s="244"/>
      <c r="B338" s="245"/>
      <c r="C338" s="246"/>
      <c r="D338" s="247"/>
      <c r="E338" s="219"/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</row>
    <row r="339" spans="1:25" ht="15.75" customHeight="1">
      <c r="A339" s="244"/>
      <c r="B339" s="245"/>
      <c r="C339" s="246"/>
      <c r="D339" s="247"/>
      <c r="E339" s="219"/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</row>
    <row r="340" spans="1:25" ht="15.75" customHeight="1">
      <c r="A340" s="244"/>
      <c r="B340" s="245"/>
      <c r="C340" s="246"/>
      <c r="D340" s="247"/>
      <c r="E340" s="219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9"/>
    </row>
    <row r="341" spans="1:25" ht="15.75" customHeight="1">
      <c r="A341" s="244"/>
      <c r="B341" s="245"/>
      <c r="C341" s="246"/>
      <c r="D341" s="247"/>
      <c r="E341" s="219"/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9"/>
    </row>
    <row r="342" spans="1:25" ht="15.75" customHeight="1">
      <c r="A342" s="244"/>
      <c r="B342" s="245"/>
      <c r="C342" s="246"/>
      <c r="D342" s="247"/>
      <c r="E342" s="219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</row>
    <row r="343" spans="1:25" ht="15.75" customHeight="1">
      <c r="A343" s="244"/>
      <c r="B343" s="245"/>
      <c r="C343" s="246"/>
      <c r="D343" s="247"/>
      <c r="E343" s="219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</row>
    <row r="344" spans="1:25" ht="15.75" customHeight="1">
      <c r="A344" s="244"/>
      <c r="B344" s="245"/>
      <c r="C344" s="246"/>
      <c r="D344" s="247"/>
      <c r="E344" s="219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</row>
    <row r="345" spans="1:25" ht="15.75" customHeight="1">
      <c r="A345" s="244"/>
      <c r="B345" s="245"/>
      <c r="C345" s="246"/>
      <c r="D345" s="247"/>
      <c r="E345" s="219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</row>
    <row r="346" spans="1:25" ht="15.75" customHeight="1">
      <c r="A346" s="244"/>
      <c r="B346" s="245"/>
      <c r="C346" s="246"/>
      <c r="D346" s="247"/>
      <c r="E346" s="219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</row>
    <row r="347" spans="1:25" ht="15.75" customHeight="1">
      <c r="A347" s="244"/>
      <c r="B347" s="245"/>
      <c r="C347" s="246"/>
      <c r="D347" s="247"/>
      <c r="E347" s="219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</row>
    <row r="348" spans="1:25" ht="15.75" customHeight="1">
      <c r="A348" s="244"/>
      <c r="B348" s="245"/>
      <c r="C348" s="246"/>
      <c r="D348" s="247"/>
      <c r="E348" s="219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</row>
    <row r="349" spans="1:25" ht="15.75" customHeight="1">
      <c r="A349" s="244"/>
      <c r="B349" s="245"/>
      <c r="C349" s="246"/>
      <c r="D349" s="247"/>
      <c r="E349" s="219"/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</row>
    <row r="350" spans="1:25" ht="15.75" customHeight="1">
      <c r="A350" s="244"/>
      <c r="B350" s="245"/>
      <c r="C350" s="246"/>
      <c r="D350" s="247"/>
      <c r="E350" s="219"/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9"/>
    </row>
    <row r="351" spans="1:25" ht="15.75" customHeight="1">
      <c r="A351" s="244"/>
      <c r="B351" s="245"/>
      <c r="C351" s="246"/>
      <c r="D351" s="247"/>
      <c r="E351" s="219"/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9"/>
    </row>
    <row r="352" spans="1:25" ht="15.75" customHeight="1">
      <c r="A352" s="244"/>
      <c r="B352" s="245"/>
      <c r="C352" s="246"/>
      <c r="D352" s="247"/>
      <c r="E352" s="219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</row>
    <row r="353" spans="1:25" ht="15.75" customHeight="1">
      <c r="A353" s="244"/>
      <c r="B353" s="245"/>
      <c r="C353" s="246"/>
      <c r="D353" s="247"/>
      <c r="E353" s="219"/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</row>
    <row r="354" spans="1:25" ht="15.75" customHeight="1">
      <c r="A354" s="244"/>
      <c r="B354" s="245"/>
      <c r="C354" s="246"/>
      <c r="D354" s="247"/>
      <c r="E354" s="219"/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</row>
    <row r="355" spans="1:25" ht="15.75" customHeight="1">
      <c r="A355" s="244"/>
      <c r="B355" s="245"/>
      <c r="C355" s="246"/>
      <c r="D355" s="247"/>
      <c r="E355" s="219"/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</row>
    <row r="356" spans="1:25" ht="15.75" customHeight="1">
      <c r="A356" s="244"/>
      <c r="B356" s="245"/>
      <c r="C356" s="246"/>
      <c r="D356" s="247"/>
      <c r="E356" s="219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</row>
    <row r="357" spans="1:25" ht="15.75" customHeight="1">
      <c r="A357" s="244"/>
      <c r="B357" s="245"/>
      <c r="C357" s="246"/>
      <c r="D357" s="247"/>
      <c r="E357" s="219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</row>
    <row r="358" spans="1:25" ht="15.75" customHeight="1">
      <c r="A358" s="244"/>
      <c r="B358" s="245"/>
      <c r="C358" s="246"/>
      <c r="D358" s="247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</row>
    <row r="359" spans="1:25" ht="15.75" customHeight="1">
      <c r="A359" s="244"/>
      <c r="B359" s="245"/>
      <c r="C359" s="246"/>
      <c r="D359" s="247"/>
      <c r="E359" s="219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</row>
    <row r="360" spans="1:25" ht="15.75" customHeight="1">
      <c r="A360" s="244"/>
      <c r="B360" s="245"/>
      <c r="C360" s="246"/>
      <c r="D360" s="247"/>
      <c r="E360" s="219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</row>
    <row r="361" spans="1:25" ht="15.75" customHeight="1">
      <c r="A361" s="244"/>
      <c r="B361" s="245"/>
      <c r="C361" s="246"/>
      <c r="D361" s="247"/>
      <c r="E361" s="219"/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9"/>
    </row>
    <row r="362" spans="1:25" ht="15.75" customHeight="1">
      <c r="A362" s="244"/>
      <c r="B362" s="245"/>
      <c r="C362" s="246"/>
      <c r="D362" s="247"/>
      <c r="E362" s="219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</row>
    <row r="363" spans="1:25" ht="15.75" customHeight="1">
      <c r="A363" s="244"/>
      <c r="B363" s="245"/>
      <c r="C363" s="246"/>
      <c r="D363" s="247"/>
      <c r="E363" s="219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</row>
    <row r="364" spans="1:25" ht="15.75" customHeight="1">
      <c r="A364" s="244"/>
      <c r="B364" s="245"/>
      <c r="C364" s="246"/>
      <c r="D364" s="247"/>
      <c r="E364" s="219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9"/>
    </row>
    <row r="365" spans="1:25" ht="15.75" customHeight="1">
      <c r="A365" s="244"/>
      <c r="B365" s="245"/>
      <c r="C365" s="246"/>
      <c r="D365" s="247"/>
      <c r="E365" s="219"/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19"/>
    </row>
    <row r="366" spans="1:25" ht="15.75" customHeight="1">
      <c r="A366" s="244"/>
      <c r="B366" s="245"/>
      <c r="C366" s="246"/>
      <c r="D366" s="247"/>
      <c r="E366" s="219"/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</row>
    <row r="367" spans="1:25" ht="15.75" customHeight="1">
      <c r="A367" s="244"/>
      <c r="B367" s="245"/>
      <c r="C367" s="246"/>
      <c r="D367" s="247"/>
      <c r="E367" s="219"/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</row>
    <row r="368" spans="1:25" ht="15.75" customHeight="1">
      <c r="A368" s="244"/>
      <c r="B368" s="245"/>
      <c r="C368" s="246"/>
      <c r="D368" s="247"/>
      <c r="E368" s="219"/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19"/>
    </row>
    <row r="369" spans="1:25" ht="15.75" customHeight="1">
      <c r="A369" s="244"/>
      <c r="B369" s="245"/>
      <c r="C369" s="246"/>
      <c r="D369" s="247"/>
      <c r="E369" s="219"/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9"/>
    </row>
    <row r="370" spans="1:25" ht="15.75" customHeight="1">
      <c r="A370" s="244"/>
      <c r="B370" s="245"/>
      <c r="C370" s="246"/>
      <c r="D370" s="247"/>
      <c r="E370" s="219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</row>
    <row r="371" spans="1:25" ht="15.75" customHeight="1">
      <c r="A371" s="244"/>
      <c r="B371" s="245"/>
      <c r="C371" s="246"/>
      <c r="D371" s="247"/>
      <c r="E371" s="219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</row>
    <row r="372" spans="1:25" ht="15.75" customHeight="1">
      <c r="A372" s="244"/>
      <c r="B372" s="245"/>
      <c r="C372" s="246"/>
      <c r="D372" s="247"/>
      <c r="E372" s="219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</row>
    <row r="373" spans="1:25" ht="15.75" customHeight="1">
      <c r="A373" s="244"/>
      <c r="B373" s="245"/>
      <c r="C373" s="246"/>
      <c r="D373" s="247"/>
      <c r="E373" s="219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</row>
    <row r="374" spans="1:25" ht="15.75" customHeight="1">
      <c r="A374" s="244"/>
      <c r="B374" s="245"/>
      <c r="C374" s="246"/>
      <c r="D374" s="247"/>
      <c r="E374" s="219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</row>
    <row r="375" spans="1:25" ht="15.75" customHeight="1">
      <c r="A375" s="244"/>
      <c r="B375" s="245"/>
      <c r="C375" s="246"/>
      <c r="D375" s="247"/>
      <c r="E375" s="219"/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9"/>
    </row>
    <row r="376" spans="1:25" ht="15.75" customHeight="1">
      <c r="A376" s="244"/>
      <c r="B376" s="245"/>
      <c r="C376" s="246"/>
      <c r="D376" s="247"/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</row>
    <row r="377" spans="1:25" ht="15.75" customHeight="1">
      <c r="A377" s="244"/>
      <c r="B377" s="245"/>
      <c r="C377" s="246"/>
      <c r="D377" s="247"/>
      <c r="E377" s="219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</row>
    <row r="378" spans="1:25" ht="15.75" customHeight="1">
      <c r="A378" s="244"/>
      <c r="B378" s="245"/>
      <c r="C378" s="246"/>
      <c r="D378" s="247"/>
      <c r="E378" s="219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</row>
    <row r="379" spans="1:25" ht="15.75" customHeight="1">
      <c r="A379" s="244"/>
      <c r="B379" s="245"/>
      <c r="C379" s="246"/>
      <c r="D379" s="247"/>
      <c r="E379" s="219"/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19"/>
    </row>
    <row r="380" spans="1:25" ht="15.75" customHeight="1">
      <c r="A380" s="244"/>
      <c r="B380" s="245"/>
      <c r="C380" s="246"/>
      <c r="D380" s="247"/>
      <c r="E380" s="219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9"/>
    </row>
    <row r="381" spans="1:25" ht="15.75" customHeight="1">
      <c r="A381" s="244"/>
      <c r="B381" s="245"/>
      <c r="C381" s="246"/>
      <c r="D381" s="247"/>
      <c r="E381" s="219"/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19"/>
    </row>
    <row r="382" spans="1:25" ht="15.75" customHeight="1">
      <c r="A382" s="244"/>
      <c r="B382" s="245"/>
      <c r="C382" s="246"/>
      <c r="D382" s="247"/>
      <c r="E382" s="219"/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9"/>
    </row>
    <row r="383" spans="1:25" ht="15.75" customHeight="1">
      <c r="A383" s="244"/>
      <c r="B383" s="245"/>
      <c r="C383" s="246"/>
      <c r="D383" s="247"/>
      <c r="E383" s="219"/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19"/>
    </row>
    <row r="384" spans="1:25" ht="15.75" customHeight="1">
      <c r="A384" s="244"/>
      <c r="B384" s="245"/>
      <c r="C384" s="246"/>
      <c r="D384" s="247"/>
      <c r="E384" s="219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</row>
    <row r="385" spans="1:25" ht="15.75" customHeight="1">
      <c r="A385" s="244"/>
      <c r="B385" s="245"/>
      <c r="C385" s="246"/>
      <c r="D385" s="247"/>
      <c r="E385" s="219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</row>
    <row r="386" spans="1:25" ht="15.75" customHeight="1">
      <c r="A386" s="244"/>
      <c r="B386" s="245"/>
      <c r="C386" s="246"/>
      <c r="D386" s="247"/>
      <c r="E386" s="219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</row>
    <row r="387" spans="1:25" ht="15.75" customHeight="1">
      <c r="A387" s="244"/>
      <c r="B387" s="245"/>
      <c r="C387" s="246"/>
      <c r="D387" s="247"/>
      <c r="E387" s="219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</row>
    <row r="388" spans="1:25" ht="15.75" customHeight="1">
      <c r="A388" s="244"/>
      <c r="B388" s="245"/>
      <c r="C388" s="246"/>
      <c r="D388" s="247"/>
      <c r="E388" s="219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</row>
    <row r="389" spans="1:25" ht="15.75" customHeight="1">
      <c r="A389" s="244"/>
      <c r="B389" s="245"/>
      <c r="C389" s="246"/>
      <c r="D389" s="247"/>
      <c r="E389" s="219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</row>
    <row r="390" spans="1:25" ht="15.75" customHeight="1">
      <c r="A390" s="244"/>
      <c r="B390" s="245"/>
      <c r="C390" s="246"/>
      <c r="D390" s="247"/>
      <c r="E390" s="219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</row>
    <row r="391" spans="1:25" ht="15.75" customHeight="1">
      <c r="A391" s="244"/>
      <c r="B391" s="245"/>
      <c r="C391" s="246"/>
      <c r="D391" s="247"/>
      <c r="E391" s="219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</row>
    <row r="392" spans="1:25" ht="15.75" customHeight="1">
      <c r="A392" s="244"/>
      <c r="B392" s="245"/>
      <c r="C392" s="246"/>
      <c r="D392" s="247"/>
      <c r="E392" s="219"/>
      <c r="F392" s="219"/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</row>
    <row r="393" spans="1:25" ht="15.75" customHeight="1">
      <c r="A393" s="244"/>
      <c r="B393" s="245"/>
      <c r="C393" s="246"/>
      <c r="D393" s="247"/>
      <c r="E393" s="219"/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</row>
    <row r="394" spans="1:25" ht="15.75" customHeight="1">
      <c r="A394" s="244"/>
      <c r="B394" s="245"/>
      <c r="C394" s="246"/>
      <c r="D394" s="247"/>
      <c r="E394" s="219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</row>
    <row r="395" spans="1:25" ht="15.75" customHeight="1">
      <c r="A395" s="244"/>
      <c r="B395" s="245"/>
      <c r="C395" s="246"/>
      <c r="D395" s="247"/>
      <c r="E395" s="219"/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</row>
    <row r="396" spans="1:25" ht="15.75" customHeight="1">
      <c r="A396" s="244"/>
      <c r="B396" s="245"/>
      <c r="C396" s="246"/>
      <c r="D396" s="247"/>
      <c r="E396" s="219"/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9"/>
    </row>
    <row r="397" spans="1:25" ht="15.75" customHeight="1">
      <c r="A397" s="244"/>
      <c r="B397" s="245"/>
      <c r="C397" s="246"/>
      <c r="D397" s="247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</row>
    <row r="398" spans="1:25" ht="15.75" customHeight="1">
      <c r="A398" s="244"/>
      <c r="B398" s="245"/>
      <c r="C398" s="246"/>
      <c r="D398" s="247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19"/>
    </row>
    <row r="399" spans="1:25" ht="15.75" customHeight="1">
      <c r="A399" s="244"/>
      <c r="B399" s="245"/>
      <c r="C399" s="246"/>
      <c r="D399" s="247"/>
      <c r="E399" s="219"/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</row>
    <row r="400" spans="1:25" ht="15.75" customHeight="1">
      <c r="A400" s="244"/>
      <c r="B400" s="245"/>
      <c r="C400" s="246"/>
      <c r="D400" s="247"/>
      <c r="E400" s="219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</row>
    <row r="401" spans="1:25" ht="15.75" customHeight="1">
      <c r="A401" s="244"/>
      <c r="B401" s="245"/>
      <c r="C401" s="246"/>
      <c r="D401" s="247"/>
      <c r="E401" s="219"/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9"/>
    </row>
    <row r="402" spans="1:25" ht="15.75" customHeight="1">
      <c r="A402" s="244"/>
      <c r="B402" s="245"/>
      <c r="C402" s="246"/>
      <c r="D402" s="247"/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9"/>
    </row>
    <row r="403" spans="1:25" ht="15.75" customHeight="1">
      <c r="A403" s="244"/>
      <c r="B403" s="245"/>
      <c r="C403" s="246"/>
      <c r="D403" s="247"/>
      <c r="E403" s="219"/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19"/>
    </row>
    <row r="404" spans="1:25" ht="15.75" customHeight="1">
      <c r="A404" s="244"/>
      <c r="B404" s="245"/>
      <c r="C404" s="246"/>
      <c r="D404" s="247"/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</row>
    <row r="405" spans="1:25" ht="15.75" customHeight="1">
      <c r="A405" s="244"/>
      <c r="B405" s="245"/>
      <c r="C405" s="246"/>
      <c r="D405" s="247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</row>
    <row r="406" spans="1:25" ht="15.75" customHeight="1">
      <c r="A406" s="244"/>
      <c r="B406" s="245"/>
      <c r="C406" s="246"/>
      <c r="D406" s="247"/>
      <c r="E406" s="219"/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19"/>
    </row>
    <row r="407" spans="1:25" ht="15.75" customHeight="1">
      <c r="A407" s="244"/>
      <c r="B407" s="245"/>
      <c r="C407" s="246"/>
      <c r="D407" s="247"/>
      <c r="E407" s="219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9"/>
    </row>
    <row r="408" spans="1:25" ht="15.75" customHeight="1">
      <c r="A408" s="244"/>
      <c r="B408" s="245"/>
      <c r="C408" s="246"/>
      <c r="D408" s="247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</row>
    <row r="409" spans="1:25" ht="15.75" customHeight="1">
      <c r="A409" s="244"/>
      <c r="B409" s="245"/>
      <c r="C409" s="246"/>
      <c r="D409" s="247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9"/>
    </row>
    <row r="410" spans="1:25" ht="15.75" customHeight="1">
      <c r="A410" s="244"/>
      <c r="B410" s="245"/>
      <c r="C410" s="246"/>
      <c r="D410" s="247"/>
      <c r="E410" s="219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9"/>
    </row>
    <row r="411" spans="1:25" ht="15.75" customHeight="1">
      <c r="A411" s="244"/>
      <c r="B411" s="245"/>
      <c r="C411" s="246"/>
      <c r="D411" s="247"/>
      <c r="E411" s="219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</row>
    <row r="412" spans="1:25" ht="15.75" customHeight="1">
      <c r="A412" s="244"/>
      <c r="B412" s="245"/>
      <c r="C412" s="246"/>
      <c r="D412" s="247"/>
      <c r="E412" s="219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</row>
    <row r="413" spans="1:25" ht="15.75" customHeight="1">
      <c r="A413" s="244"/>
      <c r="B413" s="245"/>
      <c r="C413" s="246"/>
      <c r="D413" s="247"/>
      <c r="E413" s="219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</row>
    <row r="414" spans="1:25" ht="15.75" customHeight="1">
      <c r="A414" s="244"/>
      <c r="B414" s="245"/>
      <c r="C414" s="246"/>
      <c r="D414" s="247"/>
      <c r="E414" s="219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</row>
    <row r="415" spans="1:25" ht="15.75" customHeight="1">
      <c r="A415" s="244"/>
      <c r="B415" s="245"/>
      <c r="C415" s="246"/>
      <c r="D415" s="247"/>
      <c r="E415" s="219"/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</row>
    <row r="416" spans="1:25" ht="15.75" customHeight="1">
      <c r="A416" s="244"/>
      <c r="B416" s="245"/>
      <c r="C416" s="246"/>
      <c r="D416" s="247"/>
      <c r="E416" s="219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</row>
    <row r="417" spans="1:25" ht="15.75" customHeight="1">
      <c r="A417" s="244"/>
      <c r="B417" s="245"/>
      <c r="C417" s="246"/>
      <c r="D417" s="247"/>
      <c r="E417" s="219"/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</row>
    <row r="418" spans="1:25" ht="15.75" customHeight="1">
      <c r="A418" s="244"/>
      <c r="B418" s="245"/>
      <c r="C418" s="246"/>
      <c r="D418" s="247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</row>
    <row r="419" spans="1:25" ht="15.75" customHeight="1">
      <c r="A419" s="244"/>
      <c r="B419" s="245"/>
      <c r="C419" s="246"/>
      <c r="D419" s="247"/>
      <c r="E419" s="219"/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</row>
    <row r="420" spans="1:25" ht="15.75" customHeight="1">
      <c r="A420" s="244"/>
      <c r="B420" s="245"/>
      <c r="C420" s="246"/>
      <c r="D420" s="247"/>
      <c r="E420" s="219"/>
      <c r="F420" s="219"/>
      <c r="G420" s="21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19"/>
    </row>
    <row r="421" spans="1:25" ht="15.75" customHeight="1">
      <c r="A421" s="244"/>
      <c r="B421" s="245"/>
      <c r="C421" s="246"/>
      <c r="D421" s="247"/>
      <c r="E421" s="219"/>
      <c r="F421" s="219"/>
      <c r="G421" s="219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9"/>
    </row>
    <row r="422" spans="1:25" ht="15.75" customHeight="1">
      <c r="A422" s="244"/>
      <c r="B422" s="245"/>
      <c r="C422" s="246"/>
      <c r="D422" s="247"/>
      <c r="E422" s="219"/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</row>
    <row r="423" spans="1:25" ht="15.75" customHeight="1">
      <c r="A423" s="244"/>
      <c r="B423" s="245"/>
      <c r="C423" s="246"/>
      <c r="D423" s="247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</row>
    <row r="424" spans="1:25" ht="15.75" customHeight="1">
      <c r="A424" s="244"/>
      <c r="B424" s="245"/>
      <c r="C424" s="246"/>
      <c r="D424" s="247"/>
      <c r="E424" s="219"/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</row>
    <row r="425" spans="1:25" ht="15.75" customHeight="1">
      <c r="A425" s="244"/>
      <c r="B425" s="245"/>
      <c r="C425" s="246"/>
      <c r="D425" s="247"/>
      <c r="E425" s="219"/>
      <c r="F425" s="219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</row>
    <row r="426" spans="1:25" ht="15.75" customHeight="1">
      <c r="A426" s="244"/>
      <c r="B426" s="245"/>
      <c r="C426" s="246"/>
      <c r="D426" s="247"/>
      <c r="E426" s="219"/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</row>
    <row r="427" spans="1:25" ht="15.75" customHeight="1">
      <c r="A427" s="244"/>
      <c r="B427" s="245"/>
      <c r="C427" s="246"/>
      <c r="D427" s="247"/>
      <c r="E427" s="219"/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</row>
    <row r="428" spans="1:25" ht="15.75" customHeight="1">
      <c r="A428" s="244"/>
      <c r="B428" s="245"/>
      <c r="C428" s="246"/>
      <c r="D428" s="247"/>
      <c r="E428" s="219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</row>
    <row r="429" spans="1:25" ht="15.75" customHeight="1">
      <c r="A429" s="244"/>
      <c r="B429" s="245"/>
      <c r="C429" s="246"/>
      <c r="D429" s="247"/>
      <c r="E429" s="219"/>
      <c r="F429" s="219"/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</row>
    <row r="430" spans="1:25" ht="15.75" customHeight="1">
      <c r="A430" s="244"/>
      <c r="B430" s="245"/>
      <c r="C430" s="246"/>
      <c r="D430" s="247"/>
      <c r="E430" s="219"/>
      <c r="F430" s="219"/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19"/>
    </row>
    <row r="431" spans="1:25" ht="15.75" customHeight="1">
      <c r="A431" s="244"/>
      <c r="B431" s="245"/>
      <c r="C431" s="246"/>
      <c r="D431" s="247"/>
      <c r="E431" s="219"/>
      <c r="F431" s="219"/>
      <c r="G431" s="219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19"/>
    </row>
    <row r="432" spans="1:25" ht="15.75" customHeight="1">
      <c r="A432" s="244"/>
      <c r="B432" s="245"/>
      <c r="C432" s="246"/>
      <c r="D432" s="247"/>
      <c r="E432" s="219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</row>
    <row r="433" spans="1:25" ht="15.75" customHeight="1">
      <c r="A433" s="244"/>
      <c r="B433" s="245"/>
      <c r="C433" s="246"/>
      <c r="D433" s="247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</row>
    <row r="434" spans="1:25" ht="15.75" customHeight="1">
      <c r="A434" s="244"/>
      <c r="B434" s="245"/>
      <c r="C434" s="246"/>
      <c r="D434" s="247"/>
      <c r="E434" s="219"/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</row>
    <row r="435" spans="1:25" ht="15.75" customHeight="1">
      <c r="A435" s="244"/>
      <c r="B435" s="245"/>
      <c r="C435" s="246"/>
      <c r="D435" s="247"/>
      <c r="E435" s="219"/>
      <c r="F435" s="219"/>
      <c r="G435" s="219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</row>
    <row r="436" spans="1:25" ht="15.75" customHeight="1">
      <c r="A436" s="244"/>
      <c r="B436" s="245"/>
      <c r="C436" s="246"/>
      <c r="D436" s="247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9"/>
    </row>
    <row r="437" spans="1:25" ht="15.75" customHeight="1">
      <c r="A437" s="244"/>
      <c r="B437" s="245"/>
      <c r="C437" s="246"/>
      <c r="D437" s="247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1:25" ht="15.75" customHeight="1">
      <c r="A438" s="244"/>
      <c r="B438" s="245"/>
      <c r="C438" s="246"/>
      <c r="D438" s="247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</row>
    <row r="439" spans="1:25" ht="15.75" customHeight="1">
      <c r="A439" s="244"/>
      <c r="B439" s="245"/>
      <c r="C439" s="246"/>
      <c r="D439" s="247"/>
      <c r="E439" s="219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</row>
    <row r="440" spans="1:25" ht="15.75" customHeight="1">
      <c r="A440" s="244"/>
      <c r="B440" s="245"/>
      <c r="C440" s="246"/>
      <c r="D440" s="247"/>
      <c r="E440" s="219"/>
      <c r="F440" s="219"/>
      <c r="G440" s="219"/>
      <c r="H440" s="219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9"/>
    </row>
    <row r="441" spans="1:25" ht="15.75" customHeight="1">
      <c r="A441" s="244"/>
      <c r="B441" s="245"/>
      <c r="C441" s="246"/>
      <c r="D441" s="247"/>
      <c r="E441" s="219"/>
      <c r="F441" s="219"/>
      <c r="G441" s="219"/>
      <c r="H441" s="219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19"/>
    </row>
    <row r="442" spans="1:25" ht="15.75" customHeight="1">
      <c r="A442" s="244"/>
      <c r="B442" s="245"/>
      <c r="C442" s="246"/>
      <c r="D442" s="247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</row>
    <row r="443" spans="1:25" ht="15.75" customHeight="1">
      <c r="A443" s="244"/>
      <c r="B443" s="245"/>
      <c r="C443" s="246"/>
      <c r="D443" s="247"/>
      <c r="E443" s="219"/>
      <c r="F443" s="219"/>
      <c r="G443" s="219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</row>
    <row r="444" spans="1:25" ht="15.75" customHeight="1">
      <c r="A444" s="244"/>
      <c r="B444" s="245"/>
      <c r="C444" s="246"/>
      <c r="D444" s="247"/>
      <c r="E444" s="219"/>
      <c r="F444" s="219"/>
      <c r="G444" s="219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9"/>
    </row>
    <row r="445" spans="1:25" ht="15.75" customHeight="1">
      <c r="A445" s="244"/>
      <c r="B445" s="245"/>
      <c r="C445" s="246"/>
      <c r="D445" s="247"/>
      <c r="E445" s="219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</row>
    <row r="446" spans="1:25" ht="15.75" customHeight="1">
      <c r="A446" s="244"/>
      <c r="B446" s="245"/>
      <c r="C446" s="246"/>
      <c r="D446" s="247"/>
      <c r="E446" s="219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</row>
    <row r="447" spans="1:25" ht="15.75" customHeight="1">
      <c r="A447" s="244"/>
      <c r="B447" s="245"/>
      <c r="C447" s="246"/>
      <c r="D447" s="247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</row>
    <row r="448" spans="1:25" ht="15.75" customHeight="1">
      <c r="A448" s="244"/>
      <c r="B448" s="245"/>
      <c r="C448" s="246"/>
      <c r="D448" s="247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</row>
    <row r="449" spans="1:25" ht="15.75" customHeight="1">
      <c r="A449" s="244"/>
      <c r="B449" s="245"/>
      <c r="C449" s="246"/>
      <c r="D449" s="247"/>
      <c r="E449" s="219"/>
      <c r="F449" s="219"/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</row>
    <row r="450" spans="1:25" ht="15.75" customHeight="1">
      <c r="A450" s="244"/>
      <c r="B450" s="245"/>
      <c r="C450" s="246"/>
      <c r="D450" s="247"/>
      <c r="E450" s="219"/>
      <c r="F450" s="219"/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19"/>
    </row>
    <row r="451" spans="1:25" ht="15.75" customHeight="1">
      <c r="A451" s="244"/>
      <c r="B451" s="245"/>
      <c r="C451" s="246"/>
      <c r="D451" s="247"/>
      <c r="E451" s="219"/>
      <c r="F451" s="219"/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</row>
    <row r="452" spans="1:25" ht="15.75" customHeight="1">
      <c r="A452" s="244"/>
      <c r="B452" s="245"/>
      <c r="C452" s="246"/>
      <c r="D452" s="247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9"/>
    </row>
    <row r="453" spans="1:25" ht="15.75" customHeight="1">
      <c r="A453" s="244"/>
      <c r="B453" s="245"/>
      <c r="C453" s="246"/>
      <c r="D453" s="247"/>
      <c r="E453" s="219"/>
      <c r="F453" s="219"/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</row>
    <row r="454" spans="1:25" ht="15.75" customHeight="1">
      <c r="A454" s="244"/>
      <c r="B454" s="245"/>
      <c r="C454" s="246"/>
      <c r="D454" s="247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</row>
    <row r="455" spans="1:25" ht="15.75" customHeight="1">
      <c r="A455" s="244"/>
      <c r="B455" s="245"/>
      <c r="C455" s="246"/>
      <c r="D455" s="247"/>
      <c r="E455" s="219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</row>
    <row r="456" spans="1:25" ht="15.75" customHeight="1">
      <c r="A456" s="244"/>
      <c r="B456" s="245"/>
      <c r="C456" s="246"/>
      <c r="D456" s="247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</row>
    <row r="457" spans="1:25" ht="15.75" customHeight="1">
      <c r="A457" s="244"/>
      <c r="B457" s="245"/>
      <c r="C457" s="246"/>
      <c r="D457" s="247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</row>
    <row r="458" spans="1:25" ht="15.75" customHeight="1">
      <c r="A458" s="244"/>
      <c r="B458" s="245"/>
      <c r="C458" s="246"/>
      <c r="D458" s="247"/>
      <c r="E458" s="219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</row>
    <row r="459" spans="1:25" ht="15.75" customHeight="1">
      <c r="A459" s="244"/>
      <c r="B459" s="245"/>
      <c r="C459" s="246"/>
      <c r="D459" s="247"/>
      <c r="E459" s="219"/>
      <c r="F459" s="219"/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</row>
    <row r="460" spans="1:25" ht="15.75" customHeight="1">
      <c r="A460" s="244"/>
      <c r="B460" s="245"/>
      <c r="C460" s="246"/>
      <c r="D460" s="247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</row>
    <row r="461" spans="1:25" ht="15.75" customHeight="1">
      <c r="A461" s="244"/>
      <c r="B461" s="245"/>
      <c r="C461" s="246"/>
      <c r="D461" s="247"/>
      <c r="E461" s="219"/>
      <c r="F461" s="219"/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</row>
    <row r="462" spans="1:25" ht="15.75" customHeight="1">
      <c r="A462" s="244"/>
      <c r="B462" s="245"/>
      <c r="C462" s="246"/>
      <c r="D462" s="247"/>
      <c r="E462" s="219"/>
      <c r="F462" s="219"/>
      <c r="G462" s="219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</row>
    <row r="463" spans="1:25" ht="15.75" customHeight="1">
      <c r="A463" s="244"/>
      <c r="B463" s="245"/>
      <c r="C463" s="246"/>
      <c r="D463" s="247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</row>
    <row r="464" spans="1:25" ht="15.75" customHeight="1">
      <c r="A464" s="244"/>
      <c r="B464" s="245"/>
      <c r="C464" s="246"/>
      <c r="D464" s="247"/>
      <c r="E464" s="219"/>
      <c r="F464" s="219"/>
      <c r="G464" s="219"/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</row>
    <row r="465" spans="1:25" ht="15.75" customHeight="1">
      <c r="A465" s="244"/>
      <c r="B465" s="245"/>
      <c r="C465" s="246"/>
      <c r="D465" s="247"/>
      <c r="E465" s="219"/>
      <c r="F465" s="219"/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</row>
    <row r="466" spans="1:25" ht="15.75" customHeight="1">
      <c r="A466" s="244"/>
      <c r="B466" s="245"/>
      <c r="C466" s="246"/>
      <c r="D466" s="247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</row>
    <row r="467" spans="1:25" ht="15.75" customHeight="1">
      <c r="A467" s="244"/>
      <c r="B467" s="245"/>
      <c r="C467" s="246"/>
      <c r="D467" s="247"/>
      <c r="E467" s="219"/>
      <c r="F467" s="219"/>
      <c r="G467" s="219"/>
      <c r="H467" s="219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</row>
    <row r="468" spans="1:25" ht="15.75" customHeight="1">
      <c r="A468" s="244"/>
      <c r="B468" s="245"/>
      <c r="C468" s="246"/>
      <c r="D468" s="247"/>
      <c r="E468" s="219"/>
      <c r="F468" s="219"/>
      <c r="G468" s="219"/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19"/>
      <c r="Y468" s="219"/>
    </row>
    <row r="469" spans="1:25" ht="15.75" customHeight="1">
      <c r="A469" s="244"/>
      <c r="B469" s="245"/>
      <c r="C469" s="246"/>
      <c r="D469" s="247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19"/>
      <c r="Y469" s="219"/>
    </row>
    <row r="470" spans="1:25" ht="15.75" customHeight="1">
      <c r="A470" s="244"/>
      <c r="B470" s="245"/>
      <c r="C470" s="246"/>
      <c r="D470" s="247"/>
      <c r="E470" s="219"/>
      <c r="F470" s="219"/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</row>
    <row r="471" spans="1:25" ht="15.75" customHeight="1">
      <c r="A471" s="244"/>
      <c r="B471" s="245"/>
      <c r="C471" s="246"/>
      <c r="D471" s="247"/>
      <c r="E471" s="219"/>
      <c r="F471" s="219"/>
      <c r="G471" s="219"/>
      <c r="H471" s="219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</row>
    <row r="472" spans="1:25" ht="15.75" customHeight="1">
      <c r="A472" s="244"/>
      <c r="B472" s="245"/>
      <c r="C472" s="246"/>
      <c r="D472" s="247"/>
      <c r="E472" s="219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  <c r="X472" s="219"/>
      <c r="Y472" s="219"/>
    </row>
    <row r="473" spans="1:25" ht="15.75" customHeight="1">
      <c r="A473" s="244"/>
      <c r="B473" s="245"/>
      <c r="C473" s="246"/>
      <c r="D473" s="247"/>
      <c r="E473" s="219"/>
      <c r="F473" s="219"/>
      <c r="G473" s="219"/>
      <c r="H473" s="219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</row>
    <row r="474" spans="1:25" ht="15.75" customHeight="1">
      <c r="A474" s="244"/>
      <c r="B474" s="245"/>
      <c r="C474" s="246"/>
      <c r="D474" s="247"/>
      <c r="E474" s="219"/>
      <c r="F474" s="219"/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19"/>
    </row>
    <row r="475" spans="1:25" ht="15.75" customHeight="1">
      <c r="A475" s="244"/>
      <c r="B475" s="245"/>
      <c r="C475" s="246"/>
      <c r="D475" s="247"/>
      <c r="E475" s="219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19"/>
    </row>
    <row r="476" spans="1:25" ht="15.75" customHeight="1">
      <c r="A476" s="244"/>
      <c r="B476" s="245"/>
      <c r="C476" s="246"/>
      <c r="D476" s="247"/>
      <c r="E476" s="219"/>
      <c r="F476" s="219"/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  <c r="X476" s="219"/>
      <c r="Y476" s="219"/>
    </row>
    <row r="477" spans="1:25" ht="15.75" customHeight="1">
      <c r="A477" s="244"/>
      <c r="B477" s="245"/>
      <c r="C477" s="246"/>
      <c r="D477" s="247"/>
      <c r="E477" s="219"/>
      <c r="F477" s="219"/>
      <c r="G477" s="219"/>
      <c r="H477" s="219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19"/>
      <c r="V477" s="219"/>
      <c r="W477" s="219"/>
      <c r="X477" s="219"/>
      <c r="Y477" s="219"/>
    </row>
    <row r="478" spans="1:25" ht="15.75" customHeight="1">
      <c r="A478" s="244"/>
      <c r="B478" s="245"/>
      <c r="C478" s="246"/>
      <c r="D478" s="247"/>
      <c r="E478" s="219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19"/>
    </row>
    <row r="479" spans="1:25" ht="15.75" customHeight="1">
      <c r="A479" s="244"/>
      <c r="B479" s="245"/>
      <c r="C479" s="246"/>
      <c r="D479" s="247"/>
      <c r="E479" s="219"/>
      <c r="F479" s="219"/>
      <c r="G479" s="219"/>
      <c r="H479" s="219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</row>
    <row r="480" spans="1:25" ht="15.75" customHeight="1">
      <c r="A480" s="244"/>
      <c r="B480" s="245"/>
      <c r="C480" s="246"/>
      <c r="D480" s="247"/>
      <c r="E480" s="219"/>
      <c r="F480" s="219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</row>
    <row r="481" spans="1:25" ht="15.75" customHeight="1">
      <c r="A481" s="244"/>
      <c r="B481" s="245"/>
      <c r="C481" s="246"/>
      <c r="D481" s="247"/>
      <c r="E481" s="219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  <c r="X481" s="219"/>
      <c r="Y481" s="219"/>
    </row>
    <row r="482" spans="1:25" ht="15.75" customHeight="1">
      <c r="A482" s="244"/>
      <c r="B482" s="245"/>
      <c r="C482" s="246"/>
      <c r="D482" s="247"/>
      <c r="E482" s="219"/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19"/>
    </row>
    <row r="483" spans="1:25" ht="15.75" customHeight="1">
      <c r="A483" s="244"/>
      <c r="B483" s="245"/>
      <c r="C483" s="246"/>
      <c r="D483" s="247"/>
      <c r="E483" s="219"/>
      <c r="F483" s="219"/>
      <c r="G483" s="219"/>
      <c r="H483" s="219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9"/>
    </row>
    <row r="484" spans="1:25" ht="15.75" customHeight="1">
      <c r="A484" s="244"/>
      <c r="B484" s="245"/>
      <c r="C484" s="246"/>
      <c r="D484" s="247"/>
      <c r="E484" s="219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</row>
    <row r="485" spans="1:25" ht="15.75" customHeight="1">
      <c r="A485" s="244"/>
      <c r="B485" s="245"/>
      <c r="C485" s="246"/>
      <c r="D485" s="247"/>
      <c r="E485" s="219"/>
      <c r="F485" s="219"/>
      <c r="G485" s="219"/>
      <c r="H485" s="219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</row>
    <row r="486" spans="1:25" ht="15.75" customHeight="1">
      <c r="A486" s="244"/>
      <c r="B486" s="245"/>
      <c r="C486" s="246"/>
      <c r="D486" s="247"/>
      <c r="E486" s="219"/>
      <c r="F486" s="219"/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19"/>
    </row>
    <row r="487" spans="1:25" ht="15.75" customHeight="1">
      <c r="A487" s="244"/>
      <c r="B487" s="245"/>
      <c r="C487" s="246"/>
      <c r="D487" s="247"/>
      <c r="E487" s="219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</row>
    <row r="488" spans="1:25" ht="15.75" customHeight="1">
      <c r="A488" s="244"/>
      <c r="B488" s="245"/>
      <c r="C488" s="246"/>
      <c r="D488" s="247"/>
      <c r="E488" s="219"/>
      <c r="F488" s="219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9"/>
    </row>
    <row r="489" spans="1:25" ht="15.75" customHeight="1">
      <c r="A489" s="244"/>
      <c r="B489" s="245"/>
      <c r="C489" s="246"/>
      <c r="D489" s="247"/>
      <c r="E489" s="219"/>
      <c r="F489" s="219"/>
      <c r="G489" s="219"/>
      <c r="H489" s="219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  <c r="X489" s="219"/>
      <c r="Y489" s="219"/>
    </row>
    <row r="490" spans="1:25" ht="15.75" customHeight="1">
      <c r="A490" s="244"/>
      <c r="B490" s="245"/>
      <c r="C490" s="246"/>
      <c r="D490" s="247"/>
      <c r="E490" s="219"/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Y490" s="219"/>
    </row>
    <row r="491" spans="1:25" ht="15.75" customHeight="1">
      <c r="A491" s="244"/>
      <c r="B491" s="245"/>
      <c r="C491" s="246"/>
      <c r="D491" s="247"/>
      <c r="E491" s="219"/>
      <c r="F491" s="219"/>
      <c r="G491" s="219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</row>
    <row r="492" spans="1:25" ht="15.75" customHeight="1">
      <c r="A492" s="244"/>
      <c r="B492" s="245"/>
      <c r="C492" s="246"/>
      <c r="D492" s="247"/>
      <c r="E492" s="219"/>
      <c r="F492" s="219"/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  <c r="X492" s="219"/>
      <c r="Y492" s="219"/>
    </row>
    <row r="493" spans="1:25" ht="15.75" customHeight="1">
      <c r="A493" s="244"/>
      <c r="B493" s="245"/>
      <c r="C493" s="246"/>
      <c r="D493" s="247"/>
      <c r="E493" s="219"/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19"/>
      <c r="Y493" s="219"/>
    </row>
    <row r="494" spans="1:25" ht="15.75" customHeight="1">
      <c r="A494" s="244"/>
      <c r="B494" s="245"/>
      <c r="C494" s="246"/>
      <c r="D494" s="247"/>
      <c r="E494" s="219"/>
      <c r="F494" s="219"/>
      <c r="G494" s="219"/>
      <c r="H494" s="219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9"/>
    </row>
    <row r="495" spans="1:25" ht="15.75" customHeight="1">
      <c r="A495" s="244"/>
      <c r="B495" s="245"/>
      <c r="C495" s="246"/>
      <c r="D495" s="247"/>
      <c r="E495" s="219"/>
      <c r="F495" s="219"/>
      <c r="G495" s="219"/>
      <c r="H495" s="219"/>
      <c r="I495" s="219"/>
      <c r="J495" s="219"/>
      <c r="K495" s="219"/>
      <c r="L495" s="219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</row>
    <row r="496" spans="1:25" ht="15.75" customHeight="1">
      <c r="A496" s="244"/>
      <c r="B496" s="245"/>
      <c r="C496" s="246"/>
      <c r="D496" s="247"/>
      <c r="E496" s="219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</row>
    <row r="497" spans="1:25" ht="15.75" customHeight="1">
      <c r="A497" s="244"/>
      <c r="B497" s="245"/>
      <c r="C497" s="246"/>
      <c r="D497" s="247"/>
      <c r="E497" s="219"/>
      <c r="F497" s="219"/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</row>
    <row r="498" spans="1:25" ht="15.75" customHeight="1">
      <c r="A498" s="244"/>
      <c r="B498" s="245"/>
      <c r="C498" s="246"/>
      <c r="D498" s="247"/>
      <c r="E498" s="219"/>
      <c r="F498" s="219"/>
      <c r="G498" s="219"/>
      <c r="H498" s="219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</row>
    <row r="499" spans="1:25" ht="15.75" customHeight="1">
      <c r="A499" s="244"/>
      <c r="B499" s="245"/>
      <c r="C499" s="246"/>
      <c r="D499" s="247"/>
      <c r="E499" s="219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</row>
    <row r="500" spans="1:25" ht="15.75" customHeight="1">
      <c r="A500" s="244"/>
      <c r="B500" s="245"/>
      <c r="C500" s="246"/>
      <c r="D500" s="247"/>
      <c r="E500" s="219"/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</row>
    <row r="501" spans="1:25" ht="15.75" customHeight="1">
      <c r="A501" s="244"/>
      <c r="B501" s="245"/>
      <c r="C501" s="246"/>
      <c r="D501" s="247"/>
      <c r="E501" s="219"/>
      <c r="F501" s="219"/>
      <c r="G501" s="219"/>
      <c r="H501" s="219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</row>
    <row r="502" spans="1:25" ht="15.75" customHeight="1">
      <c r="A502" s="244"/>
      <c r="B502" s="245"/>
      <c r="C502" s="246"/>
      <c r="D502" s="247"/>
      <c r="E502" s="219"/>
      <c r="F502" s="219"/>
      <c r="G502" s="219"/>
      <c r="H502" s="219"/>
      <c r="I502" s="219"/>
      <c r="J502" s="219"/>
      <c r="K502" s="219"/>
      <c r="L502" s="219"/>
      <c r="M502" s="219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</row>
    <row r="503" spans="1:25" ht="15.75" customHeight="1">
      <c r="A503" s="244"/>
      <c r="B503" s="245"/>
      <c r="C503" s="246"/>
      <c r="D503" s="247"/>
      <c r="E503" s="219"/>
      <c r="F503" s="219"/>
      <c r="G503" s="219"/>
      <c r="H503" s="219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</row>
    <row r="504" spans="1:25" ht="15.75" customHeight="1">
      <c r="A504" s="244"/>
      <c r="B504" s="245"/>
      <c r="C504" s="246"/>
      <c r="D504" s="247"/>
      <c r="E504" s="219"/>
      <c r="F504" s="219"/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</row>
    <row r="505" spans="1:25" ht="15.75" customHeight="1">
      <c r="A505" s="244"/>
      <c r="B505" s="245"/>
      <c r="C505" s="246"/>
      <c r="D505" s="247"/>
      <c r="E505" s="219"/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19"/>
    </row>
    <row r="506" spans="1:25" ht="15.75" customHeight="1">
      <c r="A506" s="244"/>
      <c r="B506" s="245"/>
      <c r="C506" s="246"/>
      <c r="D506" s="247"/>
      <c r="E506" s="219"/>
      <c r="F506" s="219"/>
      <c r="G506" s="219"/>
      <c r="H506" s="219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9"/>
    </row>
    <row r="507" spans="1:25" ht="15.75" customHeight="1">
      <c r="A507" s="244"/>
      <c r="B507" s="245"/>
      <c r="C507" s="246"/>
      <c r="D507" s="247"/>
      <c r="E507" s="219"/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</row>
    <row r="508" spans="1:25" ht="15.75" customHeight="1">
      <c r="A508" s="244"/>
      <c r="B508" s="245"/>
      <c r="C508" s="246"/>
      <c r="D508" s="247"/>
      <c r="E508" s="219"/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</row>
    <row r="509" spans="1:25" ht="15.75" customHeight="1">
      <c r="A509" s="244"/>
      <c r="B509" s="245"/>
      <c r="C509" s="246"/>
      <c r="D509" s="247"/>
      <c r="E509" s="219"/>
      <c r="F509" s="219"/>
      <c r="G509" s="219"/>
      <c r="H509" s="219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</row>
    <row r="510" spans="1:25" ht="15.75" customHeight="1">
      <c r="A510" s="244"/>
      <c r="B510" s="245"/>
      <c r="C510" s="246"/>
      <c r="D510" s="247"/>
      <c r="E510" s="219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</row>
    <row r="511" spans="1:25" ht="15.75" customHeight="1">
      <c r="A511" s="244"/>
      <c r="B511" s="245"/>
      <c r="C511" s="246"/>
      <c r="D511" s="247"/>
      <c r="E511" s="219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</row>
    <row r="512" spans="1:25" ht="15.75" customHeight="1">
      <c r="A512" s="244"/>
      <c r="B512" s="245"/>
      <c r="C512" s="246"/>
      <c r="D512" s="247"/>
      <c r="E512" s="219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</row>
    <row r="513" spans="1:25" ht="15.75" customHeight="1">
      <c r="A513" s="244"/>
      <c r="B513" s="245"/>
      <c r="C513" s="246"/>
      <c r="D513" s="247"/>
      <c r="E513" s="219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</row>
    <row r="514" spans="1:25" ht="15.75" customHeight="1">
      <c r="A514" s="244"/>
      <c r="B514" s="245"/>
      <c r="C514" s="246"/>
      <c r="D514" s="247"/>
      <c r="E514" s="219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</row>
    <row r="515" spans="1:25" ht="15.75" customHeight="1">
      <c r="A515" s="244"/>
      <c r="B515" s="245"/>
      <c r="C515" s="246"/>
      <c r="D515" s="247"/>
      <c r="E515" s="219"/>
      <c r="F515" s="219"/>
      <c r="G515" s="219"/>
      <c r="H515" s="219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</row>
    <row r="516" spans="1:25" ht="15.75" customHeight="1">
      <c r="A516" s="244"/>
      <c r="B516" s="245"/>
      <c r="C516" s="246"/>
      <c r="D516" s="247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</row>
    <row r="517" spans="1:25" ht="15.75" customHeight="1">
      <c r="A517" s="244"/>
      <c r="B517" s="245"/>
      <c r="C517" s="246"/>
      <c r="D517" s="247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</row>
    <row r="518" spans="1:25" ht="15.75" customHeight="1">
      <c r="A518" s="244"/>
      <c r="B518" s="245"/>
      <c r="C518" s="246"/>
      <c r="D518" s="247"/>
      <c r="E518" s="219"/>
      <c r="F518" s="219"/>
      <c r="G518" s="219"/>
      <c r="H518" s="219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</row>
    <row r="519" spans="1:25" ht="15.75" customHeight="1">
      <c r="A519" s="244"/>
      <c r="B519" s="245"/>
      <c r="C519" s="246"/>
      <c r="D519" s="247"/>
      <c r="E519" s="219"/>
      <c r="F519" s="219"/>
      <c r="G519" s="219"/>
      <c r="H519" s="219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</row>
    <row r="520" spans="1:25" ht="15.75" customHeight="1">
      <c r="A520" s="244"/>
      <c r="B520" s="245"/>
      <c r="C520" s="246"/>
      <c r="D520" s="247"/>
      <c r="E520" s="219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</row>
    <row r="521" spans="1:25" ht="15.75" customHeight="1">
      <c r="A521" s="244"/>
      <c r="B521" s="245"/>
      <c r="C521" s="246"/>
      <c r="D521" s="247"/>
      <c r="E521" s="219"/>
      <c r="F521" s="219"/>
      <c r="G521" s="219"/>
      <c r="H521" s="219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  <c r="X521" s="219"/>
      <c r="Y521" s="219"/>
    </row>
    <row r="522" spans="1:25" ht="15.75" customHeight="1">
      <c r="A522" s="244"/>
      <c r="B522" s="245"/>
      <c r="C522" s="246"/>
      <c r="D522" s="247"/>
      <c r="E522" s="219"/>
      <c r="F522" s="219"/>
      <c r="G522" s="219"/>
      <c r="H522" s="219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9"/>
    </row>
    <row r="523" spans="1:25" ht="15.75" customHeight="1">
      <c r="A523" s="244"/>
      <c r="B523" s="245"/>
      <c r="C523" s="246"/>
      <c r="D523" s="247"/>
      <c r="E523" s="219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  <c r="X523" s="219"/>
      <c r="Y523" s="219"/>
    </row>
    <row r="524" spans="1:25" ht="15.75" customHeight="1">
      <c r="A524" s="244"/>
      <c r="B524" s="245"/>
      <c r="C524" s="246"/>
      <c r="D524" s="247"/>
      <c r="E524" s="219"/>
      <c r="F524" s="219"/>
      <c r="G524" s="219"/>
      <c r="H524" s="219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  <c r="X524" s="219"/>
      <c r="Y524" s="219"/>
    </row>
    <row r="525" spans="1:25" ht="15.75" customHeight="1">
      <c r="A525" s="244"/>
      <c r="B525" s="245"/>
      <c r="C525" s="246"/>
      <c r="D525" s="247"/>
      <c r="E525" s="219"/>
      <c r="F525" s="219"/>
      <c r="G525" s="219"/>
      <c r="H525" s="219"/>
      <c r="I525" s="219"/>
      <c r="J525" s="219"/>
      <c r="K525" s="219"/>
      <c r="L525" s="219"/>
      <c r="M525" s="219"/>
      <c r="N525" s="219"/>
      <c r="O525" s="219"/>
      <c r="P525" s="219"/>
      <c r="Q525" s="219"/>
      <c r="R525" s="219"/>
      <c r="S525" s="219"/>
      <c r="T525" s="219"/>
      <c r="U525" s="219"/>
      <c r="V525" s="219"/>
      <c r="W525" s="219"/>
      <c r="X525" s="219"/>
      <c r="Y525" s="219"/>
    </row>
    <row r="526" spans="1:25" ht="15.75" customHeight="1">
      <c r="A526" s="244"/>
      <c r="B526" s="245"/>
      <c r="C526" s="246"/>
      <c r="D526" s="247"/>
      <c r="E526" s="219"/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  <c r="X526" s="219"/>
      <c r="Y526" s="219"/>
    </row>
    <row r="527" spans="1:25" ht="15.75" customHeight="1">
      <c r="A527" s="244"/>
      <c r="B527" s="245"/>
      <c r="C527" s="246"/>
      <c r="D527" s="247"/>
      <c r="E527" s="219"/>
      <c r="F527" s="219"/>
      <c r="G527" s="219"/>
      <c r="H527" s="219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19"/>
      <c r="V527" s="219"/>
      <c r="W527" s="219"/>
      <c r="X527" s="219"/>
      <c r="Y527" s="219"/>
    </row>
    <row r="528" spans="1:25" ht="15.75" customHeight="1">
      <c r="A528" s="244"/>
      <c r="B528" s="245"/>
      <c r="C528" s="246"/>
      <c r="D528" s="247"/>
      <c r="E528" s="219"/>
      <c r="F528" s="219"/>
      <c r="G528" s="219"/>
      <c r="H528" s="219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</row>
    <row r="529" spans="1:25" ht="15.75" customHeight="1">
      <c r="A529" s="244"/>
      <c r="B529" s="245"/>
      <c r="C529" s="246"/>
      <c r="D529" s="247"/>
      <c r="E529" s="219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9"/>
    </row>
    <row r="530" spans="1:25" ht="15.75" customHeight="1">
      <c r="A530" s="244"/>
      <c r="B530" s="245"/>
      <c r="C530" s="246"/>
      <c r="D530" s="247"/>
      <c r="E530" s="219"/>
      <c r="F530" s="219"/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</row>
    <row r="531" spans="1:25" ht="15.75" customHeight="1">
      <c r="A531" s="244"/>
      <c r="B531" s="245"/>
      <c r="C531" s="246"/>
      <c r="D531" s="247"/>
      <c r="E531" s="219"/>
      <c r="F531" s="219"/>
      <c r="G531" s="219"/>
      <c r="H531" s="219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</row>
    <row r="532" spans="1:25" ht="15.75" customHeight="1">
      <c r="A532" s="244"/>
      <c r="B532" s="245"/>
      <c r="C532" s="246"/>
      <c r="D532" s="247"/>
      <c r="E532" s="219"/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</row>
    <row r="533" spans="1:25" ht="15.75" customHeight="1">
      <c r="A533" s="244"/>
      <c r="B533" s="245"/>
      <c r="C533" s="246"/>
      <c r="D533" s="247"/>
      <c r="E533" s="219"/>
      <c r="F533" s="219"/>
      <c r="G533" s="219"/>
      <c r="H533" s="219"/>
      <c r="I533" s="219"/>
      <c r="J533" s="219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</row>
    <row r="534" spans="1:25" ht="15.75" customHeight="1">
      <c r="A534" s="244"/>
      <c r="B534" s="245"/>
      <c r="C534" s="246"/>
      <c r="D534" s="247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</row>
    <row r="535" spans="1:25" ht="15.75" customHeight="1">
      <c r="A535" s="244"/>
      <c r="B535" s="245"/>
      <c r="C535" s="246"/>
      <c r="D535" s="247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</row>
    <row r="536" spans="1:25" ht="15.75" customHeight="1">
      <c r="A536" s="244"/>
      <c r="B536" s="245"/>
      <c r="C536" s="246"/>
      <c r="D536" s="247"/>
      <c r="E536" s="219"/>
      <c r="F536" s="219"/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</row>
    <row r="537" spans="1:25" ht="15.75" customHeight="1">
      <c r="A537" s="244"/>
      <c r="B537" s="245"/>
      <c r="C537" s="246"/>
      <c r="D537" s="247"/>
      <c r="E537" s="219"/>
      <c r="F537" s="219"/>
      <c r="G537" s="219"/>
      <c r="H537" s="219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</row>
    <row r="538" spans="1:25" ht="15.75" customHeight="1">
      <c r="A538" s="244"/>
      <c r="B538" s="245"/>
      <c r="C538" s="246"/>
      <c r="D538" s="247"/>
      <c r="E538" s="219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</row>
    <row r="539" spans="1:25" ht="15.75" customHeight="1">
      <c r="A539" s="244"/>
      <c r="B539" s="245"/>
      <c r="C539" s="246"/>
      <c r="D539" s="247"/>
      <c r="E539" s="219"/>
      <c r="F539" s="219"/>
      <c r="G539" s="219"/>
      <c r="H539" s="219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</row>
    <row r="540" spans="1:25" ht="15.75" customHeight="1">
      <c r="A540" s="244"/>
      <c r="B540" s="245"/>
      <c r="C540" s="246"/>
      <c r="D540" s="247"/>
      <c r="E540" s="219"/>
      <c r="F540" s="219"/>
      <c r="G540" s="219"/>
      <c r="H540" s="219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</row>
    <row r="541" spans="1:25" ht="15.75" customHeight="1">
      <c r="A541" s="244"/>
      <c r="B541" s="245"/>
      <c r="C541" s="246"/>
      <c r="D541" s="247"/>
      <c r="E541" s="219"/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9"/>
    </row>
    <row r="542" spans="1:25" ht="15.75" customHeight="1">
      <c r="A542" s="244"/>
      <c r="B542" s="245"/>
      <c r="C542" s="246"/>
      <c r="D542" s="247"/>
      <c r="E542" s="219"/>
      <c r="F542" s="219"/>
      <c r="G542" s="219"/>
      <c r="H542" s="219"/>
      <c r="I542" s="219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</row>
    <row r="543" spans="1:25" ht="15.75" customHeight="1">
      <c r="A543" s="244"/>
      <c r="B543" s="245"/>
      <c r="C543" s="246"/>
      <c r="D543" s="247"/>
      <c r="E543" s="219"/>
      <c r="F543" s="219"/>
      <c r="G543" s="219"/>
      <c r="H543" s="219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9"/>
    </row>
    <row r="544" spans="1:25" ht="15.75" customHeight="1">
      <c r="A544" s="244"/>
      <c r="B544" s="245"/>
      <c r="C544" s="246"/>
      <c r="D544" s="247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  <c r="X544" s="219"/>
      <c r="Y544" s="219"/>
    </row>
    <row r="545" spans="1:25" ht="15.75" customHeight="1">
      <c r="A545" s="244"/>
      <c r="B545" s="245"/>
      <c r="C545" s="246"/>
      <c r="D545" s="247"/>
      <c r="E545" s="219"/>
      <c r="F545" s="219"/>
      <c r="G545" s="219"/>
      <c r="H545" s="219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9"/>
    </row>
    <row r="546" spans="1:25" ht="15.75" customHeight="1">
      <c r="A546" s="244"/>
      <c r="B546" s="245"/>
      <c r="C546" s="246"/>
      <c r="D546" s="247"/>
      <c r="E546" s="219"/>
      <c r="F546" s="219"/>
      <c r="G546" s="219"/>
      <c r="H546" s="219"/>
      <c r="I546" s="219"/>
      <c r="J546" s="219"/>
      <c r="K546" s="219"/>
      <c r="L546" s="219"/>
      <c r="M546" s="219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</row>
    <row r="547" spans="1:25" ht="15.75" customHeight="1">
      <c r="A547" s="244"/>
      <c r="B547" s="245"/>
      <c r="C547" s="246"/>
      <c r="D547" s="247"/>
      <c r="E547" s="219"/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9"/>
    </row>
    <row r="548" spans="1:25" ht="15.75" customHeight="1">
      <c r="A548" s="244"/>
      <c r="B548" s="245"/>
      <c r="C548" s="246"/>
      <c r="D548" s="247"/>
      <c r="E548" s="219"/>
      <c r="F548" s="219"/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</row>
    <row r="549" spans="1:25" ht="15.75" customHeight="1">
      <c r="A549" s="244"/>
      <c r="B549" s="245"/>
      <c r="C549" s="246"/>
      <c r="D549" s="247"/>
      <c r="E549" s="219"/>
      <c r="F549" s="219"/>
      <c r="G549" s="219"/>
      <c r="H549" s="219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19"/>
    </row>
    <row r="550" spans="1:25" ht="15.75" customHeight="1">
      <c r="A550" s="244"/>
      <c r="B550" s="245"/>
      <c r="C550" s="246"/>
      <c r="D550" s="247"/>
      <c r="E550" s="219"/>
      <c r="F550" s="219"/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9"/>
    </row>
    <row r="551" spans="1:25" ht="15.75" customHeight="1">
      <c r="A551" s="244"/>
      <c r="B551" s="245"/>
      <c r="C551" s="246"/>
      <c r="D551" s="247"/>
      <c r="E551" s="219"/>
      <c r="F551" s="219"/>
      <c r="G551" s="219"/>
      <c r="H551" s="219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</row>
    <row r="552" spans="1:25" ht="15.75" customHeight="1">
      <c r="A552" s="244"/>
      <c r="B552" s="245"/>
      <c r="C552" s="246"/>
      <c r="D552" s="247"/>
      <c r="E552" s="219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</row>
    <row r="553" spans="1:25" ht="15.75" customHeight="1">
      <c r="A553" s="244"/>
      <c r="B553" s="245"/>
      <c r="C553" s="246"/>
      <c r="D553" s="247"/>
      <c r="E553" s="219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</row>
    <row r="554" spans="1:25" ht="15.75" customHeight="1">
      <c r="A554" s="244"/>
      <c r="B554" s="245"/>
      <c r="C554" s="246"/>
      <c r="D554" s="247"/>
      <c r="E554" s="219"/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</row>
    <row r="555" spans="1:25" ht="15.75" customHeight="1">
      <c r="A555" s="244"/>
      <c r="B555" s="245"/>
      <c r="C555" s="246"/>
      <c r="D555" s="247"/>
      <c r="E555" s="219"/>
      <c r="F555" s="219"/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</row>
    <row r="556" spans="1:25" ht="15.75" customHeight="1">
      <c r="A556" s="244"/>
      <c r="B556" s="245"/>
      <c r="C556" s="246"/>
      <c r="D556" s="247"/>
      <c r="E556" s="219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</row>
    <row r="557" spans="1:25" ht="15.75" customHeight="1">
      <c r="A557" s="244"/>
      <c r="B557" s="245"/>
      <c r="C557" s="246"/>
      <c r="D557" s="247"/>
      <c r="E557" s="219"/>
      <c r="F557" s="219"/>
      <c r="G557" s="219"/>
      <c r="H557" s="219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9"/>
    </row>
    <row r="558" spans="1:25" ht="15.75" customHeight="1">
      <c r="A558" s="244"/>
      <c r="B558" s="245"/>
      <c r="C558" s="246"/>
      <c r="D558" s="247"/>
      <c r="E558" s="219"/>
      <c r="F558" s="219"/>
      <c r="G558" s="219"/>
      <c r="H558" s="219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19"/>
    </row>
    <row r="559" spans="1:25" ht="15.75" customHeight="1">
      <c r="A559" s="244"/>
      <c r="B559" s="245"/>
      <c r="C559" s="246"/>
      <c r="D559" s="247"/>
      <c r="E559" s="219"/>
      <c r="F559" s="219"/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/>
      <c r="S559" s="219"/>
      <c r="T559" s="219"/>
      <c r="U559" s="219"/>
      <c r="V559" s="219"/>
      <c r="W559" s="219"/>
      <c r="X559" s="219"/>
      <c r="Y559" s="219"/>
    </row>
    <row r="560" spans="1:25" ht="15.75" customHeight="1">
      <c r="A560" s="244"/>
      <c r="B560" s="245"/>
      <c r="C560" s="246"/>
      <c r="D560" s="247"/>
      <c r="E560" s="219"/>
      <c r="F560" s="219"/>
      <c r="G560" s="219"/>
      <c r="H560" s="219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  <c r="X560" s="219"/>
      <c r="Y560" s="219"/>
    </row>
    <row r="561" spans="1:25" ht="15.75" customHeight="1">
      <c r="A561" s="244"/>
      <c r="B561" s="245"/>
      <c r="C561" s="246"/>
      <c r="D561" s="247"/>
      <c r="E561" s="219"/>
      <c r="F561" s="219"/>
      <c r="G561" s="219"/>
      <c r="H561" s="219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19"/>
      <c r="V561" s="219"/>
      <c r="W561" s="219"/>
      <c r="X561" s="219"/>
      <c r="Y561" s="219"/>
    </row>
    <row r="562" spans="1:25" ht="15.75" customHeight="1">
      <c r="A562" s="244"/>
      <c r="B562" s="245"/>
      <c r="C562" s="246"/>
      <c r="D562" s="247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</row>
    <row r="563" spans="1:25" ht="15.75" customHeight="1">
      <c r="A563" s="244"/>
      <c r="B563" s="245"/>
      <c r="C563" s="246"/>
      <c r="D563" s="247"/>
      <c r="E563" s="219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</row>
    <row r="564" spans="1:25" ht="15.75" customHeight="1">
      <c r="A564" s="244"/>
      <c r="B564" s="245"/>
      <c r="C564" s="246"/>
      <c r="D564" s="247"/>
      <c r="E564" s="219"/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</row>
    <row r="565" spans="1:25" ht="15.75" customHeight="1">
      <c r="A565" s="244"/>
      <c r="B565" s="245"/>
      <c r="C565" s="246"/>
      <c r="D565" s="247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</row>
    <row r="566" spans="1:25" ht="15.75" customHeight="1">
      <c r="A566" s="244"/>
      <c r="B566" s="245"/>
      <c r="C566" s="246"/>
      <c r="D566" s="247"/>
      <c r="E566" s="219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</row>
    <row r="567" spans="1:25" ht="15.75" customHeight="1">
      <c r="A567" s="244"/>
      <c r="B567" s="245"/>
      <c r="C567" s="246"/>
      <c r="D567" s="247"/>
      <c r="E567" s="219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</row>
    <row r="568" spans="1:25" ht="15.75" customHeight="1">
      <c r="A568" s="244"/>
      <c r="B568" s="245"/>
      <c r="C568" s="246"/>
      <c r="D568" s="247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</row>
    <row r="569" spans="1:25" ht="15.75" customHeight="1">
      <c r="A569" s="244"/>
      <c r="B569" s="245"/>
      <c r="C569" s="246"/>
      <c r="D569" s="247"/>
      <c r="E569" s="219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</row>
    <row r="570" spans="1:25" ht="15.75" customHeight="1">
      <c r="A570" s="244"/>
      <c r="B570" s="245"/>
      <c r="C570" s="246"/>
      <c r="D570" s="247"/>
      <c r="E570" s="219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</row>
    <row r="571" spans="1:25" ht="15.75" customHeight="1">
      <c r="A571" s="244"/>
      <c r="B571" s="245"/>
      <c r="C571" s="246"/>
      <c r="D571" s="247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</row>
    <row r="572" spans="1:25" ht="15.75" customHeight="1">
      <c r="A572" s="244"/>
      <c r="B572" s="245"/>
      <c r="C572" s="246"/>
      <c r="D572" s="247"/>
      <c r="E572" s="219"/>
      <c r="F572" s="219"/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</row>
    <row r="573" spans="1:25" ht="15.75" customHeight="1">
      <c r="A573" s="244"/>
      <c r="B573" s="245"/>
      <c r="C573" s="246"/>
      <c r="D573" s="247"/>
      <c r="E573" s="219"/>
      <c r="F573" s="219"/>
      <c r="G573" s="219"/>
      <c r="H573" s="219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</row>
    <row r="574" spans="1:25" ht="15.75" customHeight="1">
      <c r="A574" s="244"/>
      <c r="B574" s="245"/>
      <c r="C574" s="246"/>
      <c r="D574" s="247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</row>
    <row r="575" spans="1:25" ht="15.75" customHeight="1">
      <c r="A575" s="244"/>
      <c r="B575" s="245"/>
      <c r="C575" s="246"/>
      <c r="D575" s="247"/>
      <c r="E575" s="219"/>
      <c r="F575" s="219"/>
      <c r="G575" s="219"/>
      <c r="H575" s="219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</row>
    <row r="576" spans="1:25" ht="15.75" customHeight="1">
      <c r="A576" s="244"/>
      <c r="B576" s="245"/>
      <c r="C576" s="246"/>
      <c r="D576" s="247"/>
      <c r="E576" s="219"/>
      <c r="F576" s="219"/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</row>
    <row r="577" spans="1:25" ht="15.75" customHeight="1">
      <c r="A577" s="244"/>
      <c r="B577" s="245"/>
      <c r="C577" s="246"/>
      <c r="D577" s="247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</row>
    <row r="578" spans="1:25" ht="15.75" customHeight="1">
      <c r="A578" s="244"/>
      <c r="B578" s="245"/>
      <c r="C578" s="246"/>
      <c r="D578" s="247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</row>
    <row r="579" spans="1:25" ht="15.75" customHeight="1">
      <c r="A579" s="244"/>
      <c r="B579" s="245"/>
      <c r="C579" s="246"/>
      <c r="D579" s="247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</row>
    <row r="580" spans="1:25" ht="15.75" customHeight="1">
      <c r="A580" s="244"/>
      <c r="B580" s="245"/>
      <c r="C580" s="246"/>
      <c r="D580" s="247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</row>
    <row r="581" spans="1:25" ht="15.75" customHeight="1">
      <c r="A581" s="244"/>
      <c r="B581" s="245"/>
      <c r="C581" s="246"/>
      <c r="D581" s="247"/>
      <c r="E581" s="219"/>
      <c r="F581" s="219"/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</row>
    <row r="582" spans="1:25" ht="15.75" customHeight="1">
      <c r="A582" s="244"/>
      <c r="B582" s="245"/>
      <c r="C582" s="246"/>
      <c r="D582" s="247"/>
      <c r="E582" s="219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</row>
    <row r="583" spans="1:25" ht="15.75" customHeight="1">
      <c r="A583" s="244"/>
      <c r="B583" s="245"/>
      <c r="C583" s="246"/>
      <c r="D583" s="247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</row>
    <row r="584" spans="1:25" ht="15.75" customHeight="1">
      <c r="A584" s="244"/>
      <c r="B584" s="245"/>
      <c r="C584" s="246"/>
      <c r="D584" s="247"/>
      <c r="E584" s="219"/>
      <c r="F584" s="219"/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</row>
    <row r="585" spans="1:25" ht="15.75" customHeight="1">
      <c r="A585" s="244"/>
      <c r="B585" s="245"/>
      <c r="C585" s="246"/>
      <c r="D585" s="247"/>
      <c r="E585" s="219"/>
      <c r="F585" s="219"/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</row>
    <row r="586" spans="1:25" ht="15.75" customHeight="1">
      <c r="A586" s="244"/>
      <c r="B586" s="245"/>
      <c r="C586" s="246"/>
      <c r="D586" s="247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</row>
    <row r="587" spans="1:25" ht="15.75" customHeight="1">
      <c r="A587" s="244"/>
      <c r="B587" s="245"/>
      <c r="C587" s="246"/>
      <c r="D587" s="247"/>
      <c r="E587" s="219"/>
      <c r="F587" s="219"/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</row>
    <row r="588" spans="1:25" ht="15.75" customHeight="1">
      <c r="A588" s="244"/>
      <c r="B588" s="245"/>
      <c r="C588" s="246"/>
      <c r="D588" s="247"/>
      <c r="E588" s="219"/>
      <c r="F588" s="219"/>
      <c r="G588" s="219"/>
      <c r="H588" s="219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</row>
    <row r="589" spans="1:25" ht="15.75" customHeight="1">
      <c r="A589" s="244"/>
      <c r="B589" s="245"/>
      <c r="C589" s="246"/>
      <c r="D589" s="247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</row>
    <row r="590" spans="1:25" ht="15.75" customHeight="1">
      <c r="A590" s="244"/>
      <c r="B590" s="245"/>
      <c r="C590" s="246"/>
      <c r="D590" s="247"/>
      <c r="E590" s="219"/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</row>
    <row r="591" spans="1:25" ht="15.75" customHeight="1">
      <c r="A591" s="244"/>
      <c r="B591" s="245"/>
      <c r="C591" s="246"/>
      <c r="D591" s="247"/>
      <c r="E591" s="219"/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</row>
    <row r="592" spans="1:25" ht="15.75" customHeight="1">
      <c r="A592" s="244"/>
      <c r="B592" s="245"/>
      <c r="C592" s="246"/>
      <c r="D592" s="247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</row>
    <row r="593" spans="1:25" ht="15.75" customHeight="1">
      <c r="A593" s="244"/>
      <c r="B593" s="245"/>
      <c r="C593" s="246"/>
      <c r="D593" s="247"/>
      <c r="E593" s="219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</row>
    <row r="594" spans="1:25" ht="15.75" customHeight="1">
      <c r="A594" s="244"/>
      <c r="B594" s="245"/>
      <c r="C594" s="246"/>
      <c r="D594" s="247"/>
      <c r="E594" s="219"/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</row>
    <row r="595" spans="1:25" ht="15.75" customHeight="1">
      <c r="A595" s="244"/>
      <c r="B595" s="245"/>
      <c r="C595" s="246"/>
      <c r="D595" s="247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</row>
    <row r="596" spans="1:25" ht="15.75" customHeight="1">
      <c r="A596" s="244"/>
      <c r="B596" s="245"/>
      <c r="C596" s="246"/>
      <c r="D596" s="247"/>
      <c r="E596" s="219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</row>
    <row r="597" spans="1:25" ht="15.75" customHeight="1">
      <c r="A597" s="244"/>
      <c r="B597" s="245"/>
      <c r="C597" s="246"/>
      <c r="D597" s="247"/>
      <c r="E597" s="219"/>
      <c r="F597" s="219"/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</row>
    <row r="598" spans="1:25" ht="15.75" customHeight="1">
      <c r="A598" s="244"/>
      <c r="B598" s="245"/>
      <c r="C598" s="246"/>
      <c r="D598" s="247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</row>
    <row r="599" spans="1:25" ht="15.75" customHeight="1">
      <c r="A599" s="244"/>
      <c r="B599" s="245"/>
      <c r="C599" s="246"/>
      <c r="D599" s="247"/>
      <c r="E599" s="219"/>
      <c r="F599" s="219"/>
      <c r="G599" s="219"/>
      <c r="H599" s="219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</row>
    <row r="600" spans="1:25" ht="15.75" customHeight="1">
      <c r="A600" s="244"/>
      <c r="B600" s="245"/>
      <c r="C600" s="246"/>
      <c r="D600" s="247"/>
      <c r="E600" s="219"/>
      <c r="F600" s="219"/>
      <c r="G600" s="219"/>
      <c r="H600" s="219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</row>
    <row r="601" spans="1:25" ht="15.75" customHeight="1">
      <c r="A601" s="244"/>
      <c r="B601" s="245"/>
      <c r="C601" s="246"/>
      <c r="D601" s="247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</row>
    <row r="602" spans="1:25" ht="15.75" customHeight="1">
      <c r="A602" s="244"/>
      <c r="B602" s="245"/>
      <c r="C602" s="246"/>
      <c r="D602" s="247"/>
      <c r="E602" s="219"/>
      <c r="F602" s="219"/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</row>
    <row r="603" spans="1:25" ht="15.75" customHeight="1">
      <c r="A603" s="244"/>
      <c r="B603" s="245"/>
      <c r="C603" s="246"/>
      <c r="D603" s="247"/>
      <c r="E603" s="219"/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</row>
    <row r="604" spans="1:25" ht="15.75" customHeight="1">
      <c r="A604" s="244"/>
      <c r="B604" s="245"/>
      <c r="C604" s="246"/>
      <c r="D604" s="247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</row>
    <row r="605" spans="1:25" ht="15.75" customHeight="1">
      <c r="A605" s="244"/>
      <c r="B605" s="245"/>
      <c r="C605" s="246"/>
      <c r="D605" s="247"/>
      <c r="E605" s="219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</row>
    <row r="606" spans="1:25" ht="15.75" customHeight="1">
      <c r="A606" s="244"/>
      <c r="B606" s="245"/>
      <c r="C606" s="246"/>
      <c r="D606" s="247"/>
      <c r="E606" s="219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</row>
    <row r="607" spans="1:25" ht="15.75" customHeight="1">
      <c r="A607" s="244"/>
      <c r="B607" s="245"/>
      <c r="C607" s="246"/>
      <c r="D607" s="247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</row>
    <row r="608" spans="1:25" ht="15.75" customHeight="1">
      <c r="A608" s="244"/>
      <c r="B608" s="245"/>
      <c r="C608" s="246"/>
      <c r="D608" s="247"/>
      <c r="E608" s="219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</row>
    <row r="609" spans="1:25" ht="15.75" customHeight="1">
      <c r="A609" s="244"/>
      <c r="B609" s="245"/>
      <c r="C609" s="246"/>
      <c r="D609" s="247"/>
      <c r="E609" s="219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</row>
    <row r="610" spans="1:25" ht="15.75" customHeight="1">
      <c r="A610" s="244"/>
      <c r="B610" s="245"/>
      <c r="C610" s="246"/>
      <c r="D610" s="247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</row>
    <row r="611" spans="1:25" ht="15.75" customHeight="1">
      <c r="A611" s="244"/>
      <c r="B611" s="245"/>
      <c r="C611" s="246"/>
      <c r="D611" s="247"/>
      <c r="E611" s="219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</row>
    <row r="612" spans="1:25" ht="15.75" customHeight="1">
      <c r="A612" s="244"/>
      <c r="B612" s="245"/>
      <c r="C612" s="246"/>
      <c r="D612" s="247"/>
      <c r="E612" s="219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</row>
    <row r="613" spans="1:25" ht="15.75" customHeight="1">
      <c r="A613" s="244"/>
      <c r="B613" s="245"/>
      <c r="C613" s="246"/>
      <c r="D613" s="247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</row>
    <row r="614" spans="1:25" ht="15.75" customHeight="1">
      <c r="A614" s="244"/>
      <c r="B614" s="245"/>
      <c r="C614" s="246"/>
      <c r="D614" s="247"/>
      <c r="E614" s="219"/>
      <c r="F614" s="219"/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</row>
    <row r="615" spans="1:25" ht="15.75" customHeight="1">
      <c r="A615" s="244"/>
      <c r="B615" s="245"/>
      <c r="C615" s="246"/>
      <c r="D615" s="247"/>
      <c r="E615" s="219"/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</row>
    <row r="616" spans="1:25" ht="15.75" customHeight="1">
      <c r="A616" s="244"/>
      <c r="B616" s="245"/>
      <c r="C616" s="246"/>
      <c r="D616" s="247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</row>
    <row r="617" spans="1:25" ht="15.75" customHeight="1">
      <c r="A617" s="244"/>
      <c r="B617" s="245"/>
      <c r="C617" s="246"/>
      <c r="D617" s="247"/>
      <c r="E617" s="219"/>
      <c r="F617" s="219"/>
      <c r="G617" s="219"/>
      <c r="H617" s="219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9"/>
    </row>
    <row r="618" spans="1:25" ht="15.75" customHeight="1">
      <c r="A618" s="244"/>
      <c r="B618" s="245"/>
      <c r="C618" s="246"/>
      <c r="D618" s="247"/>
      <c r="E618" s="219"/>
      <c r="F618" s="219"/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</row>
    <row r="619" spans="1:25" ht="15.75" customHeight="1">
      <c r="A619" s="244"/>
      <c r="B619" s="245"/>
      <c r="C619" s="246"/>
      <c r="D619" s="247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</row>
    <row r="620" spans="1:25" ht="15.75" customHeight="1">
      <c r="A620" s="244"/>
      <c r="B620" s="245"/>
      <c r="C620" s="246"/>
      <c r="D620" s="247"/>
      <c r="E620" s="219"/>
      <c r="F620" s="219"/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</row>
    <row r="621" spans="1:25" ht="15.75" customHeight="1">
      <c r="A621" s="244"/>
      <c r="B621" s="245"/>
      <c r="C621" s="246"/>
      <c r="D621" s="247"/>
      <c r="E621" s="219"/>
      <c r="F621" s="219"/>
      <c r="G621" s="219"/>
      <c r="H621" s="219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</row>
    <row r="622" spans="1:25" ht="15.75" customHeight="1">
      <c r="A622" s="244"/>
      <c r="B622" s="245"/>
      <c r="C622" s="246"/>
      <c r="D622" s="247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</row>
    <row r="623" spans="1:25" ht="15.75" customHeight="1">
      <c r="A623" s="244"/>
      <c r="B623" s="245"/>
      <c r="C623" s="246"/>
      <c r="D623" s="247"/>
      <c r="E623" s="219"/>
      <c r="F623" s="219"/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</row>
    <row r="624" spans="1:25" ht="15.75" customHeight="1">
      <c r="A624" s="244"/>
      <c r="B624" s="245"/>
      <c r="C624" s="246"/>
      <c r="D624" s="247"/>
      <c r="E624" s="219"/>
      <c r="F624" s="219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</row>
    <row r="625" spans="1:25" ht="15.75" customHeight="1">
      <c r="A625" s="244"/>
      <c r="B625" s="245"/>
      <c r="C625" s="246"/>
      <c r="D625" s="247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</row>
    <row r="626" spans="1:25" ht="15.75" customHeight="1">
      <c r="A626" s="244"/>
      <c r="B626" s="245"/>
      <c r="C626" s="246"/>
      <c r="D626" s="247"/>
      <c r="E626" s="219"/>
      <c r="F626" s="219"/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</row>
    <row r="627" spans="1:25" ht="15.75" customHeight="1">
      <c r="A627" s="244"/>
      <c r="B627" s="245"/>
      <c r="C627" s="246"/>
      <c r="D627" s="247"/>
      <c r="E627" s="219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</row>
    <row r="628" spans="1:25" ht="15.75" customHeight="1">
      <c r="A628" s="244"/>
      <c r="B628" s="245"/>
      <c r="C628" s="246"/>
      <c r="D628" s="247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</row>
    <row r="629" spans="1:25" ht="15.75" customHeight="1">
      <c r="A629" s="244"/>
      <c r="B629" s="245"/>
      <c r="C629" s="246"/>
      <c r="D629" s="247"/>
      <c r="E629" s="219"/>
      <c r="F629" s="219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</row>
    <row r="630" spans="1:25" ht="15.75" customHeight="1">
      <c r="A630" s="244"/>
      <c r="B630" s="245"/>
      <c r="C630" s="246"/>
      <c r="D630" s="247"/>
      <c r="E630" s="219"/>
      <c r="F630" s="219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</row>
    <row r="631" spans="1:25" ht="15.75" customHeight="1">
      <c r="A631" s="244"/>
      <c r="B631" s="245"/>
      <c r="C631" s="246"/>
      <c r="D631" s="247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</row>
    <row r="632" spans="1:25" ht="15.75" customHeight="1">
      <c r="A632" s="244"/>
      <c r="B632" s="245"/>
      <c r="C632" s="246"/>
      <c r="D632" s="247"/>
      <c r="E632" s="219"/>
      <c r="F632" s="219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</row>
    <row r="633" spans="1:25" ht="15.75" customHeight="1">
      <c r="A633" s="244"/>
      <c r="B633" s="245"/>
      <c r="C633" s="246"/>
      <c r="D633" s="247"/>
      <c r="E633" s="219"/>
      <c r="F633" s="219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</row>
    <row r="634" spans="1:25" ht="15.75" customHeight="1">
      <c r="A634" s="244"/>
      <c r="B634" s="245"/>
      <c r="C634" s="246"/>
      <c r="D634" s="247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</row>
    <row r="635" spans="1:25" ht="15.75" customHeight="1">
      <c r="A635" s="244"/>
      <c r="B635" s="245"/>
      <c r="C635" s="246"/>
      <c r="D635" s="247"/>
      <c r="E635" s="219"/>
      <c r="F635" s="219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</row>
    <row r="636" spans="1:25" ht="15.75" customHeight="1">
      <c r="A636" s="244"/>
      <c r="B636" s="245"/>
      <c r="C636" s="246"/>
      <c r="D636" s="247"/>
      <c r="E636" s="219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</row>
    <row r="637" spans="1:25" ht="15.75" customHeight="1">
      <c r="A637" s="244"/>
      <c r="B637" s="245"/>
      <c r="C637" s="246"/>
      <c r="D637" s="247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</row>
    <row r="638" spans="1:25" ht="15.75" customHeight="1">
      <c r="A638" s="244"/>
      <c r="B638" s="245"/>
      <c r="C638" s="246"/>
      <c r="D638" s="247"/>
      <c r="E638" s="219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</row>
    <row r="639" spans="1:25" ht="15.75" customHeight="1">
      <c r="A639" s="244"/>
      <c r="B639" s="245"/>
      <c r="C639" s="246"/>
      <c r="D639" s="247"/>
      <c r="E639" s="219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</row>
    <row r="640" spans="1:25" ht="15.75" customHeight="1">
      <c r="A640" s="244"/>
      <c r="B640" s="245"/>
      <c r="C640" s="246"/>
      <c r="D640" s="247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</row>
    <row r="641" spans="1:25" ht="15.75" customHeight="1">
      <c r="A641" s="244"/>
      <c r="B641" s="245"/>
      <c r="C641" s="246"/>
      <c r="D641" s="247"/>
      <c r="E641" s="219"/>
      <c r="F641" s="219"/>
      <c r="G641" s="219"/>
      <c r="H641" s="219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</row>
    <row r="642" spans="1:25" ht="15.75" customHeight="1">
      <c r="A642" s="244"/>
      <c r="B642" s="245"/>
      <c r="C642" s="246"/>
      <c r="D642" s="247"/>
      <c r="E642" s="219"/>
      <c r="F642" s="219"/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</row>
    <row r="643" spans="1:25" ht="15.75" customHeight="1">
      <c r="A643" s="244"/>
      <c r="B643" s="245"/>
      <c r="C643" s="246"/>
      <c r="D643" s="247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</row>
    <row r="644" spans="1:25" ht="15.75" customHeight="1">
      <c r="A644" s="244"/>
      <c r="B644" s="245"/>
      <c r="C644" s="246"/>
      <c r="D644" s="247"/>
      <c r="E644" s="219"/>
      <c r="F644" s="219"/>
      <c r="G644" s="219"/>
      <c r="H644" s="219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</row>
    <row r="645" spans="1:25" ht="15.75" customHeight="1">
      <c r="A645" s="244"/>
      <c r="B645" s="245"/>
      <c r="C645" s="246"/>
      <c r="D645" s="247"/>
      <c r="E645" s="219"/>
      <c r="F645" s="219"/>
      <c r="G645" s="219"/>
      <c r="H645" s="219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</row>
    <row r="646" spans="1:25" ht="15.75" customHeight="1">
      <c r="A646" s="244"/>
      <c r="B646" s="245"/>
      <c r="C646" s="246"/>
      <c r="D646" s="247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</row>
    <row r="647" spans="1:25" ht="15.75" customHeight="1">
      <c r="A647" s="244"/>
      <c r="B647" s="245"/>
      <c r="C647" s="246"/>
      <c r="D647" s="247"/>
      <c r="E647" s="219"/>
      <c r="F647" s="219"/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</row>
    <row r="648" spans="1:25" ht="15.75" customHeight="1">
      <c r="A648" s="244"/>
      <c r="B648" s="245"/>
      <c r="C648" s="246"/>
      <c r="D648" s="247"/>
      <c r="E648" s="219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</row>
    <row r="649" spans="1:25" ht="15.75" customHeight="1">
      <c r="A649" s="244"/>
      <c r="B649" s="245"/>
      <c r="C649" s="246"/>
      <c r="D649" s="247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</row>
    <row r="650" spans="1:25" ht="15.75" customHeight="1">
      <c r="A650" s="244"/>
      <c r="B650" s="245"/>
      <c r="C650" s="246"/>
      <c r="D650" s="247"/>
      <c r="E650" s="219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</row>
    <row r="651" spans="1:25" ht="15.75" customHeight="1">
      <c r="A651" s="244"/>
      <c r="B651" s="245"/>
      <c r="C651" s="246"/>
      <c r="D651" s="247"/>
      <c r="E651" s="219"/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</row>
    <row r="652" spans="1:25" ht="15.75" customHeight="1">
      <c r="A652" s="244"/>
      <c r="B652" s="245"/>
      <c r="C652" s="246"/>
      <c r="D652" s="247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</row>
    <row r="653" spans="1:25" ht="15.75" customHeight="1">
      <c r="A653" s="244"/>
      <c r="B653" s="245"/>
      <c r="C653" s="246"/>
      <c r="D653" s="247"/>
      <c r="E653" s="219"/>
      <c r="F653" s="219"/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</row>
    <row r="654" spans="1:25" ht="15.75" customHeight="1">
      <c r="A654" s="244"/>
      <c r="B654" s="245"/>
      <c r="C654" s="246"/>
      <c r="D654" s="247"/>
      <c r="E654" s="219"/>
      <c r="F654" s="219"/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</row>
    <row r="655" spans="1:25" ht="15.75" customHeight="1">
      <c r="A655" s="244"/>
      <c r="B655" s="245"/>
      <c r="C655" s="246"/>
      <c r="D655" s="247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</row>
    <row r="656" spans="1:25" ht="15.75" customHeight="1">
      <c r="A656" s="244"/>
      <c r="B656" s="245"/>
      <c r="C656" s="246"/>
      <c r="D656" s="247"/>
      <c r="E656" s="219"/>
      <c r="F656" s="219"/>
      <c r="G656" s="219"/>
      <c r="H656" s="219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</row>
    <row r="657" spans="1:25" ht="15.75" customHeight="1">
      <c r="A657" s="244"/>
      <c r="B657" s="245"/>
      <c r="C657" s="246"/>
      <c r="D657" s="247"/>
      <c r="E657" s="219"/>
      <c r="F657" s="219"/>
      <c r="G657" s="219"/>
      <c r="H657" s="219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</row>
    <row r="658" spans="1:25" ht="15.75" customHeight="1">
      <c r="A658" s="244"/>
      <c r="B658" s="245"/>
      <c r="C658" s="246"/>
      <c r="D658" s="247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</row>
    <row r="659" spans="1:25" ht="15.75" customHeight="1">
      <c r="A659" s="244"/>
      <c r="B659" s="245"/>
      <c r="C659" s="246"/>
      <c r="D659" s="247"/>
      <c r="E659" s="219"/>
      <c r="F659" s="219"/>
      <c r="G659" s="219"/>
      <c r="H659" s="219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</row>
    <row r="660" spans="1:25" ht="15.75" customHeight="1">
      <c r="A660" s="244"/>
      <c r="B660" s="245"/>
      <c r="C660" s="246"/>
      <c r="D660" s="247"/>
      <c r="E660" s="219"/>
      <c r="F660" s="219"/>
      <c r="G660" s="219"/>
      <c r="H660" s="219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</row>
    <row r="661" spans="1:25" ht="15.75" customHeight="1">
      <c r="A661" s="244"/>
      <c r="B661" s="245"/>
      <c r="C661" s="246"/>
      <c r="D661" s="247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</row>
    <row r="662" spans="1:25" ht="15.75" customHeight="1">
      <c r="A662" s="244"/>
      <c r="B662" s="245"/>
      <c r="C662" s="246"/>
      <c r="D662" s="247"/>
      <c r="E662" s="219"/>
      <c r="F662" s="219"/>
      <c r="G662" s="219"/>
      <c r="H662" s="219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</row>
    <row r="663" spans="1:25" ht="15.75" customHeight="1">
      <c r="A663" s="244"/>
      <c r="B663" s="245"/>
      <c r="C663" s="246"/>
      <c r="D663" s="247"/>
      <c r="E663" s="219"/>
      <c r="F663" s="219"/>
      <c r="G663" s="219"/>
      <c r="H663" s="219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</row>
    <row r="664" spans="1:25" ht="15.75" customHeight="1">
      <c r="A664" s="244"/>
      <c r="B664" s="245"/>
      <c r="C664" s="246"/>
      <c r="D664" s="247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</row>
    <row r="665" spans="1:25" ht="15.75" customHeight="1">
      <c r="A665" s="244"/>
      <c r="B665" s="245"/>
      <c r="C665" s="246"/>
      <c r="D665" s="247"/>
      <c r="E665" s="219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</row>
    <row r="666" spans="1:25" ht="15.75" customHeight="1">
      <c r="A666" s="244"/>
      <c r="B666" s="245"/>
      <c r="C666" s="246"/>
      <c r="D666" s="247"/>
      <c r="E666" s="219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</row>
    <row r="667" spans="1:25" ht="15.75" customHeight="1">
      <c r="A667" s="244"/>
      <c r="B667" s="245"/>
      <c r="C667" s="246"/>
      <c r="D667" s="247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</row>
    <row r="668" spans="1:25" ht="15.75" customHeight="1">
      <c r="A668" s="244"/>
      <c r="B668" s="245"/>
      <c r="C668" s="246"/>
      <c r="D668" s="247"/>
      <c r="E668" s="219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</row>
    <row r="669" spans="1:25" ht="15.75" customHeight="1">
      <c r="A669" s="244"/>
      <c r="B669" s="245"/>
      <c r="C669" s="246"/>
      <c r="D669" s="247"/>
      <c r="E669" s="219"/>
      <c r="F669" s="219"/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</row>
    <row r="670" spans="1:25" ht="15.75" customHeight="1">
      <c r="A670" s="244"/>
      <c r="B670" s="245"/>
      <c r="C670" s="246"/>
      <c r="D670" s="247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</row>
    <row r="671" spans="1:25" ht="15.75" customHeight="1">
      <c r="A671" s="244"/>
      <c r="B671" s="245"/>
      <c r="C671" s="246"/>
      <c r="D671" s="247"/>
      <c r="E671" s="219"/>
      <c r="F671" s="219"/>
      <c r="G671" s="219"/>
      <c r="H671" s="219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</row>
    <row r="672" spans="1:25" ht="15.75" customHeight="1">
      <c r="A672" s="244"/>
      <c r="B672" s="245"/>
      <c r="C672" s="246"/>
      <c r="D672" s="247"/>
      <c r="E672" s="219"/>
      <c r="F672" s="219"/>
      <c r="G672" s="219"/>
      <c r="H672" s="219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</row>
    <row r="673" spans="1:25" ht="15.75" customHeight="1">
      <c r="A673" s="244"/>
      <c r="B673" s="245"/>
      <c r="C673" s="246"/>
      <c r="D673" s="247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</row>
    <row r="674" spans="1:25" ht="15.75" customHeight="1">
      <c r="A674" s="244"/>
      <c r="B674" s="245"/>
      <c r="C674" s="246"/>
      <c r="D674" s="247"/>
      <c r="E674" s="219"/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</row>
    <row r="675" spans="1:25" ht="15.75" customHeight="1">
      <c r="A675" s="244"/>
      <c r="B675" s="245"/>
      <c r="C675" s="246"/>
      <c r="D675" s="247"/>
      <c r="E675" s="219"/>
      <c r="F675" s="219"/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</row>
    <row r="676" spans="1:25" ht="15.75" customHeight="1">
      <c r="A676" s="244"/>
      <c r="B676" s="245"/>
      <c r="C676" s="246"/>
      <c r="D676" s="247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</row>
    <row r="677" spans="1:25" ht="15.75" customHeight="1">
      <c r="A677" s="244"/>
      <c r="B677" s="245"/>
      <c r="C677" s="246"/>
      <c r="D677" s="247"/>
      <c r="E677" s="219"/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</row>
    <row r="678" spans="1:25" ht="15.75" customHeight="1">
      <c r="A678" s="244"/>
      <c r="B678" s="245"/>
      <c r="C678" s="246"/>
      <c r="D678" s="247"/>
      <c r="E678" s="219"/>
      <c r="F678" s="219"/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</row>
    <row r="679" spans="1:25" ht="15.75" customHeight="1">
      <c r="A679" s="244"/>
      <c r="B679" s="245"/>
      <c r="C679" s="246"/>
      <c r="D679" s="247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</row>
    <row r="680" spans="1:25" ht="15.75" customHeight="1">
      <c r="A680" s="244"/>
      <c r="B680" s="245"/>
      <c r="C680" s="246"/>
      <c r="D680" s="247"/>
      <c r="E680" s="219"/>
      <c r="F680" s="219"/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</row>
    <row r="681" spans="1:25" ht="15.75" customHeight="1">
      <c r="A681" s="244"/>
      <c r="B681" s="245"/>
      <c r="C681" s="246"/>
      <c r="D681" s="247"/>
      <c r="E681" s="219"/>
      <c r="F681" s="219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</row>
    <row r="682" spans="1:25" ht="15.75" customHeight="1">
      <c r="A682" s="244"/>
      <c r="B682" s="245"/>
      <c r="C682" s="246"/>
      <c r="D682" s="247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</row>
    <row r="683" spans="1:25" ht="15.75" customHeight="1">
      <c r="A683" s="244"/>
      <c r="B683" s="245"/>
      <c r="C683" s="246"/>
      <c r="D683" s="247"/>
      <c r="E683" s="219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</row>
    <row r="684" spans="1:25" ht="15.75" customHeight="1">
      <c r="A684" s="244"/>
      <c r="B684" s="245"/>
      <c r="C684" s="246"/>
      <c r="D684" s="247"/>
      <c r="E684" s="219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</row>
    <row r="685" spans="1:25" ht="15.75" customHeight="1">
      <c r="A685" s="244"/>
      <c r="B685" s="245"/>
      <c r="C685" s="246"/>
      <c r="D685" s="247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</row>
    <row r="686" spans="1:25" ht="15.75" customHeight="1">
      <c r="A686" s="244"/>
      <c r="B686" s="245"/>
      <c r="C686" s="246"/>
      <c r="D686" s="247"/>
      <c r="E686" s="219"/>
      <c r="F686" s="219"/>
      <c r="G686" s="219"/>
      <c r="H686" s="219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9"/>
    </row>
    <row r="687" spans="1:25" ht="15.75" customHeight="1">
      <c r="A687" s="244"/>
      <c r="B687" s="245"/>
      <c r="C687" s="246"/>
      <c r="D687" s="247"/>
      <c r="E687" s="219"/>
      <c r="F687" s="219"/>
      <c r="G687" s="219"/>
      <c r="H687" s="219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</row>
    <row r="688" spans="1:25" ht="15.75" customHeight="1">
      <c r="A688" s="244"/>
      <c r="B688" s="245"/>
      <c r="C688" s="246"/>
      <c r="D688" s="247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</row>
    <row r="689" spans="1:25" ht="15.75" customHeight="1">
      <c r="A689" s="244"/>
      <c r="B689" s="245"/>
      <c r="C689" s="246"/>
      <c r="D689" s="247"/>
      <c r="E689" s="219"/>
      <c r="F689" s="219"/>
      <c r="G689" s="219"/>
      <c r="H689" s="219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</row>
    <row r="690" spans="1:25" ht="15.75" customHeight="1">
      <c r="A690" s="244"/>
      <c r="B690" s="245"/>
      <c r="C690" s="246"/>
      <c r="D690" s="247"/>
      <c r="E690" s="219"/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</row>
    <row r="691" spans="1:25" ht="15.75" customHeight="1">
      <c r="A691" s="244"/>
      <c r="B691" s="245"/>
      <c r="C691" s="246"/>
      <c r="D691" s="247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</row>
    <row r="692" spans="1:25" ht="15.75" customHeight="1">
      <c r="A692" s="244"/>
      <c r="B692" s="245"/>
      <c r="C692" s="246"/>
      <c r="D692" s="247"/>
      <c r="E692" s="219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</row>
    <row r="693" spans="1:25" ht="15.75" customHeight="1">
      <c r="A693" s="244"/>
      <c r="B693" s="245"/>
      <c r="C693" s="246"/>
      <c r="D693" s="247"/>
      <c r="E693" s="219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</row>
    <row r="694" spans="1:25" ht="15.75" customHeight="1">
      <c r="A694" s="244"/>
      <c r="B694" s="245"/>
      <c r="C694" s="246"/>
      <c r="D694" s="247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</row>
    <row r="695" spans="1:25" ht="15.75" customHeight="1">
      <c r="A695" s="244"/>
      <c r="B695" s="245"/>
      <c r="C695" s="246"/>
      <c r="D695" s="247"/>
      <c r="E695" s="219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</row>
    <row r="696" spans="1:25" ht="15.75" customHeight="1">
      <c r="A696" s="244"/>
      <c r="B696" s="245"/>
      <c r="C696" s="246"/>
      <c r="D696" s="247"/>
      <c r="E696" s="219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</row>
    <row r="697" spans="1:25" ht="15.75" customHeight="1">
      <c r="A697" s="244"/>
      <c r="B697" s="245"/>
      <c r="C697" s="246"/>
      <c r="D697" s="247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</row>
    <row r="698" spans="1:25" ht="15.75" customHeight="1">
      <c r="A698" s="244"/>
      <c r="B698" s="245"/>
      <c r="C698" s="246"/>
      <c r="D698" s="247"/>
      <c r="E698" s="219"/>
      <c r="F698" s="219"/>
      <c r="G698" s="219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</row>
    <row r="699" spans="1:25" ht="15.75" customHeight="1">
      <c r="A699" s="244"/>
      <c r="B699" s="245"/>
      <c r="C699" s="246"/>
      <c r="D699" s="247"/>
      <c r="E699" s="219"/>
      <c r="F699" s="219"/>
      <c r="G699" s="219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</row>
    <row r="700" spans="1:25" ht="15.75" customHeight="1">
      <c r="A700" s="244"/>
      <c r="B700" s="245"/>
      <c r="C700" s="246"/>
      <c r="D700" s="247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</row>
    <row r="701" spans="1:25" ht="15.75" customHeight="1">
      <c r="A701" s="244"/>
      <c r="B701" s="245"/>
      <c r="C701" s="246"/>
      <c r="D701" s="247"/>
      <c r="E701" s="219"/>
      <c r="F701" s="219"/>
      <c r="G701" s="219"/>
      <c r="H701" s="219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</row>
    <row r="702" spans="1:25" ht="15.75" customHeight="1">
      <c r="A702" s="244"/>
      <c r="B702" s="245"/>
      <c r="C702" s="246"/>
      <c r="D702" s="247"/>
      <c r="E702" s="219"/>
      <c r="F702" s="219"/>
      <c r="G702" s="219"/>
      <c r="H702" s="219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</row>
    <row r="703" spans="1:25" ht="15.75" customHeight="1">
      <c r="A703" s="244"/>
      <c r="B703" s="245"/>
      <c r="C703" s="246"/>
      <c r="D703" s="247"/>
      <c r="E703" s="219"/>
      <c r="F703" s="219"/>
      <c r="G703" s="219"/>
      <c r="H703" s="219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</row>
    <row r="704" spans="1:25" ht="15.75" customHeight="1">
      <c r="A704" s="244"/>
      <c r="B704" s="245"/>
      <c r="C704" s="246"/>
      <c r="D704" s="247"/>
      <c r="E704" s="219"/>
      <c r="F704" s="219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</row>
    <row r="705" spans="1:25" ht="15.75" customHeight="1">
      <c r="A705" s="244"/>
      <c r="B705" s="245"/>
      <c r="C705" s="246"/>
      <c r="D705" s="247"/>
      <c r="E705" s="219"/>
      <c r="F705" s="219"/>
      <c r="G705" s="219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</row>
    <row r="706" spans="1:25" ht="15.75" customHeight="1">
      <c r="A706" s="244"/>
      <c r="B706" s="245"/>
      <c r="C706" s="246"/>
      <c r="D706" s="247"/>
      <c r="E706" s="219"/>
      <c r="F706" s="219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</row>
    <row r="707" spans="1:25" ht="15.75" customHeight="1">
      <c r="A707" s="244"/>
      <c r="B707" s="245"/>
      <c r="C707" s="246"/>
      <c r="D707" s="247"/>
      <c r="E707" s="219"/>
      <c r="F707" s="219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</row>
    <row r="708" spans="1:25" ht="15.75" customHeight="1">
      <c r="A708" s="244"/>
      <c r="B708" s="245"/>
      <c r="C708" s="246"/>
      <c r="D708" s="247"/>
      <c r="E708" s="219"/>
      <c r="F708" s="219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</row>
    <row r="709" spans="1:25" ht="15.75" customHeight="1">
      <c r="A709" s="244"/>
      <c r="B709" s="245"/>
      <c r="C709" s="246"/>
      <c r="D709" s="247"/>
      <c r="E709" s="219"/>
      <c r="F709" s="219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</row>
    <row r="710" spans="1:25" ht="15.75" customHeight="1">
      <c r="A710" s="244"/>
      <c r="B710" s="245"/>
      <c r="C710" s="246"/>
      <c r="D710" s="247"/>
      <c r="E710" s="219"/>
      <c r="F710" s="219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</row>
    <row r="711" spans="1:25" ht="15.75" customHeight="1">
      <c r="A711" s="244"/>
      <c r="B711" s="245"/>
      <c r="C711" s="246"/>
      <c r="D711" s="247"/>
      <c r="E711" s="219"/>
      <c r="F711" s="219"/>
      <c r="G711" s="219"/>
      <c r="H711" s="219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</row>
    <row r="712" spans="1:25" ht="15.75" customHeight="1">
      <c r="A712" s="244"/>
      <c r="B712" s="245"/>
      <c r="C712" s="246"/>
      <c r="D712" s="247"/>
      <c r="E712" s="219"/>
      <c r="F712" s="219"/>
      <c r="G712" s="219"/>
      <c r="H712" s="219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</row>
    <row r="713" spans="1:25" ht="15.75" customHeight="1">
      <c r="A713" s="244"/>
      <c r="B713" s="245"/>
      <c r="C713" s="246"/>
      <c r="D713" s="247"/>
      <c r="E713" s="219"/>
      <c r="F713" s="219"/>
      <c r="G713" s="219"/>
      <c r="H713" s="219"/>
      <c r="I713" s="219"/>
      <c r="J713" s="219"/>
      <c r="K713" s="219"/>
      <c r="L713" s="219"/>
      <c r="M713" s="219"/>
      <c r="N713" s="219"/>
      <c r="O713" s="219"/>
      <c r="P713" s="219"/>
      <c r="Q713" s="219"/>
      <c r="R713" s="219"/>
      <c r="S713" s="219"/>
      <c r="T713" s="219"/>
      <c r="U713" s="219"/>
      <c r="V713" s="219"/>
      <c r="W713" s="219"/>
      <c r="X713" s="219"/>
      <c r="Y713" s="219"/>
    </row>
    <row r="714" spans="1:25" ht="15.75" customHeight="1">
      <c r="A714" s="244"/>
      <c r="B714" s="245"/>
      <c r="C714" s="246"/>
      <c r="D714" s="247"/>
      <c r="E714" s="219"/>
      <c r="F714" s="219"/>
      <c r="G714" s="219"/>
      <c r="H714" s="219"/>
      <c r="I714" s="219"/>
      <c r="J714" s="219"/>
      <c r="K714" s="219"/>
      <c r="L714" s="219"/>
      <c r="M714" s="219"/>
      <c r="N714" s="219"/>
      <c r="O714" s="219"/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</row>
    <row r="715" spans="1:25" ht="15.75" customHeight="1">
      <c r="A715" s="244"/>
      <c r="B715" s="245"/>
      <c r="C715" s="246"/>
      <c r="D715" s="247"/>
      <c r="E715" s="219"/>
      <c r="F715" s="219"/>
      <c r="G715" s="219"/>
      <c r="H715" s="219"/>
      <c r="I715" s="219"/>
      <c r="J715" s="219"/>
      <c r="K715" s="219"/>
      <c r="L715" s="219"/>
      <c r="M715" s="219"/>
      <c r="N715" s="219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</row>
    <row r="716" spans="1:25" ht="15.75" customHeight="1">
      <c r="A716" s="244"/>
      <c r="B716" s="245"/>
      <c r="C716" s="246"/>
      <c r="D716" s="247"/>
      <c r="E716" s="219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</row>
    <row r="717" spans="1:25" ht="15.75" customHeight="1">
      <c r="A717" s="244"/>
      <c r="B717" s="245"/>
      <c r="C717" s="246"/>
      <c r="D717" s="247"/>
      <c r="E717" s="219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</row>
    <row r="718" spans="1:25" ht="15.75" customHeight="1">
      <c r="A718" s="244"/>
      <c r="B718" s="245"/>
      <c r="C718" s="246"/>
      <c r="D718" s="247"/>
      <c r="E718" s="219"/>
      <c r="F718" s="219"/>
      <c r="G718" s="219"/>
      <c r="H718" s="219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</row>
    <row r="719" spans="1:25" ht="15.75" customHeight="1">
      <c r="A719" s="244"/>
      <c r="B719" s="245"/>
      <c r="C719" s="246"/>
      <c r="D719" s="247"/>
      <c r="E719" s="219"/>
      <c r="F719" s="219"/>
      <c r="G719" s="219"/>
      <c r="H719" s="219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</row>
    <row r="720" spans="1:25" ht="15.75" customHeight="1">
      <c r="A720" s="244"/>
      <c r="B720" s="245"/>
      <c r="C720" s="246"/>
      <c r="D720" s="247"/>
      <c r="E720" s="219"/>
      <c r="F720" s="219"/>
      <c r="G720" s="219"/>
      <c r="H720" s="219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</row>
    <row r="721" spans="1:25" ht="15.75" customHeight="1">
      <c r="A721" s="244"/>
      <c r="B721" s="245"/>
      <c r="C721" s="246"/>
      <c r="D721" s="247"/>
      <c r="E721" s="219"/>
      <c r="F721" s="219"/>
      <c r="G721" s="219"/>
      <c r="H721" s="219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</row>
    <row r="722" spans="1:25" ht="15.75" customHeight="1">
      <c r="A722" s="244"/>
      <c r="B722" s="245"/>
      <c r="C722" s="246"/>
      <c r="D722" s="247"/>
      <c r="E722" s="219"/>
      <c r="F722" s="219"/>
      <c r="G722" s="219"/>
      <c r="H722" s="219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</row>
    <row r="723" spans="1:25" ht="15.75" customHeight="1">
      <c r="A723" s="244"/>
      <c r="B723" s="245"/>
      <c r="C723" s="246"/>
      <c r="D723" s="247"/>
      <c r="E723" s="219"/>
      <c r="F723" s="219"/>
      <c r="G723" s="219"/>
      <c r="H723" s="219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</row>
    <row r="724" spans="1:25" ht="15.75" customHeight="1">
      <c r="A724" s="244"/>
      <c r="B724" s="245"/>
      <c r="C724" s="246"/>
      <c r="D724" s="247"/>
      <c r="E724" s="219"/>
      <c r="F724" s="219"/>
      <c r="G724" s="219"/>
      <c r="H724" s="219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</row>
    <row r="725" spans="1:25" ht="15.75" customHeight="1">
      <c r="A725" s="244"/>
      <c r="B725" s="245"/>
      <c r="C725" s="246"/>
      <c r="D725" s="247"/>
      <c r="E725" s="219"/>
      <c r="F725" s="219"/>
      <c r="G725" s="219"/>
      <c r="H725" s="219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</row>
    <row r="726" spans="1:25" ht="15.75" customHeight="1">
      <c r="A726" s="244"/>
      <c r="B726" s="245"/>
      <c r="C726" s="246"/>
      <c r="D726" s="247"/>
      <c r="E726" s="219"/>
      <c r="F726" s="219"/>
      <c r="G726" s="219"/>
      <c r="H726" s="219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</row>
    <row r="727" spans="1:25" ht="15.75" customHeight="1">
      <c r="A727" s="244"/>
      <c r="B727" s="245"/>
      <c r="C727" s="246"/>
      <c r="D727" s="247"/>
      <c r="E727" s="219"/>
      <c r="F727" s="219"/>
      <c r="G727" s="219"/>
      <c r="H727" s="219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</row>
    <row r="728" spans="1:25" ht="15.75" customHeight="1">
      <c r="A728" s="244"/>
      <c r="B728" s="245"/>
      <c r="C728" s="246"/>
      <c r="D728" s="247"/>
      <c r="E728" s="219"/>
      <c r="F728" s="219"/>
      <c r="G728" s="219"/>
      <c r="H728" s="219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</row>
    <row r="729" spans="1:25" ht="15.75" customHeight="1">
      <c r="A729" s="244"/>
      <c r="B729" s="245"/>
      <c r="C729" s="246"/>
      <c r="D729" s="247"/>
      <c r="E729" s="219"/>
      <c r="F729" s="219"/>
      <c r="G729" s="219"/>
      <c r="H729" s="219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</row>
    <row r="730" spans="1:25" ht="15.75" customHeight="1">
      <c r="A730" s="244"/>
      <c r="B730" s="245"/>
      <c r="C730" s="246"/>
      <c r="D730" s="247"/>
      <c r="E730" s="219"/>
      <c r="F730" s="219"/>
      <c r="G730" s="219"/>
      <c r="H730" s="219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</row>
    <row r="731" spans="1:25" ht="15.75" customHeight="1">
      <c r="A731" s="244"/>
      <c r="B731" s="245"/>
      <c r="C731" s="246"/>
      <c r="D731" s="247"/>
      <c r="E731" s="219"/>
      <c r="F731" s="219"/>
      <c r="G731" s="219"/>
      <c r="H731" s="219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</row>
    <row r="732" spans="1:25" ht="15.75" customHeight="1">
      <c r="A732" s="244"/>
      <c r="B732" s="245"/>
      <c r="C732" s="246"/>
      <c r="D732" s="247"/>
      <c r="E732" s="219"/>
      <c r="F732" s="219"/>
      <c r="G732" s="219"/>
      <c r="H732" s="219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</row>
    <row r="733" spans="1:25" ht="15.75" customHeight="1">
      <c r="A733" s="244"/>
      <c r="B733" s="245"/>
      <c r="C733" s="246"/>
      <c r="D733" s="247"/>
      <c r="E733" s="219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</row>
    <row r="734" spans="1:25" ht="15.75" customHeight="1">
      <c r="A734" s="244"/>
      <c r="B734" s="245"/>
      <c r="C734" s="246"/>
      <c r="D734" s="247"/>
      <c r="E734" s="219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</row>
    <row r="735" spans="1:25" ht="15.75" customHeight="1">
      <c r="A735" s="244"/>
      <c r="B735" s="245"/>
      <c r="C735" s="246"/>
      <c r="D735" s="247"/>
      <c r="E735" s="219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</row>
    <row r="736" spans="1:25" ht="15.75" customHeight="1">
      <c r="A736" s="244"/>
      <c r="B736" s="245"/>
      <c r="C736" s="246"/>
      <c r="D736" s="247"/>
      <c r="E736" s="219"/>
      <c r="F736" s="219"/>
      <c r="G736" s="219"/>
      <c r="H736" s="219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</row>
    <row r="737" spans="1:25" ht="15.75" customHeight="1">
      <c r="A737" s="244"/>
      <c r="B737" s="245"/>
      <c r="C737" s="246"/>
      <c r="D737" s="247"/>
      <c r="E737" s="219"/>
      <c r="F737" s="219"/>
      <c r="G737" s="219"/>
      <c r="H737" s="219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</row>
    <row r="738" spans="1:25" ht="15.75" customHeight="1">
      <c r="A738" s="244"/>
      <c r="B738" s="245"/>
      <c r="C738" s="246"/>
      <c r="D738" s="247"/>
      <c r="E738" s="219"/>
      <c r="F738" s="219"/>
      <c r="G738" s="219"/>
      <c r="H738" s="219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19"/>
      <c r="X738" s="219"/>
      <c r="Y738" s="219"/>
    </row>
    <row r="739" spans="1:25" ht="15.75" customHeight="1">
      <c r="A739" s="244"/>
      <c r="B739" s="245"/>
      <c r="C739" s="246"/>
      <c r="D739" s="247"/>
      <c r="E739" s="219"/>
      <c r="F739" s="219"/>
      <c r="G739" s="219"/>
      <c r="H739" s="219"/>
      <c r="I739" s="219"/>
      <c r="J739" s="219"/>
      <c r="K739" s="219"/>
      <c r="L739" s="219"/>
      <c r="M739" s="219"/>
      <c r="N739" s="219"/>
      <c r="O739" s="219"/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</row>
    <row r="740" spans="1:25" ht="15.75" customHeight="1">
      <c r="A740" s="244"/>
      <c r="B740" s="245"/>
      <c r="C740" s="246"/>
      <c r="D740" s="247"/>
      <c r="E740" s="219"/>
      <c r="F740" s="219"/>
      <c r="G740" s="219"/>
      <c r="H740" s="219"/>
      <c r="I740" s="219"/>
      <c r="J740" s="219"/>
      <c r="K740" s="219"/>
      <c r="L740" s="219"/>
      <c r="M740" s="219"/>
      <c r="N740" s="219"/>
      <c r="O740" s="219"/>
      <c r="P740" s="219"/>
      <c r="Q740" s="219"/>
      <c r="R740" s="219"/>
      <c r="S740" s="219"/>
      <c r="T740" s="219"/>
      <c r="U740" s="219"/>
      <c r="V740" s="219"/>
      <c r="W740" s="219"/>
      <c r="X740" s="219"/>
      <c r="Y740" s="219"/>
    </row>
    <row r="741" spans="1:25" ht="15.75" customHeight="1">
      <c r="A741" s="244"/>
      <c r="B741" s="245"/>
      <c r="C741" s="246"/>
      <c r="D741" s="247"/>
      <c r="E741" s="219"/>
      <c r="F741" s="219"/>
      <c r="G741" s="219"/>
      <c r="H741" s="219"/>
      <c r="I741" s="219"/>
      <c r="J741" s="219"/>
      <c r="K741" s="219"/>
      <c r="L741" s="219"/>
      <c r="M741" s="219"/>
      <c r="N741" s="219"/>
      <c r="O741" s="219"/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</row>
    <row r="742" spans="1:25" ht="15.75" customHeight="1">
      <c r="A742" s="244"/>
      <c r="B742" s="245"/>
      <c r="C742" s="246"/>
      <c r="D742" s="247"/>
      <c r="E742" s="219"/>
      <c r="F742" s="219"/>
      <c r="G742" s="219"/>
      <c r="H742" s="219"/>
      <c r="I742" s="219"/>
      <c r="J742" s="219"/>
      <c r="K742" s="219"/>
      <c r="L742" s="219"/>
      <c r="M742" s="219"/>
      <c r="N742" s="219"/>
      <c r="O742" s="219"/>
      <c r="P742" s="219"/>
      <c r="Q742" s="219"/>
      <c r="R742" s="219"/>
      <c r="S742" s="219"/>
      <c r="T742" s="219"/>
      <c r="U742" s="219"/>
      <c r="V742" s="219"/>
      <c r="W742" s="219"/>
      <c r="X742" s="219"/>
      <c r="Y742" s="219"/>
    </row>
    <row r="743" spans="1:25" ht="15.75" customHeight="1">
      <c r="A743" s="244"/>
      <c r="B743" s="245"/>
      <c r="C743" s="246"/>
      <c r="D743" s="247"/>
      <c r="E743" s="219"/>
      <c r="F743" s="219"/>
      <c r="G743" s="219"/>
      <c r="H743" s="219"/>
      <c r="I743" s="219"/>
      <c r="J743" s="219"/>
      <c r="K743" s="219"/>
      <c r="L743" s="219"/>
      <c r="M743" s="219"/>
      <c r="N743" s="219"/>
      <c r="O743" s="219"/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</row>
    <row r="744" spans="1:25" ht="15.75" customHeight="1">
      <c r="A744" s="244"/>
      <c r="B744" s="245"/>
      <c r="C744" s="246"/>
      <c r="D744" s="247"/>
      <c r="E744" s="219"/>
      <c r="F744" s="219"/>
      <c r="G744" s="219"/>
      <c r="H744" s="219"/>
      <c r="I744" s="219"/>
      <c r="J744" s="219"/>
      <c r="K744" s="219"/>
      <c r="L744" s="219"/>
      <c r="M744" s="219"/>
      <c r="N744" s="219"/>
      <c r="O744" s="219"/>
      <c r="P744" s="219"/>
      <c r="Q744" s="219"/>
      <c r="R744" s="219"/>
      <c r="S744" s="219"/>
      <c r="T744" s="219"/>
      <c r="U744" s="219"/>
      <c r="V744" s="219"/>
      <c r="W744" s="219"/>
      <c r="X744" s="219"/>
      <c r="Y744" s="219"/>
    </row>
    <row r="745" spans="1:25" ht="15.75" customHeight="1">
      <c r="A745" s="244"/>
      <c r="B745" s="245"/>
      <c r="C745" s="246"/>
      <c r="D745" s="247"/>
      <c r="E745" s="219"/>
      <c r="F745" s="219"/>
      <c r="G745" s="219"/>
      <c r="H745" s="219"/>
      <c r="I745" s="219"/>
      <c r="J745" s="219"/>
      <c r="K745" s="219"/>
      <c r="L745" s="219"/>
      <c r="M745" s="219"/>
      <c r="N745" s="219"/>
      <c r="O745" s="219"/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</row>
    <row r="746" spans="1:25" ht="15.75" customHeight="1">
      <c r="A746" s="244"/>
      <c r="B746" s="245"/>
      <c r="C746" s="246"/>
      <c r="D746" s="247"/>
      <c r="E746" s="219"/>
      <c r="F746" s="219"/>
      <c r="G746" s="219"/>
      <c r="H746" s="219"/>
      <c r="I746" s="219"/>
      <c r="J746" s="219"/>
      <c r="K746" s="219"/>
      <c r="L746" s="219"/>
      <c r="M746" s="219"/>
      <c r="N746" s="219"/>
      <c r="O746" s="219"/>
      <c r="P746" s="219"/>
      <c r="Q746" s="219"/>
      <c r="R746" s="219"/>
      <c r="S746" s="219"/>
      <c r="T746" s="219"/>
      <c r="U746" s="219"/>
      <c r="V746" s="219"/>
      <c r="W746" s="219"/>
      <c r="X746" s="219"/>
      <c r="Y746" s="219"/>
    </row>
    <row r="747" spans="1:25" ht="15.75" customHeight="1">
      <c r="A747" s="244"/>
      <c r="B747" s="245"/>
      <c r="C747" s="246"/>
      <c r="D747" s="247"/>
      <c r="E747" s="219"/>
      <c r="F747" s="219"/>
      <c r="G747" s="219"/>
      <c r="H747" s="219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</row>
    <row r="748" spans="1:25" ht="15.75" customHeight="1">
      <c r="A748" s="244"/>
      <c r="B748" s="245"/>
      <c r="C748" s="246"/>
      <c r="D748" s="247"/>
      <c r="E748" s="219"/>
      <c r="F748" s="219"/>
      <c r="G748" s="219"/>
      <c r="H748" s="219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</row>
    <row r="749" spans="1:25" ht="15.75" customHeight="1">
      <c r="A749" s="244"/>
      <c r="B749" s="245"/>
      <c r="C749" s="246"/>
      <c r="D749" s="247"/>
      <c r="E749" s="219"/>
      <c r="F749" s="219"/>
      <c r="G749" s="219"/>
      <c r="H749" s="219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</row>
    <row r="750" spans="1:25" ht="15.75" customHeight="1">
      <c r="A750" s="244"/>
      <c r="B750" s="245"/>
      <c r="C750" s="246"/>
      <c r="D750" s="247"/>
      <c r="E750" s="219"/>
      <c r="F750" s="219"/>
      <c r="G750" s="219"/>
      <c r="H750" s="219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</row>
    <row r="751" spans="1:25" ht="15.75" customHeight="1">
      <c r="A751" s="244"/>
      <c r="B751" s="245"/>
      <c r="C751" s="246"/>
      <c r="D751" s="247"/>
      <c r="E751" s="219"/>
      <c r="F751" s="219"/>
      <c r="G751" s="219"/>
      <c r="H751" s="219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</row>
    <row r="752" spans="1:25" ht="15.75" customHeight="1">
      <c r="A752" s="244"/>
      <c r="B752" s="245"/>
      <c r="C752" s="246"/>
      <c r="D752" s="247"/>
      <c r="E752" s="219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</row>
    <row r="753" spans="1:25" ht="15.75" customHeight="1">
      <c r="A753" s="244"/>
      <c r="B753" s="245"/>
      <c r="C753" s="246"/>
      <c r="D753" s="247"/>
      <c r="E753" s="219"/>
      <c r="F753" s="219"/>
      <c r="G753" s="219"/>
      <c r="H753" s="219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</row>
    <row r="754" spans="1:25" ht="15.75" customHeight="1">
      <c r="A754" s="244"/>
      <c r="B754" s="245"/>
      <c r="C754" s="246"/>
      <c r="D754" s="247"/>
      <c r="E754" s="219"/>
      <c r="F754" s="219"/>
      <c r="G754" s="219"/>
      <c r="H754" s="219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</row>
    <row r="755" spans="1:25" ht="15.75" customHeight="1">
      <c r="A755" s="244"/>
      <c r="B755" s="245"/>
      <c r="C755" s="246"/>
      <c r="D755" s="247"/>
      <c r="E755" s="219"/>
      <c r="F755" s="219"/>
      <c r="G755" s="219"/>
      <c r="H755" s="219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</row>
    <row r="756" spans="1:25" ht="15.75" customHeight="1">
      <c r="A756" s="244"/>
      <c r="B756" s="245"/>
      <c r="C756" s="246"/>
      <c r="D756" s="247"/>
      <c r="E756" s="219"/>
      <c r="F756" s="219"/>
      <c r="G756" s="219"/>
      <c r="H756" s="219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</row>
    <row r="757" spans="1:25" ht="15.75" customHeight="1">
      <c r="A757" s="244"/>
      <c r="B757" s="245"/>
      <c r="C757" s="246"/>
      <c r="D757" s="247"/>
      <c r="E757" s="219"/>
      <c r="F757" s="219"/>
      <c r="G757" s="219"/>
      <c r="H757" s="219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</row>
    <row r="758" spans="1:25" ht="15.75" customHeight="1">
      <c r="A758" s="244"/>
      <c r="B758" s="245"/>
      <c r="C758" s="246"/>
      <c r="D758" s="247"/>
      <c r="E758" s="219"/>
      <c r="F758" s="219"/>
      <c r="G758" s="219"/>
      <c r="H758" s="219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</row>
    <row r="759" spans="1:25" ht="15.75" customHeight="1">
      <c r="A759" s="244"/>
      <c r="B759" s="245"/>
      <c r="C759" s="246"/>
      <c r="D759" s="247"/>
      <c r="E759" s="219"/>
      <c r="F759" s="219"/>
      <c r="G759" s="219"/>
      <c r="H759" s="219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</row>
    <row r="760" spans="1:25" ht="15.75" customHeight="1">
      <c r="A760" s="244"/>
      <c r="B760" s="245"/>
      <c r="C760" s="246"/>
      <c r="D760" s="247"/>
      <c r="E760" s="219"/>
      <c r="F760" s="219"/>
      <c r="G760" s="219"/>
      <c r="H760" s="219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</row>
    <row r="761" spans="1:25" ht="15.75" customHeight="1">
      <c r="A761" s="244"/>
      <c r="B761" s="245"/>
      <c r="C761" s="246"/>
      <c r="D761" s="247"/>
      <c r="E761" s="219"/>
      <c r="F761" s="219"/>
      <c r="G761" s="219"/>
      <c r="H761" s="219"/>
      <c r="I761" s="219"/>
      <c r="J761" s="219"/>
      <c r="K761" s="219"/>
      <c r="L761" s="219"/>
      <c r="M761" s="219"/>
      <c r="N761" s="219"/>
      <c r="O761" s="219"/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</row>
    <row r="762" spans="1:25" ht="15.75" customHeight="1">
      <c r="A762" s="244"/>
      <c r="B762" s="245"/>
      <c r="C762" s="246"/>
      <c r="D762" s="247"/>
      <c r="E762" s="219"/>
      <c r="F762" s="219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</row>
    <row r="763" spans="1:25" ht="15.75" customHeight="1">
      <c r="A763" s="244"/>
      <c r="B763" s="245"/>
      <c r="C763" s="246"/>
      <c r="D763" s="247"/>
      <c r="E763" s="219"/>
      <c r="F763" s="219"/>
      <c r="G763" s="219"/>
      <c r="H763" s="219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</row>
    <row r="764" spans="1:25" ht="15.75" customHeight="1">
      <c r="A764" s="244"/>
      <c r="B764" s="245"/>
      <c r="C764" s="246"/>
      <c r="D764" s="247"/>
      <c r="E764" s="219"/>
      <c r="F764" s="219"/>
      <c r="G764" s="219"/>
      <c r="H764" s="219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19"/>
      <c r="V764" s="219"/>
      <c r="W764" s="219"/>
      <c r="X764" s="219"/>
      <c r="Y764" s="219"/>
    </row>
    <row r="765" spans="1:25" ht="15.75" customHeight="1">
      <c r="A765" s="244"/>
      <c r="B765" s="245"/>
      <c r="C765" s="246"/>
      <c r="D765" s="247"/>
      <c r="E765" s="219"/>
      <c r="F765" s="219"/>
      <c r="G765" s="219"/>
      <c r="H765" s="219"/>
      <c r="I765" s="219"/>
      <c r="J765" s="219"/>
      <c r="K765" s="219"/>
      <c r="L765" s="219"/>
      <c r="M765" s="219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</row>
    <row r="766" spans="1:25" ht="15.75" customHeight="1">
      <c r="A766" s="244"/>
      <c r="B766" s="245"/>
      <c r="C766" s="246"/>
      <c r="D766" s="247"/>
      <c r="E766" s="219"/>
      <c r="F766" s="219"/>
      <c r="G766" s="219"/>
      <c r="H766" s="219"/>
      <c r="I766" s="219"/>
      <c r="J766" s="219"/>
      <c r="K766" s="219"/>
      <c r="L766" s="219"/>
      <c r="M766" s="219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</row>
    <row r="767" spans="1:25" ht="15.75" customHeight="1">
      <c r="A767" s="244"/>
      <c r="B767" s="245"/>
      <c r="C767" s="246"/>
      <c r="D767" s="247"/>
      <c r="E767" s="219"/>
      <c r="F767" s="219"/>
      <c r="G767" s="219"/>
      <c r="H767" s="219"/>
      <c r="I767" s="219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</row>
    <row r="768" spans="1:25" ht="15.75" customHeight="1">
      <c r="A768" s="244"/>
      <c r="B768" s="245"/>
      <c r="C768" s="246"/>
      <c r="D768" s="247"/>
      <c r="E768" s="219"/>
      <c r="F768" s="219"/>
      <c r="G768" s="219"/>
      <c r="H768" s="219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</row>
    <row r="769" spans="1:25" ht="15.75" customHeight="1">
      <c r="A769" s="244"/>
      <c r="B769" s="245"/>
      <c r="C769" s="246"/>
      <c r="D769" s="247"/>
      <c r="E769" s="219"/>
      <c r="F769" s="219"/>
      <c r="G769" s="219"/>
      <c r="H769" s="219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</row>
    <row r="770" spans="1:25" ht="15.75" customHeight="1">
      <c r="A770" s="244"/>
      <c r="B770" s="245"/>
      <c r="C770" s="246"/>
      <c r="D770" s="247"/>
      <c r="E770" s="219"/>
      <c r="F770" s="219"/>
      <c r="G770" s="219"/>
      <c r="H770" s="219"/>
      <c r="I770" s="219"/>
      <c r="J770" s="219"/>
      <c r="K770" s="219"/>
      <c r="L770" s="219"/>
      <c r="M770" s="219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</row>
    <row r="771" spans="1:25" ht="15.75" customHeight="1">
      <c r="A771" s="244"/>
      <c r="B771" s="245"/>
      <c r="C771" s="246"/>
      <c r="D771" s="247"/>
      <c r="E771" s="219"/>
      <c r="F771" s="219"/>
      <c r="G771" s="219"/>
      <c r="H771" s="219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</row>
    <row r="772" spans="1:25" ht="15.75" customHeight="1">
      <c r="A772" s="244"/>
      <c r="B772" s="245"/>
      <c r="C772" s="246"/>
      <c r="D772" s="247"/>
      <c r="E772" s="219"/>
      <c r="F772" s="219"/>
      <c r="G772" s="219"/>
      <c r="H772" s="219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</row>
    <row r="773" spans="1:25" ht="15.75" customHeight="1">
      <c r="A773" s="244"/>
      <c r="B773" s="245"/>
      <c r="C773" s="246"/>
      <c r="D773" s="247"/>
      <c r="E773" s="219"/>
      <c r="F773" s="219"/>
      <c r="G773" s="219"/>
      <c r="H773" s="219"/>
      <c r="I773" s="219"/>
      <c r="J773" s="219"/>
      <c r="K773" s="219"/>
      <c r="L773" s="219"/>
      <c r="M773" s="219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</row>
    <row r="774" spans="1:25" ht="15.75" customHeight="1">
      <c r="A774" s="244"/>
      <c r="B774" s="245"/>
      <c r="C774" s="246"/>
      <c r="D774" s="247"/>
      <c r="E774" s="219"/>
      <c r="F774" s="219"/>
      <c r="G774" s="219"/>
      <c r="H774" s="219"/>
      <c r="I774" s="219"/>
      <c r="J774" s="219"/>
      <c r="K774" s="219"/>
      <c r="L774" s="219"/>
      <c r="M774" s="219"/>
      <c r="N774" s="219"/>
      <c r="O774" s="219"/>
      <c r="P774" s="219"/>
      <c r="Q774" s="219"/>
      <c r="R774" s="219"/>
      <c r="S774" s="219"/>
      <c r="T774" s="219"/>
      <c r="U774" s="219"/>
      <c r="V774" s="219"/>
      <c r="W774" s="219"/>
      <c r="X774" s="219"/>
      <c r="Y774" s="219"/>
    </row>
    <row r="775" spans="1:25" ht="15.75" customHeight="1">
      <c r="A775" s="244"/>
      <c r="B775" s="245"/>
      <c r="C775" s="246"/>
      <c r="D775" s="247"/>
      <c r="E775" s="219"/>
      <c r="F775" s="219"/>
      <c r="G775" s="219"/>
      <c r="H775" s="219"/>
      <c r="I775" s="219"/>
      <c r="J775" s="219"/>
      <c r="K775" s="219"/>
      <c r="L775" s="219"/>
      <c r="M775" s="219"/>
      <c r="N775" s="219"/>
      <c r="O775" s="219"/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</row>
    <row r="776" spans="1:25" ht="15.75" customHeight="1">
      <c r="A776" s="244"/>
      <c r="B776" s="245"/>
      <c r="C776" s="246"/>
      <c r="D776" s="247"/>
      <c r="E776" s="219"/>
      <c r="F776" s="219"/>
      <c r="G776" s="219"/>
      <c r="H776" s="219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19"/>
      <c r="V776" s="219"/>
      <c r="W776" s="219"/>
      <c r="X776" s="219"/>
      <c r="Y776" s="219"/>
    </row>
    <row r="777" spans="1:25" ht="15.75" customHeight="1">
      <c r="A777" s="244"/>
      <c r="B777" s="245"/>
      <c r="C777" s="246"/>
      <c r="D777" s="247"/>
      <c r="E777" s="219"/>
      <c r="F777" s="219"/>
      <c r="G777" s="219"/>
      <c r="H777" s="219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</row>
    <row r="778" spans="1:25" ht="15.75" customHeight="1">
      <c r="A778" s="244"/>
      <c r="B778" s="245"/>
      <c r="C778" s="246"/>
      <c r="D778" s="247"/>
      <c r="E778" s="219"/>
      <c r="F778" s="219"/>
      <c r="G778" s="219"/>
      <c r="H778" s="219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19"/>
      <c r="V778" s="219"/>
      <c r="W778" s="219"/>
      <c r="X778" s="219"/>
      <c r="Y778" s="219"/>
    </row>
    <row r="779" spans="1:25" ht="15.75" customHeight="1">
      <c r="A779" s="244"/>
      <c r="B779" s="245"/>
      <c r="C779" s="246"/>
      <c r="D779" s="247"/>
      <c r="E779" s="219"/>
      <c r="F779" s="219"/>
      <c r="G779" s="219"/>
      <c r="H779" s="219"/>
      <c r="I779" s="219"/>
      <c r="J779" s="219"/>
      <c r="K779" s="219"/>
      <c r="L779" s="219"/>
      <c r="M779" s="219"/>
      <c r="N779" s="219"/>
      <c r="O779" s="219"/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</row>
    <row r="780" spans="1:25" ht="15.75" customHeight="1">
      <c r="A780" s="244"/>
      <c r="B780" s="245"/>
      <c r="C780" s="246"/>
      <c r="D780" s="247"/>
      <c r="E780" s="219"/>
      <c r="F780" s="219"/>
      <c r="G780" s="219"/>
      <c r="H780" s="219"/>
      <c r="I780" s="219"/>
      <c r="J780" s="219"/>
      <c r="K780" s="219"/>
      <c r="L780" s="219"/>
      <c r="M780" s="219"/>
      <c r="N780" s="219"/>
      <c r="O780" s="219"/>
      <c r="P780" s="219"/>
      <c r="Q780" s="219"/>
      <c r="R780" s="219"/>
      <c r="S780" s="219"/>
      <c r="T780" s="219"/>
      <c r="U780" s="219"/>
      <c r="V780" s="219"/>
      <c r="W780" s="219"/>
      <c r="X780" s="219"/>
      <c r="Y780" s="219"/>
    </row>
    <row r="781" spans="1:25" ht="15.75" customHeight="1">
      <c r="A781" s="244"/>
      <c r="B781" s="245"/>
      <c r="C781" s="246"/>
      <c r="D781" s="247"/>
      <c r="E781" s="219"/>
      <c r="F781" s="219"/>
      <c r="G781" s="219"/>
      <c r="H781" s="219"/>
      <c r="I781" s="219"/>
      <c r="J781" s="219"/>
      <c r="K781" s="219"/>
      <c r="L781" s="219"/>
      <c r="M781" s="219"/>
      <c r="N781" s="219"/>
      <c r="O781" s="219"/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</row>
    <row r="782" spans="1:25" ht="15.75" customHeight="1">
      <c r="A782" s="244"/>
      <c r="B782" s="245"/>
      <c r="C782" s="246"/>
      <c r="D782" s="247"/>
      <c r="E782" s="219"/>
      <c r="F782" s="219"/>
      <c r="G782" s="219"/>
      <c r="H782" s="219"/>
      <c r="I782" s="219"/>
      <c r="J782" s="219"/>
      <c r="K782" s="219"/>
      <c r="L782" s="219"/>
      <c r="M782" s="219"/>
      <c r="N782" s="219"/>
      <c r="O782" s="219"/>
      <c r="P782" s="219"/>
      <c r="Q782" s="219"/>
      <c r="R782" s="219"/>
      <c r="S782" s="219"/>
      <c r="T782" s="219"/>
      <c r="U782" s="219"/>
      <c r="V782" s="219"/>
      <c r="W782" s="219"/>
      <c r="X782" s="219"/>
      <c r="Y782" s="219"/>
    </row>
    <row r="783" spans="1:25" ht="15.75" customHeight="1">
      <c r="A783" s="244"/>
      <c r="B783" s="245"/>
      <c r="C783" s="246"/>
      <c r="D783" s="247"/>
      <c r="E783" s="219"/>
      <c r="F783" s="219"/>
      <c r="G783" s="219"/>
      <c r="H783" s="219"/>
      <c r="I783" s="219"/>
      <c r="J783" s="219"/>
      <c r="K783" s="219"/>
      <c r="L783" s="219"/>
      <c r="M783" s="219"/>
      <c r="N783" s="219"/>
      <c r="O783" s="219"/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</row>
    <row r="784" spans="1:25" ht="15.75" customHeight="1">
      <c r="A784" s="244"/>
      <c r="B784" s="245"/>
      <c r="C784" s="246"/>
      <c r="D784" s="247"/>
      <c r="E784" s="219"/>
      <c r="F784" s="219"/>
      <c r="G784" s="219"/>
      <c r="H784" s="219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19"/>
      <c r="V784" s="219"/>
      <c r="W784" s="219"/>
      <c r="X784" s="219"/>
      <c r="Y784" s="219"/>
    </row>
    <row r="785" spans="1:25" ht="15.75" customHeight="1">
      <c r="A785" s="244"/>
      <c r="B785" s="245"/>
      <c r="C785" s="246"/>
      <c r="D785" s="247"/>
      <c r="E785" s="219"/>
      <c r="F785" s="219"/>
      <c r="G785" s="219"/>
      <c r="H785" s="219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19"/>
      <c r="V785" s="219"/>
      <c r="W785" s="219"/>
      <c r="X785" s="219"/>
      <c r="Y785" s="219"/>
    </row>
    <row r="786" spans="1:25" ht="15.75" customHeight="1">
      <c r="A786" s="244"/>
      <c r="B786" s="245"/>
      <c r="C786" s="246"/>
      <c r="D786" s="247"/>
      <c r="E786" s="219"/>
      <c r="F786" s="219"/>
      <c r="G786" s="219"/>
      <c r="H786" s="219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19"/>
      <c r="V786" s="219"/>
      <c r="W786" s="219"/>
      <c r="X786" s="219"/>
      <c r="Y786" s="219"/>
    </row>
    <row r="787" spans="1:25" ht="15.75" customHeight="1">
      <c r="A787" s="244"/>
      <c r="B787" s="245"/>
      <c r="C787" s="246"/>
      <c r="D787" s="247"/>
      <c r="E787" s="219"/>
      <c r="F787" s="219"/>
      <c r="G787" s="219"/>
      <c r="H787" s="219"/>
      <c r="I787" s="219"/>
      <c r="J787" s="219"/>
      <c r="K787" s="219"/>
      <c r="L787" s="219"/>
      <c r="M787" s="219"/>
      <c r="N787" s="219"/>
      <c r="O787" s="219"/>
      <c r="P787" s="219"/>
      <c r="Q787" s="219"/>
      <c r="R787" s="219"/>
      <c r="S787" s="219"/>
      <c r="T787" s="219"/>
      <c r="U787" s="219"/>
      <c r="V787" s="219"/>
      <c r="W787" s="219"/>
      <c r="X787" s="219"/>
      <c r="Y787" s="219"/>
    </row>
    <row r="788" spans="1:25" ht="15.75" customHeight="1">
      <c r="A788" s="244"/>
      <c r="B788" s="245"/>
      <c r="C788" s="246"/>
      <c r="D788" s="247"/>
      <c r="E788" s="219"/>
      <c r="F788" s="219"/>
      <c r="G788" s="219"/>
      <c r="H788" s="219"/>
      <c r="I788" s="219"/>
      <c r="J788" s="219"/>
      <c r="K788" s="219"/>
      <c r="L788" s="219"/>
      <c r="M788" s="219"/>
      <c r="N788" s="219"/>
      <c r="O788" s="219"/>
      <c r="P788" s="219"/>
      <c r="Q788" s="219"/>
      <c r="R788" s="219"/>
      <c r="S788" s="219"/>
      <c r="T788" s="219"/>
      <c r="U788" s="219"/>
      <c r="V788" s="219"/>
      <c r="W788" s="219"/>
      <c r="X788" s="219"/>
      <c r="Y788" s="219"/>
    </row>
    <row r="789" spans="1:25" ht="15.75" customHeight="1">
      <c r="A789" s="244"/>
      <c r="B789" s="245"/>
      <c r="C789" s="246"/>
      <c r="D789" s="247"/>
      <c r="E789" s="219"/>
      <c r="F789" s="219"/>
      <c r="G789" s="219"/>
      <c r="H789" s="219"/>
      <c r="I789" s="219"/>
      <c r="J789" s="219"/>
      <c r="K789" s="219"/>
      <c r="L789" s="219"/>
      <c r="M789" s="219"/>
      <c r="N789" s="219"/>
      <c r="O789" s="219"/>
      <c r="P789" s="219"/>
      <c r="Q789" s="219"/>
      <c r="R789" s="219"/>
      <c r="S789" s="219"/>
      <c r="T789" s="219"/>
      <c r="U789" s="219"/>
      <c r="V789" s="219"/>
      <c r="W789" s="219"/>
      <c r="X789" s="219"/>
      <c r="Y789" s="219"/>
    </row>
    <row r="790" spans="1:25" ht="15.75" customHeight="1">
      <c r="A790" s="244"/>
      <c r="B790" s="245"/>
      <c r="C790" s="246"/>
      <c r="D790" s="247"/>
      <c r="E790" s="219"/>
      <c r="F790" s="219"/>
      <c r="G790" s="219"/>
      <c r="H790" s="219"/>
      <c r="I790" s="219"/>
      <c r="J790" s="219"/>
      <c r="K790" s="219"/>
      <c r="L790" s="219"/>
      <c r="M790" s="219"/>
      <c r="N790" s="219"/>
      <c r="O790" s="219"/>
      <c r="P790" s="219"/>
      <c r="Q790" s="219"/>
      <c r="R790" s="219"/>
      <c r="S790" s="219"/>
      <c r="T790" s="219"/>
      <c r="U790" s="219"/>
      <c r="V790" s="219"/>
      <c r="W790" s="219"/>
      <c r="X790" s="219"/>
      <c r="Y790" s="219"/>
    </row>
    <row r="791" spans="1:25" ht="15.75" customHeight="1">
      <c r="A791" s="244"/>
      <c r="B791" s="245"/>
      <c r="C791" s="246"/>
      <c r="D791" s="247"/>
      <c r="E791" s="219"/>
      <c r="F791" s="219"/>
      <c r="G791" s="219"/>
      <c r="H791" s="219"/>
      <c r="I791" s="219"/>
      <c r="J791" s="219"/>
      <c r="K791" s="219"/>
      <c r="L791" s="219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</row>
    <row r="792" spans="1:25" ht="15.75" customHeight="1">
      <c r="A792" s="244"/>
      <c r="B792" s="245"/>
      <c r="C792" s="246"/>
      <c r="D792" s="247"/>
      <c r="E792" s="219"/>
      <c r="F792" s="219"/>
      <c r="G792" s="219"/>
      <c r="H792" s="219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9"/>
    </row>
    <row r="793" spans="1:25" ht="15.75" customHeight="1">
      <c r="A793" s="244"/>
      <c r="B793" s="245"/>
      <c r="C793" s="246"/>
      <c r="D793" s="247"/>
      <c r="E793" s="219"/>
      <c r="F793" s="219"/>
      <c r="G793" s="219"/>
      <c r="H793" s="219"/>
      <c r="I793" s="219"/>
      <c r="J793" s="219"/>
      <c r="K793" s="219"/>
      <c r="L793" s="219"/>
      <c r="M793" s="219"/>
      <c r="N793" s="219"/>
      <c r="O793" s="219"/>
      <c r="P793" s="219"/>
      <c r="Q793" s="219"/>
      <c r="R793" s="219"/>
      <c r="S793" s="219"/>
      <c r="T793" s="219"/>
      <c r="U793" s="219"/>
      <c r="V793" s="219"/>
      <c r="W793" s="219"/>
      <c r="X793" s="219"/>
      <c r="Y793" s="219"/>
    </row>
    <row r="794" spans="1:25" ht="15.75" customHeight="1">
      <c r="A794" s="244"/>
      <c r="B794" s="245"/>
      <c r="C794" s="246"/>
      <c r="D794" s="247"/>
      <c r="E794" s="219"/>
      <c r="F794" s="219"/>
      <c r="G794" s="219"/>
      <c r="H794" s="219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</row>
    <row r="795" spans="1:25" ht="15.75" customHeight="1">
      <c r="A795" s="244"/>
      <c r="B795" s="245"/>
      <c r="C795" s="246"/>
      <c r="D795" s="247"/>
      <c r="E795" s="219"/>
      <c r="F795" s="219"/>
      <c r="G795" s="219"/>
      <c r="H795" s="219"/>
      <c r="I795" s="219"/>
      <c r="J795" s="219"/>
      <c r="K795" s="219"/>
      <c r="L795" s="219"/>
      <c r="M795" s="219"/>
      <c r="N795" s="219"/>
      <c r="O795" s="219"/>
      <c r="P795" s="219"/>
      <c r="Q795" s="219"/>
      <c r="R795" s="219"/>
      <c r="S795" s="219"/>
      <c r="T795" s="219"/>
      <c r="U795" s="219"/>
      <c r="V795" s="219"/>
      <c r="W795" s="219"/>
      <c r="X795" s="219"/>
      <c r="Y795" s="219"/>
    </row>
    <row r="796" spans="1:25" ht="15.75" customHeight="1">
      <c r="A796" s="244"/>
      <c r="B796" s="245"/>
      <c r="C796" s="246"/>
      <c r="D796" s="247"/>
      <c r="E796" s="219"/>
      <c r="F796" s="219"/>
      <c r="G796" s="219"/>
      <c r="H796" s="219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</row>
    <row r="797" spans="1:25" ht="15.75" customHeight="1">
      <c r="A797" s="244"/>
      <c r="B797" s="245"/>
      <c r="C797" s="246"/>
      <c r="D797" s="247"/>
      <c r="E797" s="219"/>
      <c r="F797" s="219"/>
      <c r="G797" s="219"/>
      <c r="H797" s="219"/>
      <c r="I797" s="219"/>
      <c r="J797" s="219"/>
      <c r="K797" s="219"/>
      <c r="L797" s="219"/>
      <c r="M797" s="219"/>
      <c r="N797" s="219"/>
      <c r="O797" s="219"/>
      <c r="P797" s="219"/>
      <c r="Q797" s="219"/>
      <c r="R797" s="219"/>
      <c r="S797" s="219"/>
      <c r="T797" s="219"/>
      <c r="U797" s="219"/>
      <c r="V797" s="219"/>
      <c r="W797" s="219"/>
      <c r="X797" s="219"/>
      <c r="Y797" s="219"/>
    </row>
    <row r="798" spans="1:25" ht="15.75" customHeight="1">
      <c r="A798" s="244"/>
      <c r="B798" s="245"/>
      <c r="C798" s="246"/>
      <c r="D798" s="247"/>
      <c r="E798" s="219"/>
      <c r="F798" s="219"/>
      <c r="G798" s="219"/>
      <c r="H798" s="219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</row>
    <row r="799" spans="1:25" ht="15.75" customHeight="1">
      <c r="A799" s="244"/>
      <c r="B799" s="245"/>
      <c r="C799" s="246"/>
      <c r="D799" s="247"/>
      <c r="E799" s="219"/>
      <c r="F799" s="219"/>
      <c r="G799" s="219"/>
      <c r="H799" s="219"/>
      <c r="I799" s="219"/>
      <c r="J799" s="219"/>
      <c r="K799" s="219"/>
      <c r="L799" s="219"/>
      <c r="M799" s="219"/>
      <c r="N799" s="219"/>
      <c r="O799" s="219"/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</row>
    <row r="800" spans="1:25" ht="15.75" customHeight="1">
      <c r="A800" s="244"/>
      <c r="B800" s="245"/>
      <c r="C800" s="246"/>
      <c r="D800" s="247"/>
      <c r="E800" s="219"/>
      <c r="F800" s="219"/>
      <c r="G800" s="219"/>
      <c r="H800" s="219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</row>
    <row r="801" spans="1:25" ht="15.75" customHeight="1">
      <c r="A801" s="244"/>
      <c r="B801" s="245"/>
      <c r="C801" s="246"/>
      <c r="D801" s="247"/>
      <c r="E801" s="219"/>
      <c r="F801" s="219"/>
      <c r="G801" s="219"/>
      <c r="H801" s="219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</row>
    <row r="802" spans="1:25" ht="15.75" customHeight="1">
      <c r="A802" s="244"/>
      <c r="B802" s="245"/>
      <c r="C802" s="246"/>
      <c r="D802" s="247"/>
      <c r="E802" s="219"/>
      <c r="F802" s="219"/>
      <c r="G802" s="219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</row>
    <row r="803" spans="1:25" ht="15.75" customHeight="1">
      <c r="A803" s="244"/>
      <c r="B803" s="245"/>
      <c r="C803" s="246"/>
      <c r="D803" s="247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</row>
    <row r="804" spans="1:25" ht="15.75" customHeight="1">
      <c r="A804" s="244"/>
      <c r="B804" s="245"/>
      <c r="C804" s="246"/>
      <c r="D804" s="247"/>
      <c r="E804" s="219"/>
      <c r="F804" s="219"/>
      <c r="G804" s="219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</row>
    <row r="805" spans="1:25" ht="15.75" customHeight="1">
      <c r="A805" s="244"/>
      <c r="B805" s="245"/>
      <c r="C805" s="246"/>
      <c r="D805" s="247"/>
      <c r="E805" s="219"/>
      <c r="F805" s="219"/>
      <c r="G805" s="219"/>
      <c r="H805" s="219"/>
      <c r="I805" s="219"/>
      <c r="J805" s="219"/>
      <c r="K805" s="219"/>
      <c r="L805" s="219"/>
      <c r="M805" s="219"/>
      <c r="N805" s="219"/>
      <c r="O805" s="219"/>
      <c r="P805" s="219"/>
      <c r="Q805" s="219"/>
      <c r="R805" s="219"/>
      <c r="S805" s="219"/>
      <c r="T805" s="219"/>
      <c r="U805" s="219"/>
      <c r="V805" s="219"/>
      <c r="W805" s="219"/>
      <c r="X805" s="219"/>
      <c r="Y805" s="219"/>
    </row>
    <row r="806" spans="1:25" ht="15.75" customHeight="1">
      <c r="A806" s="244"/>
      <c r="B806" s="245"/>
      <c r="C806" s="246"/>
      <c r="D806" s="247"/>
      <c r="E806" s="219"/>
      <c r="F806" s="219"/>
      <c r="G806" s="219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</row>
    <row r="807" spans="1:25" ht="15.75" customHeight="1">
      <c r="A807" s="244"/>
      <c r="B807" s="245"/>
      <c r="C807" s="246"/>
      <c r="D807" s="247"/>
      <c r="E807" s="219"/>
      <c r="F807" s="219"/>
      <c r="G807" s="219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</row>
    <row r="808" spans="1:25" ht="15.75" customHeight="1">
      <c r="A808" s="244"/>
      <c r="B808" s="245"/>
      <c r="C808" s="246"/>
      <c r="D808" s="247"/>
      <c r="E808" s="219"/>
      <c r="F808" s="219"/>
      <c r="G808" s="219"/>
      <c r="H808" s="219"/>
      <c r="I808" s="219"/>
      <c r="J808" s="219"/>
      <c r="K808" s="219"/>
      <c r="L808" s="219"/>
      <c r="M808" s="219"/>
      <c r="N808" s="219"/>
      <c r="O808" s="219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</row>
    <row r="809" spans="1:25" ht="15.75" customHeight="1">
      <c r="A809" s="244"/>
      <c r="B809" s="245"/>
      <c r="C809" s="246"/>
      <c r="D809" s="247"/>
      <c r="E809" s="219"/>
      <c r="F809" s="219"/>
      <c r="G809" s="219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</row>
    <row r="810" spans="1:25" ht="15.75" customHeight="1">
      <c r="A810" s="244"/>
      <c r="B810" s="245"/>
      <c r="C810" s="246"/>
      <c r="D810" s="247"/>
      <c r="E810" s="219"/>
      <c r="F810" s="219"/>
      <c r="G810" s="219"/>
      <c r="H810" s="219"/>
      <c r="I810" s="219"/>
      <c r="J810" s="219"/>
      <c r="K810" s="219"/>
      <c r="L810" s="219"/>
      <c r="M810" s="219"/>
      <c r="N810" s="219"/>
      <c r="O810" s="219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</row>
    <row r="811" spans="1:25" ht="15.75" customHeight="1">
      <c r="A811" s="244"/>
      <c r="B811" s="245"/>
      <c r="C811" s="246"/>
      <c r="D811" s="247"/>
      <c r="E811" s="219"/>
      <c r="F811" s="219"/>
      <c r="G811" s="219"/>
      <c r="H811" s="219"/>
      <c r="I811" s="219"/>
      <c r="J811" s="219"/>
      <c r="K811" s="219"/>
      <c r="L811" s="219"/>
      <c r="M811" s="219"/>
      <c r="N811" s="219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</row>
    <row r="812" spans="1:25" ht="15.75" customHeight="1">
      <c r="A812" s="244"/>
      <c r="B812" s="245"/>
      <c r="C812" s="246"/>
      <c r="D812" s="247"/>
      <c r="E812" s="219"/>
      <c r="F812" s="219"/>
      <c r="G812" s="219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</row>
    <row r="813" spans="1:25" ht="15.75" customHeight="1">
      <c r="A813" s="244"/>
      <c r="B813" s="245"/>
      <c r="C813" s="246"/>
      <c r="D813" s="247"/>
      <c r="E813" s="219"/>
      <c r="F813" s="219"/>
      <c r="G813" s="219"/>
      <c r="H813" s="219"/>
      <c r="I813" s="219"/>
      <c r="J813" s="219"/>
      <c r="K813" s="219"/>
      <c r="L813" s="219"/>
      <c r="M813" s="219"/>
      <c r="N813" s="219"/>
      <c r="O813" s="219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</row>
    <row r="814" spans="1:25" ht="15.75" customHeight="1">
      <c r="A814" s="244"/>
      <c r="B814" s="245"/>
      <c r="C814" s="246"/>
      <c r="D814" s="247"/>
      <c r="E814" s="219"/>
      <c r="F814" s="219"/>
      <c r="G814" s="219"/>
      <c r="H814" s="219"/>
      <c r="I814" s="219"/>
      <c r="J814" s="219"/>
      <c r="K814" s="219"/>
      <c r="L814" s="219"/>
      <c r="M814" s="219"/>
      <c r="N814" s="219"/>
      <c r="O814" s="219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</row>
    <row r="815" spans="1:25" ht="15.75" customHeight="1">
      <c r="A815" s="244"/>
      <c r="B815" s="245"/>
      <c r="C815" s="246"/>
      <c r="D815" s="247"/>
      <c r="E815" s="219"/>
      <c r="F815" s="219"/>
      <c r="G815" s="219"/>
      <c r="H815" s="219"/>
      <c r="I815" s="219"/>
      <c r="J815" s="219"/>
      <c r="K815" s="219"/>
      <c r="L815" s="219"/>
      <c r="M815" s="219"/>
      <c r="N815" s="219"/>
      <c r="O815" s="219"/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</row>
    <row r="816" spans="1:25" ht="15.75" customHeight="1">
      <c r="A816" s="244"/>
      <c r="B816" s="245"/>
      <c r="C816" s="246"/>
      <c r="D816" s="247"/>
      <c r="E816" s="219"/>
      <c r="F816" s="219"/>
      <c r="G816" s="219"/>
      <c r="H816" s="219"/>
      <c r="I816" s="219"/>
      <c r="J816" s="219"/>
      <c r="K816" s="219"/>
      <c r="L816" s="219"/>
      <c r="M816" s="219"/>
      <c r="N816" s="219"/>
      <c r="O816" s="219"/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</row>
    <row r="817" spans="1:25" ht="15.75" customHeight="1">
      <c r="A817" s="244"/>
      <c r="B817" s="245"/>
      <c r="C817" s="246"/>
      <c r="D817" s="247"/>
      <c r="E817" s="219"/>
      <c r="F817" s="219"/>
      <c r="G817" s="219"/>
      <c r="H817" s="219"/>
      <c r="I817" s="219"/>
      <c r="J817" s="219"/>
      <c r="K817" s="219"/>
      <c r="L817" s="219"/>
      <c r="M817" s="219"/>
      <c r="N817" s="219"/>
      <c r="O817" s="219"/>
      <c r="P817" s="219"/>
      <c r="Q817" s="219"/>
      <c r="R817" s="219"/>
      <c r="S817" s="219"/>
      <c r="T817" s="219"/>
      <c r="U817" s="219"/>
      <c r="V817" s="219"/>
      <c r="W817" s="219"/>
      <c r="X817" s="219"/>
      <c r="Y817" s="219"/>
    </row>
    <row r="818" spans="1:25" ht="15.75" customHeight="1">
      <c r="A818" s="244"/>
      <c r="B818" s="245"/>
      <c r="C818" s="246"/>
      <c r="D818" s="247"/>
      <c r="E818" s="219"/>
      <c r="F818" s="219"/>
      <c r="G818" s="219"/>
      <c r="H818" s="219"/>
      <c r="I818" s="219"/>
      <c r="J818" s="219"/>
      <c r="K818" s="219"/>
      <c r="L818" s="219"/>
      <c r="M818" s="219"/>
      <c r="N818" s="219"/>
      <c r="O818" s="219"/>
      <c r="P818" s="219"/>
      <c r="Q818" s="219"/>
      <c r="R818" s="219"/>
      <c r="S818" s="219"/>
      <c r="T818" s="219"/>
      <c r="U818" s="219"/>
      <c r="V818" s="219"/>
      <c r="W818" s="219"/>
      <c r="X818" s="219"/>
      <c r="Y818" s="219"/>
    </row>
    <row r="819" spans="1:25" ht="15.75" customHeight="1">
      <c r="A819" s="244"/>
      <c r="B819" s="245"/>
      <c r="C819" s="246"/>
      <c r="D819" s="247"/>
      <c r="E819" s="219"/>
      <c r="F819" s="219"/>
      <c r="G819" s="219"/>
      <c r="H819" s="219"/>
      <c r="I819" s="219"/>
      <c r="J819" s="219"/>
      <c r="K819" s="219"/>
      <c r="L819" s="219"/>
      <c r="M819" s="219"/>
      <c r="N819" s="219"/>
      <c r="O819" s="219"/>
      <c r="P819" s="219"/>
      <c r="Q819" s="219"/>
      <c r="R819" s="219"/>
      <c r="S819" s="219"/>
      <c r="T819" s="219"/>
      <c r="U819" s="219"/>
      <c r="V819" s="219"/>
      <c r="W819" s="219"/>
      <c r="X819" s="219"/>
      <c r="Y819" s="219"/>
    </row>
    <row r="820" spans="1:25" ht="15.75" customHeight="1">
      <c r="A820" s="244"/>
      <c r="B820" s="245"/>
      <c r="C820" s="246"/>
      <c r="D820" s="247"/>
      <c r="E820" s="219"/>
      <c r="F820" s="219"/>
      <c r="G820" s="219"/>
      <c r="H820" s="219"/>
      <c r="I820" s="219"/>
      <c r="J820" s="219"/>
      <c r="K820" s="219"/>
      <c r="L820" s="219"/>
      <c r="M820" s="219"/>
      <c r="N820" s="219"/>
      <c r="O820" s="219"/>
      <c r="P820" s="219"/>
      <c r="Q820" s="219"/>
      <c r="R820" s="219"/>
      <c r="S820" s="219"/>
      <c r="T820" s="219"/>
      <c r="U820" s="219"/>
      <c r="V820" s="219"/>
      <c r="W820" s="219"/>
      <c r="X820" s="219"/>
      <c r="Y820" s="219"/>
    </row>
    <row r="821" spans="1:25" ht="15.75" customHeight="1">
      <c r="A821" s="244"/>
      <c r="B821" s="245"/>
      <c r="C821" s="246"/>
      <c r="D821" s="247"/>
      <c r="E821" s="219"/>
      <c r="F821" s="219"/>
      <c r="G821" s="219"/>
      <c r="H821" s="219"/>
      <c r="I821" s="219"/>
      <c r="J821" s="219"/>
      <c r="K821" s="219"/>
      <c r="L821" s="219"/>
      <c r="M821" s="219"/>
      <c r="N821" s="219"/>
      <c r="O821" s="219"/>
      <c r="P821" s="219"/>
      <c r="Q821" s="219"/>
      <c r="R821" s="219"/>
      <c r="S821" s="219"/>
      <c r="T821" s="219"/>
      <c r="U821" s="219"/>
      <c r="V821" s="219"/>
      <c r="W821" s="219"/>
      <c r="X821" s="219"/>
      <c r="Y821" s="219"/>
    </row>
    <row r="822" spans="1:25" ht="15.75" customHeight="1">
      <c r="A822" s="244"/>
      <c r="B822" s="245"/>
      <c r="C822" s="246"/>
      <c r="D822" s="247"/>
      <c r="E822" s="219"/>
      <c r="F822" s="219"/>
      <c r="G822" s="219"/>
      <c r="H822" s="219"/>
      <c r="I822" s="219"/>
      <c r="J822" s="219"/>
      <c r="K822" s="219"/>
      <c r="L822" s="219"/>
      <c r="M822" s="219"/>
      <c r="N822" s="219"/>
      <c r="O822" s="219"/>
      <c r="P822" s="219"/>
      <c r="Q822" s="219"/>
      <c r="R822" s="219"/>
      <c r="S822" s="219"/>
      <c r="T822" s="219"/>
      <c r="U822" s="219"/>
      <c r="V822" s="219"/>
      <c r="W822" s="219"/>
      <c r="X822" s="219"/>
      <c r="Y822" s="219"/>
    </row>
    <row r="823" spans="1:25" ht="15.75" customHeight="1">
      <c r="A823" s="244"/>
      <c r="B823" s="245"/>
      <c r="C823" s="246"/>
      <c r="D823" s="247"/>
      <c r="E823" s="219"/>
      <c r="F823" s="219"/>
      <c r="G823" s="219"/>
      <c r="H823" s="219"/>
      <c r="I823" s="219"/>
      <c r="J823" s="219"/>
      <c r="K823" s="219"/>
      <c r="L823" s="219"/>
      <c r="M823" s="219"/>
      <c r="N823" s="219"/>
      <c r="O823" s="219"/>
      <c r="P823" s="219"/>
      <c r="Q823" s="219"/>
      <c r="R823" s="219"/>
      <c r="S823" s="219"/>
      <c r="T823" s="219"/>
      <c r="U823" s="219"/>
      <c r="V823" s="219"/>
      <c r="W823" s="219"/>
      <c r="X823" s="219"/>
      <c r="Y823" s="219"/>
    </row>
    <row r="824" spans="1:25" ht="15.75" customHeight="1">
      <c r="A824" s="244"/>
      <c r="B824" s="245"/>
      <c r="C824" s="246"/>
      <c r="D824" s="247"/>
      <c r="E824" s="219"/>
      <c r="F824" s="219"/>
      <c r="G824" s="219"/>
      <c r="H824" s="219"/>
      <c r="I824" s="219"/>
      <c r="J824" s="219"/>
      <c r="K824" s="219"/>
      <c r="L824" s="219"/>
      <c r="M824" s="219"/>
      <c r="N824" s="219"/>
      <c r="O824" s="219"/>
      <c r="P824" s="219"/>
      <c r="Q824" s="219"/>
      <c r="R824" s="219"/>
      <c r="S824" s="219"/>
      <c r="T824" s="219"/>
      <c r="U824" s="219"/>
      <c r="V824" s="219"/>
      <c r="W824" s="219"/>
      <c r="X824" s="219"/>
      <c r="Y824" s="219"/>
    </row>
    <row r="825" spans="1:25" ht="15.75" customHeight="1">
      <c r="A825" s="244"/>
      <c r="B825" s="245"/>
      <c r="C825" s="246"/>
      <c r="D825" s="247"/>
      <c r="E825" s="219"/>
      <c r="F825" s="219"/>
      <c r="G825" s="219"/>
      <c r="H825" s="219"/>
      <c r="I825" s="219"/>
      <c r="J825" s="219"/>
      <c r="K825" s="219"/>
      <c r="L825" s="219"/>
      <c r="M825" s="219"/>
      <c r="N825" s="219"/>
      <c r="O825" s="219"/>
      <c r="P825" s="219"/>
      <c r="Q825" s="219"/>
      <c r="R825" s="219"/>
      <c r="S825" s="219"/>
      <c r="T825" s="219"/>
      <c r="U825" s="219"/>
      <c r="V825" s="219"/>
      <c r="W825" s="219"/>
      <c r="X825" s="219"/>
      <c r="Y825" s="219"/>
    </row>
    <row r="826" spans="1:25" ht="15.75" customHeight="1">
      <c r="A826" s="244"/>
      <c r="B826" s="245"/>
      <c r="C826" s="246"/>
      <c r="D826" s="247"/>
      <c r="E826" s="219"/>
      <c r="F826" s="219"/>
      <c r="G826" s="219"/>
      <c r="H826" s="219"/>
      <c r="I826" s="219"/>
      <c r="J826" s="219"/>
      <c r="K826" s="219"/>
      <c r="L826" s="219"/>
      <c r="M826" s="219"/>
      <c r="N826" s="219"/>
      <c r="O826" s="219"/>
      <c r="P826" s="219"/>
      <c r="Q826" s="219"/>
      <c r="R826" s="219"/>
      <c r="S826" s="219"/>
      <c r="T826" s="219"/>
      <c r="U826" s="219"/>
      <c r="V826" s="219"/>
      <c r="W826" s="219"/>
      <c r="X826" s="219"/>
      <c r="Y826" s="219"/>
    </row>
    <row r="827" spans="1:25" ht="15.75" customHeight="1">
      <c r="A827" s="244"/>
      <c r="B827" s="245"/>
      <c r="C827" s="246"/>
      <c r="D827" s="247"/>
      <c r="E827" s="219"/>
      <c r="F827" s="219"/>
      <c r="G827" s="219"/>
      <c r="H827" s="219"/>
      <c r="I827" s="219"/>
      <c r="J827" s="219"/>
      <c r="K827" s="219"/>
      <c r="L827" s="219"/>
      <c r="M827" s="219"/>
      <c r="N827" s="219"/>
      <c r="O827" s="219"/>
      <c r="P827" s="219"/>
      <c r="Q827" s="219"/>
      <c r="R827" s="219"/>
      <c r="S827" s="219"/>
      <c r="T827" s="219"/>
      <c r="U827" s="219"/>
      <c r="V827" s="219"/>
      <c r="W827" s="219"/>
      <c r="X827" s="219"/>
      <c r="Y827" s="219"/>
    </row>
    <row r="828" spans="1:25" ht="15.75" customHeight="1">
      <c r="A828" s="244"/>
      <c r="B828" s="245"/>
      <c r="C828" s="246"/>
      <c r="D828" s="247"/>
      <c r="E828" s="219"/>
      <c r="F828" s="219"/>
      <c r="G828" s="219"/>
      <c r="H828" s="219"/>
      <c r="I828" s="219"/>
      <c r="J828" s="219"/>
      <c r="K828" s="219"/>
      <c r="L828" s="219"/>
      <c r="M828" s="219"/>
      <c r="N828" s="219"/>
      <c r="O828" s="219"/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</row>
    <row r="829" spans="1:25" ht="15.75" customHeight="1">
      <c r="A829" s="244"/>
      <c r="B829" s="245"/>
      <c r="C829" s="246"/>
      <c r="D829" s="247"/>
      <c r="E829" s="219"/>
      <c r="F829" s="219"/>
      <c r="G829" s="219"/>
      <c r="H829" s="219"/>
      <c r="I829" s="219"/>
      <c r="J829" s="219"/>
      <c r="K829" s="219"/>
      <c r="L829" s="219"/>
      <c r="M829" s="219"/>
      <c r="N829" s="219"/>
      <c r="O829" s="219"/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</row>
    <row r="830" spans="1:25" ht="15.75" customHeight="1">
      <c r="A830" s="244"/>
      <c r="B830" s="245"/>
      <c r="C830" s="246"/>
      <c r="D830" s="247"/>
      <c r="E830" s="219"/>
      <c r="F830" s="219"/>
      <c r="G830" s="219"/>
      <c r="H830" s="219"/>
      <c r="I830" s="219"/>
      <c r="J830" s="219"/>
      <c r="K830" s="219"/>
      <c r="L830" s="219"/>
      <c r="M830" s="219"/>
      <c r="N830" s="219"/>
      <c r="O830" s="219"/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</row>
    <row r="831" spans="1:25" ht="15.75" customHeight="1">
      <c r="A831" s="244"/>
      <c r="B831" s="245"/>
      <c r="C831" s="246"/>
      <c r="D831" s="247"/>
      <c r="E831" s="219"/>
      <c r="F831" s="219"/>
      <c r="G831" s="219"/>
      <c r="H831" s="219"/>
      <c r="I831" s="219"/>
      <c r="J831" s="219"/>
      <c r="K831" s="219"/>
      <c r="L831" s="219"/>
      <c r="M831" s="219"/>
      <c r="N831" s="219"/>
      <c r="O831" s="219"/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</row>
    <row r="832" spans="1:25" ht="15.75" customHeight="1">
      <c r="A832" s="244"/>
      <c r="B832" s="245"/>
      <c r="C832" s="246"/>
      <c r="D832" s="247"/>
      <c r="E832" s="219"/>
      <c r="F832" s="219"/>
      <c r="G832" s="219"/>
      <c r="H832" s="219"/>
      <c r="I832" s="219"/>
      <c r="J832" s="219"/>
      <c r="K832" s="219"/>
      <c r="L832" s="219"/>
      <c r="M832" s="219"/>
      <c r="N832" s="219"/>
      <c r="O832" s="219"/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</row>
    <row r="833" spans="1:25" ht="15.75" customHeight="1">
      <c r="A833" s="244"/>
      <c r="B833" s="245"/>
      <c r="C833" s="246"/>
      <c r="D833" s="247"/>
      <c r="E833" s="219"/>
      <c r="F833" s="219"/>
      <c r="G833" s="219"/>
      <c r="H833" s="219"/>
      <c r="I833" s="219"/>
      <c r="J833" s="219"/>
      <c r="K833" s="219"/>
      <c r="L833" s="219"/>
      <c r="M833" s="219"/>
      <c r="N833" s="219"/>
      <c r="O833" s="219"/>
      <c r="P833" s="219"/>
      <c r="Q833" s="219"/>
      <c r="R833" s="219"/>
      <c r="S833" s="219"/>
      <c r="T833" s="219"/>
      <c r="U833" s="219"/>
      <c r="V833" s="219"/>
      <c r="W833" s="219"/>
      <c r="X833" s="219"/>
      <c r="Y833" s="219"/>
    </row>
    <row r="834" spans="1:25" ht="15.75" customHeight="1">
      <c r="A834" s="244"/>
      <c r="B834" s="245"/>
      <c r="C834" s="246"/>
      <c r="D834" s="247"/>
      <c r="E834" s="219"/>
      <c r="F834" s="219"/>
      <c r="G834" s="219"/>
      <c r="H834" s="219"/>
      <c r="I834" s="219"/>
      <c r="J834" s="219"/>
      <c r="K834" s="219"/>
      <c r="L834" s="219"/>
      <c r="M834" s="219"/>
      <c r="N834" s="219"/>
      <c r="O834" s="219"/>
      <c r="P834" s="219"/>
      <c r="Q834" s="219"/>
      <c r="R834" s="219"/>
      <c r="S834" s="219"/>
      <c r="T834" s="219"/>
      <c r="U834" s="219"/>
      <c r="V834" s="219"/>
      <c r="W834" s="219"/>
      <c r="X834" s="219"/>
      <c r="Y834" s="219"/>
    </row>
    <row r="835" spans="1:25" ht="15.75" customHeight="1">
      <c r="A835" s="244"/>
      <c r="B835" s="245"/>
      <c r="C835" s="246"/>
      <c r="D835" s="247"/>
      <c r="E835" s="219"/>
      <c r="F835" s="219"/>
      <c r="G835" s="219"/>
      <c r="H835" s="219"/>
      <c r="I835" s="219"/>
      <c r="J835" s="219"/>
      <c r="K835" s="219"/>
      <c r="L835" s="219"/>
      <c r="M835" s="219"/>
      <c r="N835" s="219"/>
      <c r="O835" s="219"/>
      <c r="P835" s="219"/>
      <c r="Q835" s="219"/>
      <c r="R835" s="219"/>
      <c r="S835" s="219"/>
      <c r="T835" s="219"/>
      <c r="U835" s="219"/>
      <c r="V835" s="219"/>
      <c r="W835" s="219"/>
      <c r="X835" s="219"/>
      <c r="Y835" s="219"/>
    </row>
    <row r="836" spans="1:25" ht="15.75" customHeight="1">
      <c r="A836" s="244"/>
      <c r="B836" s="245"/>
      <c r="C836" s="246"/>
      <c r="D836" s="247"/>
      <c r="E836" s="219"/>
      <c r="F836" s="219"/>
      <c r="G836" s="219"/>
      <c r="H836" s="219"/>
      <c r="I836" s="219"/>
      <c r="J836" s="219"/>
      <c r="K836" s="219"/>
      <c r="L836" s="219"/>
      <c r="M836" s="219"/>
      <c r="N836" s="219"/>
      <c r="O836" s="219"/>
      <c r="P836" s="219"/>
      <c r="Q836" s="219"/>
      <c r="R836" s="219"/>
      <c r="S836" s="219"/>
      <c r="T836" s="219"/>
      <c r="U836" s="219"/>
      <c r="V836" s="219"/>
      <c r="W836" s="219"/>
      <c r="X836" s="219"/>
      <c r="Y836" s="219"/>
    </row>
    <row r="837" spans="1:25" ht="15.75" customHeight="1">
      <c r="A837" s="244"/>
      <c r="B837" s="245"/>
      <c r="C837" s="246"/>
      <c r="D837" s="247"/>
      <c r="E837" s="219"/>
      <c r="F837" s="219"/>
      <c r="G837" s="219"/>
      <c r="H837" s="219"/>
      <c r="I837" s="219"/>
      <c r="J837" s="219"/>
      <c r="K837" s="219"/>
      <c r="L837" s="219"/>
      <c r="M837" s="219"/>
      <c r="N837" s="219"/>
      <c r="O837" s="219"/>
      <c r="P837" s="219"/>
      <c r="Q837" s="219"/>
      <c r="R837" s="219"/>
      <c r="S837" s="219"/>
      <c r="T837" s="219"/>
      <c r="U837" s="219"/>
      <c r="V837" s="219"/>
      <c r="W837" s="219"/>
      <c r="X837" s="219"/>
      <c r="Y837" s="219"/>
    </row>
    <row r="838" spans="1:25" ht="15.75" customHeight="1">
      <c r="A838" s="244"/>
      <c r="B838" s="245"/>
      <c r="C838" s="246"/>
      <c r="D838" s="247"/>
      <c r="E838" s="219"/>
      <c r="F838" s="219"/>
      <c r="G838" s="219"/>
      <c r="H838" s="219"/>
      <c r="I838" s="219"/>
      <c r="J838" s="219"/>
      <c r="K838" s="219"/>
      <c r="L838" s="219"/>
      <c r="M838" s="219"/>
      <c r="N838" s="219"/>
      <c r="O838" s="219"/>
      <c r="P838" s="219"/>
      <c r="Q838" s="219"/>
      <c r="R838" s="219"/>
      <c r="S838" s="219"/>
      <c r="T838" s="219"/>
      <c r="U838" s="219"/>
      <c r="V838" s="219"/>
      <c r="W838" s="219"/>
      <c r="X838" s="219"/>
      <c r="Y838" s="219"/>
    </row>
    <row r="839" spans="1:25" ht="15.75" customHeight="1">
      <c r="A839" s="244"/>
      <c r="B839" s="245"/>
      <c r="C839" s="246"/>
      <c r="D839" s="247"/>
      <c r="E839" s="219"/>
      <c r="F839" s="219"/>
      <c r="G839" s="219"/>
      <c r="H839" s="219"/>
      <c r="I839" s="219"/>
      <c r="J839" s="219"/>
      <c r="K839" s="219"/>
      <c r="L839" s="219"/>
      <c r="M839" s="219"/>
      <c r="N839" s="219"/>
      <c r="O839" s="219"/>
      <c r="P839" s="219"/>
      <c r="Q839" s="219"/>
      <c r="R839" s="219"/>
      <c r="S839" s="219"/>
      <c r="T839" s="219"/>
      <c r="U839" s="219"/>
      <c r="V839" s="219"/>
      <c r="W839" s="219"/>
      <c r="X839" s="219"/>
      <c r="Y839" s="219"/>
    </row>
    <row r="840" spans="1:25" ht="15.75" customHeight="1">
      <c r="A840" s="244"/>
      <c r="B840" s="245"/>
      <c r="C840" s="246"/>
      <c r="D840" s="247"/>
      <c r="E840" s="219"/>
      <c r="F840" s="219"/>
      <c r="G840" s="219"/>
      <c r="H840" s="219"/>
      <c r="I840" s="219"/>
      <c r="J840" s="219"/>
      <c r="K840" s="219"/>
      <c r="L840" s="219"/>
      <c r="M840" s="219"/>
      <c r="N840" s="219"/>
      <c r="O840" s="219"/>
      <c r="P840" s="219"/>
      <c r="Q840" s="219"/>
      <c r="R840" s="219"/>
      <c r="S840" s="219"/>
      <c r="T840" s="219"/>
      <c r="U840" s="219"/>
      <c r="V840" s="219"/>
      <c r="W840" s="219"/>
      <c r="X840" s="219"/>
      <c r="Y840" s="219"/>
    </row>
    <row r="841" spans="1:25" ht="15.75" customHeight="1">
      <c r="A841" s="244"/>
      <c r="B841" s="245"/>
      <c r="C841" s="246"/>
      <c r="D841" s="247"/>
      <c r="E841" s="219"/>
      <c r="F841" s="219"/>
      <c r="G841" s="219"/>
      <c r="H841" s="219"/>
      <c r="I841" s="219"/>
      <c r="J841" s="219"/>
      <c r="K841" s="219"/>
      <c r="L841" s="219"/>
      <c r="M841" s="219"/>
      <c r="N841" s="219"/>
      <c r="O841" s="219"/>
      <c r="P841" s="219"/>
      <c r="Q841" s="219"/>
      <c r="R841" s="219"/>
      <c r="S841" s="219"/>
      <c r="T841" s="219"/>
      <c r="U841" s="219"/>
      <c r="V841" s="219"/>
      <c r="W841" s="219"/>
      <c r="X841" s="219"/>
      <c r="Y841" s="219"/>
    </row>
    <row r="842" spans="1:25" ht="15.75" customHeight="1">
      <c r="A842" s="244"/>
      <c r="B842" s="245"/>
      <c r="C842" s="246"/>
      <c r="D842" s="247"/>
      <c r="E842" s="219"/>
      <c r="F842" s="219"/>
      <c r="G842" s="219"/>
      <c r="H842" s="219"/>
      <c r="I842" s="219"/>
      <c r="J842" s="219"/>
      <c r="K842" s="219"/>
      <c r="L842" s="219"/>
      <c r="M842" s="219"/>
      <c r="N842" s="219"/>
      <c r="O842" s="219"/>
      <c r="P842" s="219"/>
      <c r="Q842" s="219"/>
      <c r="R842" s="219"/>
      <c r="S842" s="219"/>
      <c r="T842" s="219"/>
      <c r="U842" s="219"/>
      <c r="V842" s="219"/>
      <c r="W842" s="219"/>
      <c r="X842" s="219"/>
      <c r="Y842" s="219"/>
    </row>
    <row r="843" spans="1:25" ht="15.75" customHeight="1">
      <c r="A843" s="244"/>
      <c r="B843" s="245"/>
      <c r="C843" s="246"/>
      <c r="D843" s="247"/>
      <c r="E843" s="219"/>
      <c r="F843" s="219"/>
      <c r="G843" s="219"/>
      <c r="H843" s="219"/>
      <c r="I843" s="219"/>
      <c r="J843" s="219"/>
      <c r="K843" s="219"/>
      <c r="L843" s="219"/>
      <c r="M843" s="219"/>
      <c r="N843" s="219"/>
      <c r="O843" s="219"/>
      <c r="P843" s="219"/>
      <c r="Q843" s="219"/>
      <c r="R843" s="219"/>
      <c r="S843" s="219"/>
      <c r="T843" s="219"/>
      <c r="U843" s="219"/>
      <c r="V843" s="219"/>
      <c r="W843" s="219"/>
      <c r="X843" s="219"/>
      <c r="Y843" s="219"/>
    </row>
    <row r="844" spans="1:25" ht="15.75" customHeight="1">
      <c r="A844" s="244"/>
      <c r="B844" s="245"/>
      <c r="C844" s="246"/>
      <c r="D844" s="247"/>
      <c r="E844" s="219"/>
      <c r="F844" s="219"/>
      <c r="G844" s="219"/>
      <c r="H844" s="219"/>
      <c r="I844" s="219"/>
      <c r="J844" s="219"/>
      <c r="K844" s="219"/>
      <c r="L844" s="219"/>
      <c r="M844" s="219"/>
      <c r="N844" s="219"/>
      <c r="O844" s="219"/>
      <c r="P844" s="219"/>
      <c r="Q844" s="219"/>
      <c r="R844" s="219"/>
      <c r="S844" s="219"/>
      <c r="T844" s="219"/>
      <c r="U844" s="219"/>
      <c r="V844" s="219"/>
      <c r="W844" s="219"/>
      <c r="X844" s="219"/>
      <c r="Y844" s="219"/>
    </row>
    <row r="845" spans="1:25" ht="15.75" customHeight="1">
      <c r="A845" s="244"/>
      <c r="B845" s="245"/>
      <c r="C845" s="246"/>
      <c r="D845" s="247"/>
      <c r="E845" s="219"/>
      <c r="F845" s="219"/>
      <c r="G845" s="219"/>
      <c r="H845" s="219"/>
      <c r="I845" s="219"/>
      <c r="J845" s="219"/>
      <c r="K845" s="219"/>
      <c r="L845" s="219"/>
      <c r="M845" s="219"/>
      <c r="N845" s="219"/>
      <c r="O845" s="219"/>
      <c r="P845" s="219"/>
      <c r="Q845" s="219"/>
      <c r="R845" s="219"/>
      <c r="S845" s="219"/>
      <c r="T845" s="219"/>
      <c r="U845" s="219"/>
      <c r="V845" s="219"/>
      <c r="W845" s="219"/>
      <c r="X845" s="219"/>
      <c r="Y845" s="219"/>
    </row>
    <row r="846" spans="1:25" ht="15.75" customHeight="1">
      <c r="A846" s="244"/>
      <c r="B846" s="245"/>
      <c r="C846" s="246"/>
      <c r="D846" s="247"/>
      <c r="E846" s="219"/>
      <c r="F846" s="219"/>
      <c r="G846" s="219"/>
      <c r="H846" s="219"/>
      <c r="I846" s="219"/>
      <c r="J846" s="219"/>
      <c r="K846" s="219"/>
      <c r="L846" s="219"/>
      <c r="M846" s="219"/>
      <c r="N846" s="219"/>
      <c r="O846" s="219"/>
      <c r="P846" s="219"/>
      <c r="Q846" s="219"/>
      <c r="R846" s="219"/>
      <c r="S846" s="219"/>
      <c r="T846" s="219"/>
      <c r="U846" s="219"/>
      <c r="V846" s="219"/>
      <c r="W846" s="219"/>
      <c r="X846" s="219"/>
      <c r="Y846" s="219"/>
    </row>
    <row r="847" spans="1:25" ht="15.75" customHeight="1">
      <c r="A847" s="244"/>
      <c r="B847" s="245"/>
      <c r="C847" s="246"/>
      <c r="D847" s="247"/>
      <c r="E847" s="219"/>
      <c r="F847" s="219"/>
      <c r="G847" s="219"/>
      <c r="H847" s="219"/>
      <c r="I847" s="219"/>
      <c r="J847" s="219"/>
      <c r="K847" s="219"/>
      <c r="L847" s="219"/>
      <c r="M847" s="219"/>
      <c r="N847" s="219"/>
      <c r="O847" s="219"/>
      <c r="P847" s="219"/>
      <c r="Q847" s="219"/>
      <c r="R847" s="219"/>
      <c r="S847" s="219"/>
      <c r="T847" s="219"/>
      <c r="U847" s="219"/>
      <c r="V847" s="219"/>
      <c r="W847" s="219"/>
      <c r="X847" s="219"/>
      <c r="Y847" s="219"/>
    </row>
    <row r="848" spans="1:25" ht="15.75" customHeight="1">
      <c r="A848" s="244"/>
      <c r="B848" s="245"/>
      <c r="C848" s="246"/>
      <c r="D848" s="247"/>
      <c r="E848" s="219"/>
      <c r="F848" s="219"/>
      <c r="G848" s="219"/>
      <c r="H848" s="219"/>
      <c r="I848" s="219"/>
      <c r="J848" s="219"/>
      <c r="K848" s="219"/>
      <c r="L848" s="219"/>
      <c r="M848" s="219"/>
      <c r="N848" s="219"/>
      <c r="O848" s="219"/>
      <c r="P848" s="219"/>
      <c r="Q848" s="219"/>
      <c r="R848" s="219"/>
      <c r="S848" s="219"/>
      <c r="T848" s="219"/>
      <c r="U848" s="219"/>
      <c r="V848" s="219"/>
      <c r="W848" s="219"/>
      <c r="X848" s="219"/>
      <c r="Y848" s="219"/>
    </row>
    <row r="849" spans="1:25" ht="15.75" customHeight="1">
      <c r="A849" s="244"/>
      <c r="B849" s="245"/>
      <c r="C849" s="246"/>
      <c r="D849" s="247"/>
      <c r="E849" s="219"/>
      <c r="F849" s="219"/>
      <c r="G849" s="219"/>
      <c r="H849" s="219"/>
      <c r="I849" s="219"/>
      <c r="J849" s="219"/>
      <c r="K849" s="219"/>
      <c r="L849" s="219"/>
      <c r="M849" s="219"/>
      <c r="N849" s="219"/>
      <c r="O849" s="219"/>
      <c r="P849" s="219"/>
      <c r="Q849" s="219"/>
      <c r="R849" s="219"/>
      <c r="S849" s="219"/>
      <c r="T849" s="219"/>
      <c r="U849" s="219"/>
      <c r="V849" s="219"/>
      <c r="W849" s="219"/>
      <c r="X849" s="219"/>
      <c r="Y849" s="219"/>
    </row>
    <row r="850" spans="1:25" ht="15.75" customHeight="1">
      <c r="A850" s="244"/>
      <c r="B850" s="245"/>
      <c r="C850" s="246"/>
      <c r="D850" s="247"/>
      <c r="E850" s="219"/>
      <c r="F850" s="219"/>
      <c r="G850" s="219"/>
      <c r="H850" s="219"/>
      <c r="I850" s="219"/>
      <c r="J850" s="219"/>
      <c r="K850" s="219"/>
      <c r="L850" s="219"/>
      <c r="M850" s="219"/>
      <c r="N850" s="219"/>
      <c r="O850" s="219"/>
      <c r="P850" s="219"/>
      <c r="Q850" s="219"/>
      <c r="R850" s="219"/>
      <c r="S850" s="219"/>
      <c r="T850" s="219"/>
      <c r="U850" s="219"/>
      <c r="V850" s="219"/>
      <c r="W850" s="219"/>
      <c r="X850" s="219"/>
      <c r="Y850" s="219"/>
    </row>
    <row r="851" spans="1:25" ht="15.75" customHeight="1">
      <c r="A851" s="244"/>
      <c r="B851" s="245"/>
      <c r="C851" s="246"/>
      <c r="D851" s="247"/>
      <c r="E851" s="219"/>
      <c r="F851" s="219"/>
      <c r="G851" s="219"/>
      <c r="H851" s="219"/>
      <c r="I851" s="219"/>
      <c r="J851" s="219"/>
      <c r="K851" s="219"/>
      <c r="L851" s="219"/>
      <c r="M851" s="219"/>
      <c r="N851" s="219"/>
      <c r="O851" s="219"/>
      <c r="P851" s="219"/>
      <c r="Q851" s="219"/>
      <c r="R851" s="219"/>
      <c r="S851" s="219"/>
      <c r="T851" s="219"/>
      <c r="U851" s="219"/>
      <c r="V851" s="219"/>
      <c r="W851" s="219"/>
      <c r="X851" s="219"/>
      <c r="Y851" s="219"/>
    </row>
    <row r="852" spans="1:25" ht="15.75" customHeight="1">
      <c r="A852" s="244"/>
      <c r="B852" s="245"/>
      <c r="C852" s="246"/>
      <c r="D852" s="247"/>
      <c r="E852" s="219"/>
      <c r="F852" s="219"/>
      <c r="G852" s="219"/>
      <c r="H852" s="219"/>
      <c r="I852" s="219"/>
      <c r="J852" s="219"/>
      <c r="K852" s="219"/>
      <c r="L852" s="219"/>
      <c r="M852" s="219"/>
      <c r="N852" s="219"/>
      <c r="O852" s="219"/>
      <c r="P852" s="219"/>
      <c r="Q852" s="219"/>
      <c r="R852" s="219"/>
      <c r="S852" s="219"/>
      <c r="T852" s="219"/>
      <c r="U852" s="219"/>
      <c r="V852" s="219"/>
      <c r="W852" s="219"/>
      <c r="X852" s="219"/>
      <c r="Y852" s="219"/>
    </row>
    <row r="853" spans="1:25" ht="15.75" customHeight="1">
      <c r="A853" s="244"/>
      <c r="B853" s="245"/>
      <c r="C853" s="246"/>
      <c r="D853" s="247"/>
      <c r="E853" s="219"/>
      <c r="F853" s="219"/>
      <c r="G853" s="219"/>
      <c r="H853" s="219"/>
      <c r="I853" s="219"/>
      <c r="J853" s="219"/>
      <c r="K853" s="219"/>
      <c r="L853" s="219"/>
      <c r="M853" s="219"/>
      <c r="N853" s="219"/>
      <c r="O853" s="219"/>
      <c r="P853" s="219"/>
      <c r="Q853" s="219"/>
      <c r="R853" s="219"/>
      <c r="S853" s="219"/>
      <c r="T853" s="219"/>
      <c r="U853" s="219"/>
      <c r="V853" s="219"/>
      <c r="W853" s="219"/>
      <c r="X853" s="219"/>
      <c r="Y853" s="219"/>
    </row>
    <row r="854" spans="1:25" ht="15.75" customHeight="1">
      <c r="A854" s="244"/>
      <c r="B854" s="245"/>
      <c r="C854" s="246"/>
      <c r="D854" s="247"/>
      <c r="E854" s="219"/>
      <c r="F854" s="219"/>
      <c r="G854" s="219"/>
      <c r="H854" s="219"/>
      <c r="I854" s="219"/>
      <c r="J854" s="219"/>
      <c r="K854" s="219"/>
      <c r="L854" s="219"/>
      <c r="M854" s="219"/>
      <c r="N854" s="219"/>
      <c r="O854" s="219"/>
      <c r="P854" s="219"/>
      <c r="Q854" s="219"/>
      <c r="R854" s="219"/>
      <c r="S854" s="219"/>
      <c r="T854" s="219"/>
      <c r="U854" s="219"/>
      <c r="V854" s="219"/>
      <c r="W854" s="219"/>
      <c r="X854" s="219"/>
      <c r="Y854" s="219"/>
    </row>
    <row r="855" spans="1:25" ht="15.75" customHeight="1">
      <c r="A855" s="244"/>
      <c r="B855" s="245"/>
      <c r="C855" s="246"/>
      <c r="D855" s="247"/>
      <c r="E855" s="219"/>
      <c r="F855" s="219"/>
      <c r="G855" s="219"/>
      <c r="H855" s="219"/>
      <c r="I855" s="219"/>
      <c r="J855" s="219"/>
      <c r="K855" s="219"/>
      <c r="L855" s="219"/>
      <c r="M855" s="219"/>
      <c r="N855" s="219"/>
      <c r="O855" s="219"/>
      <c r="P855" s="219"/>
      <c r="Q855" s="219"/>
      <c r="R855" s="219"/>
      <c r="S855" s="219"/>
      <c r="T855" s="219"/>
      <c r="U855" s="219"/>
      <c r="V855" s="219"/>
      <c r="W855" s="219"/>
      <c r="X855" s="219"/>
      <c r="Y855" s="219"/>
    </row>
    <row r="856" spans="1:25" ht="15.75" customHeight="1">
      <c r="A856" s="244"/>
      <c r="B856" s="245"/>
      <c r="C856" s="246"/>
      <c r="D856" s="247"/>
      <c r="E856" s="219"/>
      <c r="F856" s="219"/>
      <c r="G856" s="219"/>
      <c r="H856" s="219"/>
      <c r="I856" s="219"/>
      <c r="J856" s="219"/>
      <c r="K856" s="219"/>
      <c r="L856" s="219"/>
      <c r="M856" s="219"/>
      <c r="N856" s="219"/>
      <c r="O856" s="219"/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</row>
    <row r="857" spans="1:25" ht="15.75" customHeight="1">
      <c r="A857" s="244"/>
      <c r="B857" s="245"/>
      <c r="C857" s="246"/>
      <c r="D857" s="247"/>
      <c r="E857" s="219"/>
      <c r="F857" s="219"/>
      <c r="G857" s="219"/>
      <c r="H857" s="219"/>
      <c r="I857" s="219"/>
      <c r="J857" s="219"/>
      <c r="K857" s="219"/>
      <c r="L857" s="219"/>
      <c r="M857" s="219"/>
      <c r="N857" s="219"/>
      <c r="O857" s="219"/>
      <c r="P857" s="219"/>
      <c r="Q857" s="219"/>
      <c r="R857" s="219"/>
      <c r="S857" s="219"/>
      <c r="T857" s="219"/>
      <c r="U857" s="219"/>
      <c r="V857" s="219"/>
      <c r="W857" s="219"/>
      <c r="X857" s="219"/>
      <c r="Y857" s="219"/>
    </row>
    <row r="858" spans="1:25" ht="15.75" customHeight="1">
      <c r="A858" s="244"/>
      <c r="B858" s="245"/>
      <c r="C858" s="246"/>
      <c r="D858" s="247"/>
      <c r="E858" s="219"/>
      <c r="F858" s="219"/>
      <c r="G858" s="219"/>
      <c r="H858" s="219"/>
      <c r="I858" s="219"/>
      <c r="J858" s="219"/>
      <c r="K858" s="219"/>
      <c r="L858" s="219"/>
      <c r="M858" s="219"/>
      <c r="N858" s="219"/>
      <c r="O858" s="219"/>
      <c r="P858" s="219"/>
      <c r="Q858" s="219"/>
      <c r="R858" s="219"/>
      <c r="S858" s="219"/>
      <c r="T858" s="219"/>
      <c r="U858" s="219"/>
      <c r="V858" s="219"/>
      <c r="W858" s="219"/>
      <c r="X858" s="219"/>
      <c r="Y858" s="219"/>
    </row>
    <row r="859" spans="1:25" ht="15.75" customHeight="1">
      <c r="A859" s="244"/>
      <c r="B859" s="245"/>
      <c r="C859" s="246"/>
      <c r="D859" s="247"/>
      <c r="E859" s="219"/>
      <c r="F859" s="219"/>
      <c r="G859" s="219"/>
      <c r="H859" s="219"/>
      <c r="I859" s="219"/>
      <c r="J859" s="219"/>
      <c r="K859" s="219"/>
      <c r="L859" s="219"/>
      <c r="M859" s="219"/>
      <c r="N859" s="219"/>
      <c r="O859" s="219"/>
      <c r="P859" s="219"/>
      <c r="Q859" s="219"/>
      <c r="R859" s="219"/>
      <c r="S859" s="219"/>
      <c r="T859" s="219"/>
      <c r="U859" s="219"/>
      <c r="V859" s="219"/>
      <c r="W859" s="219"/>
      <c r="X859" s="219"/>
      <c r="Y859" s="219"/>
    </row>
    <row r="860" spans="1:25" ht="15.75" customHeight="1">
      <c r="A860" s="244"/>
      <c r="B860" s="245"/>
      <c r="C860" s="246"/>
      <c r="D860" s="247"/>
      <c r="E860" s="219"/>
      <c r="F860" s="219"/>
      <c r="G860" s="219"/>
      <c r="H860" s="219"/>
      <c r="I860" s="219"/>
      <c r="J860" s="219"/>
      <c r="K860" s="219"/>
      <c r="L860" s="219"/>
      <c r="M860" s="219"/>
      <c r="N860" s="219"/>
      <c r="O860" s="219"/>
      <c r="P860" s="219"/>
      <c r="Q860" s="219"/>
      <c r="R860" s="219"/>
      <c r="S860" s="219"/>
      <c r="T860" s="219"/>
      <c r="U860" s="219"/>
      <c r="V860" s="219"/>
      <c r="W860" s="219"/>
      <c r="X860" s="219"/>
      <c r="Y860" s="219"/>
    </row>
    <row r="861" spans="1:25" ht="15.75" customHeight="1">
      <c r="A861" s="244"/>
      <c r="B861" s="245"/>
      <c r="C861" s="246"/>
      <c r="D861" s="247"/>
      <c r="E861" s="219"/>
      <c r="F861" s="219"/>
      <c r="G861" s="219"/>
      <c r="H861" s="219"/>
      <c r="I861" s="219"/>
      <c r="J861" s="219"/>
      <c r="K861" s="219"/>
      <c r="L861" s="219"/>
      <c r="M861" s="219"/>
      <c r="N861" s="219"/>
      <c r="O861" s="219"/>
      <c r="P861" s="219"/>
      <c r="Q861" s="219"/>
      <c r="R861" s="219"/>
      <c r="S861" s="219"/>
      <c r="T861" s="219"/>
      <c r="U861" s="219"/>
      <c r="V861" s="219"/>
      <c r="W861" s="219"/>
      <c r="X861" s="219"/>
      <c r="Y861" s="219"/>
    </row>
    <row r="862" spans="1:25" ht="15.75" customHeight="1">
      <c r="A862" s="244"/>
      <c r="B862" s="245"/>
      <c r="C862" s="246"/>
      <c r="D862" s="247"/>
      <c r="E862" s="219"/>
      <c r="F862" s="219"/>
      <c r="G862" s="219"/>
      <c r="H862" s="219"/>
      <c r="I862" s="219"/>
      <c r="J862" s="219"/>
      <c r="K862" s="219"/>
      <c r="L862" s="219"/>
      <c r="M862" s="219"/>
      <c r="N862" s="219"/>
      <c r="O862" s="219"/>
      <c r="P862" s="219"/>
      <c r="Q862" s="219"/>
      <c r="R862" s="219"/>
      <c r="S862" s="219"/>
      <c r="T862" s="219"/>
      <c r="U862" s="219"/>
      <c r="V862" s="219"/>
      <c r="W862" s="219"/>
      <c r="X862" s="219"/>
      <c r="Y862" s="219"/>
    </row>
    <row r="863" spans="1:25" ht="15.75" customHeight="1">
      <c r="A863" s="244"/>
      <c r="B863" s="245"/>
      <c r="C863" s="246"/>
      <c r="D863" s="247"/>
      <c r="E863" s="219"/>
      <c r="F863" s="219"/>
      <c r="G863" s="219"/>
      <c r="H863" s="219"/>
      <c r="I863" s="219"/>
      <c r="J863" s="219"/>
      <c r="K863" s="219"/>
      <c r="L863" s="219"/>
      <c r="M863" s="219"/>
      <c r="N863" s="219"/>
      <c r="O863" s="219"/>
      <c r="P863" s="219"/>
      <c r="Q863" s="219"/>
      <c r="R863" s="219"/>
      <c r="S863" s="219"/>
      <c r="T863" s="219"/>
      <c r="U863" s="219"/>
      <c r="V863" s="219"/>
      <c r="W863" s="219"/>
      <c r="X863" s="219"/>
      <c r="Y863" s="219"/>
    </row>
    <row r="864" spans="1:25" ht="15.75" customHeight="1">
      <c r="A864" s="244"/>
      <c r="B864" s="245"/>
      <c r="C864" s="246"/>
      <c r="D864" s="247"/>
      <c r="E864" s="219"/>
      <c r="F864" s="219"/>
      <c r="G864" s="219"/>
      <c r="H864" s="219"/>
      <c r="I864" s="219"/>
      <c r="J864" s="219"/>
      <c r="K864" s="219"/>
      <c r="L864" s="219"/>
      <c r="M864" s="219"/>
      <c r="N864" s="219"/>
      <c r="O864" s="219"/>
      <c r="P864" s="219"/>
      <c r="Q864" s="219"/>
      <c r="R864" s="219"/>
      <c r="S864" s="219"/>
      <c r="T864" s="219"/>
      <c r="U864" s="219"/>
      <c r="V864" s="219"/>
      <c r="W864" s="219"/>
      <c r="X864" s="219"/>
      <c r="Y864" s="219"/>
    </row>
    <row r="865" spans="1:25" ht="15.75" customHeight="1">
      <c r="A865" s="244"/>
      <c r="B865" s="245"/>
      <c r="C865" s="246"/>
      <c r="D865" s="247"/>
      <c r="E865" s="219"/>
      <c r="F865" s="219"/>
      <c r="G865" s="219"/>
      <c r="H865" s="219"/>
      <c r="I865" s="219"/>
      <c r="J865" s="219"/>
      <c r="K865" s="219"/>
      <c r="L865" s="219"/>
      <c r="M865" s="219"/>
      <c r="N865" s="219"/>
      <c r="O865" s="219"/>
      <c r="P865" s="219"/>
      <c r="Q865" s="219"/>
      <c r="R865" s="219"/>
      <c r="S865" s="219"/>
      <c r="T865" s="219"/>
      <c r="U865" s="219"/>
      <c r="V865" s="219"/>
      <c r="W865" s="219"/>
      <c r="X865" s="219"/>
      <c r="Y865" s="219"/>
    </row>
    <row r="866" spans="1:25" ht="15.75" customHeight="1">
      <c r="A866" s="244"/>
      <c r="B866" s="245"/>
      <c r="C866" s="246"/>
      <c r="D866" s="247"/>
      <c r="E866" s="219"/>
      <c r="F866" s="219"/>
      <c r="G866" s="219"/>
      <c r="H866" s="219"/>
      <c r="I866" s="219"/>
      <c r="J866" s="219"/>
      <c r="K866" s="219"/>
      <c r="L866" s="219"/>
      <c r="M866" s="219"/>
      <c r="N866" s="219"/>
      <c r="O866" s="219"/>
      <c r="P866" s="219"/>
      <c r="Q866" s="219"/>
      <c r="R866" s="219"/>
      <c r="S866" s="219"/>
      <c r="T866" s="219"/>
      <c r="U866" s="219"/>
      <c r="V866" s="219"/>
      <c r="W866" s="219"/>
      <c r="X866" s="219"/>
      <c r="Y866" s="219"/>
    </row>
    <row r="867" spans="1:25" ht="15.75" customHeight="1">
      <c r="A867" s="244"/>
      <c r="B867" s="245"/>
      <c r="C867" s="246"/>
      <c r="D867" s="247"/>
      <c r="E867" s="219"/>
      <c r="F867" s="219"/>
      <c r="G867" s="219"/>
      <c r="H867" s="219"/>
      <c r="I867" s="219"/>
      <c r="J867" s="219"/>
      <c r="K867" s="219"/>
      <c r="L867" s="219"/>
      <c r="M867" s="219"/>
      <c r="N867" s="219"/>
      <c r="O867" s="219"/>
      <c r="P867" s="219"/>
      <c r="Q867" s="219"/>
      <c r="R867" s="219"/>
      <c r="S867" s="219"/>
      <c r="T867" s="219"/>
      <c r="U867" s="219"/>
      <c r="V867" s="219"/>
      <c r="W867" s="219"/>
      <c r="X867" s="219"/>
      <c r="Y867" s="219"/>
    </row>
    <row r="868" spans="1:25" ht="15.75" customHeight="1">
      <c r="A868" s="244"/>
      <c r="B868" s="245"/>
      <c r="C868" s="246"/>
      <c r="D868" s="247"/>
      <c r="E868" s="219"/>
      <c r="F868" s="219"/>
      <c r="G868" s="219"/>
      <c r="H868" s="219"/>
      <c r="I868" s="219"/>
      <c r="J868" s="219"/>
      <c r="K868" s="219"/>
      <c r="L868" s="219"/>
      <c r="M868" s="219"/>
      <c r="N868" s="219"/>
      <c r="O868" s="219"/>
      <c r="P868" s="219"/>
      <c r="Q868" s="219"/>
      <c r="R868" s="219"/>
      <c r="S868" s="219"/>
      <c r="T868" s="219"/>
      <c r="U868" s="219"/>
      <c r="V868" s="219"/>
      <c r="W868" s="219"/>
      <c r="X868" s="219"/>
      <c r="Y868" s="219"/>
    </row>
    <row r="869" spans="1:25" ht="15.75" customHeight="1">
      <c r="A869" s="244"/>
      <c r="B869" s="245"/>
      <c r="C869" s="246"/>
      <c r="D869" s="247"/>
      <c r="E869" s="219"/>
      <c r="F869" s="219"/>
      <c r="G869" s="219"/>
      <c r="H869" s="219"/>
      <c r="I869" s="219"/>
      <c r="J869" s="219"/>
      <c r="K869" s="219"/>
      <c r="L869" s="219"/>
      <c r="M869" s="219"/>
      <c r="N869" s="219"/>
      <c r="O869" s="219"/>
      <c r="P869" s="219"/>
      <c r="Q869" s="219"/>
      <c r="R869" s="219"/>
      <c r="S869" s="219"/>
      <c r="T869" s="219"/>
      <c r="U869" s="219"/>
      <c r="V869" s="219"/>
      <c r="W869" s="219"/>
      <c r="X869" s="219"/>
      <c r="Y869" s="219"/>
    </row>
    <row r="870" spans="1:25" ht="15.75" customHeight="1">
      <c r="A870" s="244"/>
      <c r="B870" s="245"/>
      <c r="C870" s="246"/>
      <c r="D870" s="247"/>
      <c r="E870" s="219"/>
      <c r="F870" s="219"/>
      <c r="G870" s="219"/>
      <c r="H870" s="219"/>
      <c r="I870" s="219"/>
      <c r="J870" s="219"/>
      <c r="K870" s="219"/>
      <c r="L870" s="219"/>
      <c r="M870" s="219"/>
      <c r="N870" s="219"/>
      <c r="O870" s="219"/>
      <c r="P870" s="219"/>
      <c r="Q870" s="219"/>
      <c r="R870" s="219"/>
      <c r="S870" s="219"/>
      <c r="T870" s="219"/>
      <c r="U870" s="219"/>
      <c r="V870" s="219"/>
      <c r="W870" s="219"/>
      <c r="X870" s="219"/>
      <c r="Y870" s="219"/>
    </row>
    <row r="871" spans="1:25" ht="15.75" customHeight="1">
      <c r="A871" s="244"/>
      <c r="B871" s="245"/>
      <c r="C871" s="246"/>
      <c r="D871" s="247"/>
      <c r="E871" s="219"/>
      <c r="F871" s="219"/>
      <c r="G871" s="219"/>
      <c r="H871" s="219"/>
      <c r="I871" s="219"/>
      <c r="J871" s="219"/>
      <c r="K871" s="219"/>
      <c r="L871" s="219"/>
      <c r="M871" s="219"/>
      <c r="N871" s="219"/>
      <c r="O871" s="219"/>
      <c r="P871" s="219"/>
      <c r="Q871" s="219"/>
      <c r="R871" s="219"/>
      <c r="S871" s="219"/>
      <c r="T871" s="219"/>
      <c r="U871" s="219"/>
      <c r="V871" s="219"/>
      <c r="W871" s="219"/>
      <c r="X871" s="219"/>
      <c r="Y871" s="219"/>
    </row>
    <row r="872" spans="1:25" ht="15.75" customHeight="1">
      <c r="A872" s="244"/>
      <c r="B872" s="245"/>
      <c r="C872" s="246"/>
      <c r="D872" s="247"/>
      <c r="E872" s="219"/>
      <c r="F872" s="219"/>
      <c r="G872" s="219"/>
      <c r="H872" s="219"/>
      <c r="I872" s="219"/>
      <c r="J872" s="219"/>
      <c r="K872" s="219"/>
      <c r="L872" s="219"/>
      <c r="M872" s="219"/>
      <c r="N872" s="219"/>
      <c r="O872" s="219"/>
      <c r="P872" s="219"/>
      <c r="Q872" s="219"/>
      <c r="R872" s="219"/>
      <c r="S872" s="219"/>
      <c r="T872" s="219"/>
      <c r="U872" s="219"/>
      <c r="V872" s="219"/>
      <c r="W872" s="219"/>
      <c r="X872" s="219"/>
      <c r="Y872" s="219"/>
    </row>
    <row r="873" spans="1:25" ht="15.75" customHeight="1">
      <c r="A873" s="244"/>
      <c r="B873" s="245"/>
      <c r="C873" s="246"/>
      <c r="D873" s="247"/>
      <c r="E873" s="219"/>
      <c r="F873" s="219"/>
      <c r="G873" s="219"/>
      <c r="H873" s="219"/>
      <c r="I873" s="219"/>
      <c r="J873" s="219"/>
      <c r="K873" s="219"/>
      <c r="L873" s="219"/>
      <c r="M873" s="219"/>
      <c r="N873" s="219"/>
      <c r="O873" s="219"/>
      <c r="P873" s="219"/>
      <c r="Q873" s="219"/>
      <c r="R873" s="219"/>
      <c r="S873" s="219"/>
      <c r="T873" s="219"/>
      <c r="U873" s="219"/>
      <c r="V873" s="219"/>
      <c r="W873" s="219"/>
      <c r="X873" s="219"/>
      <c r="Y873" s="219"/>
    </row>
    <row r="874" spans="1:25" ht="15.75" customHeight="1">
      <c r="A874" s="244"/>
      <c r="B874" s="245"/>
      <c r="C874" s="246"/>
      <c r="D874" s="247"/>
      <c r="E874" s="219"/>
      <c r="F874" s="219"/>
      <c r="G874" s="219"/>
      <c r="H874" s="219"/>
      <c r="I874" s="219"/>
      <c r="J874" s="219"/>
      <c r="K874" s="219"/>
      <c r="L874" s="219"/>
      <c r="M874" s="219"/>
      <c r="N874" s="219"/>
      <c r="O874" s="219"/>
      <c r="P874" s="219"/>
      <c r="Q874" s="219"/>
      <c r="R874" s="219"/>
      <c r="S874" s="219"/>
      <c r="T874" s="219"/>
      <c r="U874" s="219"/>
      <c r="V874" s="219"/>
      <c r="W874" s="219"/>
      <c r="X874" s="219"/>
      <c r="Y874" s="219"/>
    </row>
    <row r="875" spans="1:25" ht="15.75" customHeight="1">
      <c r="A875" s="244"/>
      <c r="B875" s="245"/>
      <c r="C875" s="246"/>
      <c r="D875" s="247"/>
      <c r="E875" s="219"/>
      <c r="F875" s="219"/>
      <c r="G875" s="219"/>
      <c r="H875" s="219"/>
      <c r="I875" s="219"/>
      <c r="J875" s="219"/>
      <c r="K875" s="219"/>
      <c r="L875" s="219"/>
      <c r="M875" s="219"/>
      <c r="N875" s="219"/>
      <c r="O875" s="219"/>
      <c r="P875" s="219"/>
      <c r="Q875" s="219"/>
      <c r="R875" s="219"/>
      <c r="S875" s="219"/>
      <c r="T875" s="219"/>
      <c r="U875" s="219"/>
      <c r="V875" s="219"/>
      <c r="W875" s="219"/>
      <c r="X875" s="219"/>
      <c r="Y875" s="219"/>
    </row>
    <row r="876" spans="1:25" ht="15.75" customHeight="1">
      <c r="A876" s="244"/>
      <c r="B876" s="245"/>
      <c r="C876" s="246"/>
      <c r="D876" s="247"/>
      <c r="E876" s="219"/>
      <c r="F876" s="219"/>
      <c r="G876" s="219"/>
      <c r="H876" s="219"/>
      <c r="I876" s="219"/>
      <c r="J876" s="219"/>
      <c r="K876" s="219"/>
      <c r="L876" s="219"/>
      <c r="M876" s="219"/>
      <c r="N876" s="219"/>
      <c r="O876" s="219"/>
      <c r="P876" s="219"/>
      <c r="Q876" s="219"/>
      <c r="R876" s="219"/>
      <c r="S876" s="219"/>
      <c r="T876" s="219"/>
      <c r="U876" s="219"/>
      <c r="V876" s="219"/>
      <c r="W876" s="219"/>
      <c r="X876" s="219"/>
      <c r="Y876" s="219"/>
    </row>
    <row r="877" spans="1:25" ht="15.75" customHeight="1">
      <c r="A877" s="244"/>
      <c r="B877" s="245"/>
      <c r="C877" s="246"/>
      <c r="D877" s="247"/>
      <c r="E877" s="219"/>
      <c r="F877" s="219"/>
      <c r="G877" s="219"/>
      <c r="H877" s="219"/>
      <c r="I877" s="219"/>
      <c r="J877" s="219"/>
      <c r="K877" s="219"/>
      <c r="L877" s="219"/>
      <c r="M877" s="219"/>
      <c r="N877" s="219"/>
      <c r="O877" s="219"/>
      <c r="P877" s="219"/>
      <c r="Q877" s="219"/>
      <c r="R877" s="219"/>
      <c r="S877" s="219"/>
      <c r="T877" s="219"/>
      <c r="U877" s="219"/>
      <c r="V877" s="219"/>
      <c r="W877" s="219"/>
      <c r="X877" s="219"/>
      <c r="Y877" s="219"/>
    </row>
    <row r="878" spans="1:25" ht="15.75" customHeight="1">
      <c r="A878" s="244"/>
      <c r="B878" s="245"/>
      <c r="C878" s="246"/>
      <c r="D878" s="247"/>
      <c r="E878" s="219"/>
      <c r="F878" s="219"/>
      <c r="G878" s="219"/>
      <c r="H878" s="219"/>
      <c r="I878" s="219"/>
      <c r="J878" s="219"/>
      <c r="K878" s="219"/>
      <c r="L878" s="219"/>
      <c r="M878" s="219"/>
      <c r="N878" s="219"/>
      <c r="O878" s="219"/>
      <c r="P878" s="219"/>
      <c r="Q878" s="219"/>
      <c r="R878" s="219"/>
      <c r="S878" s="219"/>
      <c r="T878" s="219"/>
      <c r="U878" s="219"/>
      <c r="V878" s="219"/>
      <c r="W878" s="219"/>
      <c r="X878" s="219"/>
      <c r="Y878" s="219"/>
    </row>
    <row r="879" spans="1:25" ht="15.75" customHeight="1">
      <c r="A879" s="244"/>
      <c r="B879" s="245"/>
      <c r="C879" s="246"/>
      <c r="D879" s="247"/>
      <c r="E879" s="219"/>
      <c r="F879" s="219"/>
      <c r="G879" s="219"/>
      <c r="H879" s="219"/>
      <c r="I879" s="219"/>
      <c r="J879" s="219"/>
      <c r="K879" s="219"/>
      <c r="L879" s="219"/>
      <c r="M879" s="219"/>
      <c r="N879" s="219"/>
      <c r="O879" s="219"/>
      <c r="P879" s="219"/>
      <c r="Q879" s="219"/>
      <c r="R879" s="219"/>
      <c r="S879" s="219"/>
      <c r="T879" s="219"/>
      <c r="U879" s="219"/>
      <c r="V879" s="219"/>
      <c r="W879" s="219"/>
      <c r="X879" s="219"/>
      <c r="Y879" s="219"/>
    </row>
    <row r="880" spans="1:25" ht="15.75" customHeight="1">
      <c r="A880" s="244"/>
      <c r="B880" s="245"/>
      <c r="C880" s="246"/>
      <c r="D880" s="247"/>
      <c r="E880" s="219"/>
      <c r="F880" s="219"/>
      <c r="G880" s="219"/>
      <c r="H880" s="219"/>
      <c r="I880" s="219"/>
      <c r="J880" s="219"/>
      <c r="K880" s="219"/>
      <c r="L880" s="219"/>
      <c r="M880" s="219"/>
      <c r="N880" s="219"/>
      <c r="O880" s="219"/>
      <c r="P880" s="219"/>
      <c r="Q880" s="219"/>
      <c r="R880" s="219"/>
      <c r="S880" s="219"/>
      <c r="T880" s="219"/>
      <c r="U880" s="219"/>
      <c r="V880" s="219"/>
      <c r="W880" s="219"/>
      <c r="X880" s="219"/>
      <c r="Y880" s="219"/>
    </row>
    <row r="881" spans="1:25" ht="15.75" customHeight="1">
      <c r="A881" s="244"/>
      <c r="B881" s="245"/>
      <c r="C881" s="246"/>
      <c r="D881" s="247"/>
      <c r="E881" s="219"/>
      <c r="F881" s="219"/>
      <c r="G881" s="219"/>
      <c r="H881" s="219"/>
      <c r="I881" s="219"/>
      <c r="J881" s="219"/>
      <c r="K881" s="219"/>
      <c r="L881" s="219"/>
      <c r="M881" s="219"/>
      <c r="N881" s="219"/>
      <c r="O881" s="219"/>
      <c r="P881" s="219"/>
      <c r="Q881" s="219"/>
      <c r="R881" s="219"/>
      <c r="S881" s="219"/>
      <c r="T881" s="219"/>
      <c r="U881" s="219"/>
      <c r="V881" s="219"/>
      <c r="W881" s="219"/>
      <c r="X881" s="219"/>
      <c r="Y881" s="219"/>
    </row>
    <row r="882" spans="1:25" ht="15.75" customHeight="1">
      <c r="A882" s="244"/>
      <c r="B882" s="245"/>
      <c r="C882" s="246"/>
      <c r="D882" s="247"/>
      <c r="E882" s="219"/>
      <c r="F882" s="219"/>
      <c r="G882" s="219"/>
      <c r="H882" s="219"/>
      <c r="I882" s="219"/>
      <c r="J882" s="219"/>
      <c r="K882" s="219"/>
      <c r="L882" s="219"/>
      <c r="M882" s="219"/>
      <c r="N882" s="219"/>
      <c r="O882" s="219"/>
      <c r="P882" s="219"/>
      <c r="Q882" s="219"/>
      <c r="R882" s="219"/>
      <c r="S882" s="219"/>
      <c r="T882" s="219"/>
      <c r="U882" s="219"/>
      <c r="V882" s="219"/>
      <c r="W882" s="219"/>
      <c r="X882" s="219"/>
      <c r="Y882" s="219"/>
    </row>
    <row r="883" spans="1:25" ht="15.75" customHeight="1">
      <c r="A883" s="244"/>
      <c r="B883" s="245"/>
      <c r="C883" s="246"/>
      <c r="D883" s="247"/>
      <c r="E883" s="219"/>
      <c r="F883" s="219"/>
      <c r="G883" s="219"/>
      <c r="H883" s="219"/>
      <c r="I883" s="219"/>
      <c r="J883" s="219"/>
      <c r="K883" s="219"/>
      <c r="L883" s="219"/>
      <c r="M883" s="219"/>
      <c r="N883" s="219"/>
      <c r="O883" s="219"/>
      <c r="P883" s="219"/>
      <c r="Q883" s="219"/>
      <c r="R883" s="219"/>
      <c r="S883" s="219"/>
      <c r="T883" s="219"/>
      <c r="U883" s="219"/>
      <c r="V883" s="219"/>
      <c r="W883" s="219"/>
      <c r="X883" s="219"/>
      <c r="Y883" s="219"/>
    </row>
    <row r="884" spans="1:25" ht="15.75" customHeight="1">
      <c r="A884" s="244"/>
      <c r="B884" s="245"/>
      <c r="C884" s="246"/>
      <c r="D884" s="247"/>
      <c r="E884" s="219"/>
      <c r="F884" s="219"/>
      <c r="G884" s="219"/>
      <c r="H884" s="219"/>
      <c r="I884" s="219"/>
      <c r="J884" s="219"/>
      <c r="K884" s="219"/>
      <c r="L884" s="219"/>
      <c r="M884" s="219"/>
      <c r="N884" s="219"/>
      <c r="O884" s="219"/>
      <c r="P884" s="219"/>
      <c r="Q884" s="219"/>
      <c r="R884" s="219"/>
      <c r="S884" s="219"/>
      <c r="T884" s="219"/>
      <c r="U884" s="219"/>
      <c r="V884" s="219"/>
      <c r="W884" s="219"/>
      <c r="X884" s="219"/>
      <c r="Y884" s="219"/>
    </row>
    <row r="885" spans="1:25" ht="15.75" customHeight="1">
      <c r="A885" s="244"/>
      <c r="B885" s="245"/>
      <c r="C885" s="246"/>
      <c r="D885" s="247"/>
      <c r="E885" s="219"/>
      <c r="F885" s="219"/>
      <c r="G885" s="219"/>
      <c r="H885" s="219"/>
      <c r="I885" s="219"/>
      <c r="J885" s="219"/>
      <c r="K885" s="219"/>
      <c r="L885" s="219"/>
      <c r="M885" s="219"/>
      <c r="N885" s="219"/>
      <c r="O885" s="219"/>
      <c r="P885" s="219"/>
      <c r="Q885" s="219"/>
      <c r="R885" s="219"/>
      <c r="S885" s="219"/>
      <c r="T885" s="219"/>
      <c r="U885" s="219"/>
      <c r="V885" s="219"/>
      <c r="W885" s="219"/>
      <c r="X885" s="219"/>
      <c r="Y885" s="219"/>
    </row>
    <row r="886" spans="1:25" ht="15.75" customHeight="1">
      <c r="A886" s="244"/>
      <c r="B886" s="245"/>
      <c r="C886" s="246"/>
      <c r="D886" s="247"/>
      <c r="E886" s="219"/>
      <c r="F886" s="219"/>
      <c r="G886" s="219"/>
      <c r="H886" s="219"/>
      <c r="I886" s="219"/>
      <c r="J886" s="219"/>
      <c r="K886" s="219"/>
      <c r="L886" s="219"/>
      <c r="M886" s="219"/>
      <c r="N886" s="219"/>
      <c r="O886" s="219"/>
      <c r="P886" s="219"/>
      <c r="Q886" s="219"/>
      <c r="R886" s="219"/>
      <c r="S886" s="219"/>
      <c r="T886" s="219"/>
      <c r="U886" s="219"/>
      <c r="V886" s="219"/>
      <c r="W886" s="219"/>
      <c r="X886" s="219"/>
      <c r="Y886" s="219"/>
    </row>
    <row r="887" spans="1:25" ht="15.75" customHeight="1">
      <c r="A887" s="244"/>
      <c r="B887" s="245"/>
      <c r="C887" s="246"/>
      <c r="D887" s="247"/>
      <c r="E887" s="219"/>
      <c r="F887" s="219"/>
      <c r="G887" s="219"/>
      <c r="H887" s="219"/>
      <c r="I887" s="219"/>
      <c r="J887" s="219"/>
      <c r="K887" s="219"/>
      <c r="L887" s="219"/>
      <c r="M887" s="219"/>
      <c r="N887" s="219"/>
      <c r="O887" s="219"/>
      <c r="P887" s="219"/>
      <c r="Q887" s="219"/>
      <c r="R887" s="219"/>
      <c r="S887" s="219"/>
      <c r="T887" s="219"/>
      <c r="U887" s="219"/>
      <c r="V887" s="219"/>
      <c r="W887" s="219"/>
      <c r="X887" s="219"/>
      <c r="Y887" s="219"/>
    </row>
    <row r="888" spans="1:25" ht="15.75" customHeight="1">
      <c r="A888" s="244"/>
      <c r="B888" s="245"/>
      <c r="C888" s="246"/>
      <c r="D888" s="247"/>
      <c r="E888" s="219"/>
      <c r="F888" s="219"/>
      <c r="G888" s="219"/>
      <c r="H888" s="219"/>
      <c r="I888" s="219"/>
      <c r="J888" s="219"/>
      <c r="K888" s="219"/>
      <c r="L888" s="219"/>
      <c r="M888" s="219"/>
      <c r="N888" s="219"/>
      <c r="O888" s="219"/>
      <c r="P888" s="219"/>
      <c r="Q888" s="219"/>
      <c r="R888" s="219"/>
      <c r="S888" s="219"/>
      <c r="T888" s="219"/>
      <c r="U888" s="219"/>
      <c r="V888" s="219"/>
      <c r="W888" s="219"/>
      <c r="X888" s="219"/>
      <c r="Y888" s="219"/>
    </row>
    <row r="889" spans="1:25" ht="15.75" customHeight="1">
      <c r="A889" s="244"/>
      <c r="B889" s="245"/>
      <c r="C889" s="246"/>
      <c r="D889" s="247"/>
      <c r="E889" s="219"/>
      <c r="F889" s="219"/>
      <c r="G889" s="219"/>
      <c r="H889" s="219"/>
      <c r="I889" s="219"/>
      <c r="J889" s="219"/>
      <c r="K889" s="219"/>
      <c r="L889" s="219"/>
      <c r="M889" s="219"/>
      <c r="N889" s="219"/>
      <c r="O889" s="219"/>
      <c r="P889" s="219"/>
      <c r="Q889" s="219"/>
      <c r="R889" s="219"/>
      <c r="S889" s="219"/>
      <c r="T889" s="219"/>
      <c r="U889" s="219"/>
      <c r="V889" s="219"/>
      <c r="W889" s="219"/>
      <c r="X889" s="219"/>
      <c r="Y889" s="219"/>
    </row>
    <row r="890" spans="1:25" ht="15.75" customHeight="1">
      <c r="A890" s="244"/>
      <c r="B890" s="245"/>
      <c r="C890" s="246"/>
      <c r="D890" s="247"/>
      <c r="E890" s="219"/>
      <c r="F890" s="219"/>
      <c r="G890" s="219"/>
      <c r="H890" s="219"/>
      <c r="I890" s="219"/>
      <c r="J890" s="219"/>
      <c r="K890" s="219"/>
      <c r="L890" s="219"/>
      <c r="M890" s="219"/>
      <c r="N890" s="219"/>
      <c r="O890" s="219"/>
      <c r="P890" s="219"/>
      <c r="Q890" s="219"/>
      <c r="R890" s="219"/>
      <c r="S890" s="219"/>
      <c r="T890" s="219"/>
      <c r="U890" s="219"/>
      <c r="V890" s="219"/>
      <c r="W890" s="219"/>
      <c r="X890" s="219"/>
      <c r="Y890" s="219"/>
    </row>
    <row r="891" spans="1:25" ht="15.75" customHeight="1">
      <c r="A891" s="244"/>
      <c r="B891" s="245"/>
      <c r="C891" s="246"/>
      <c r="D891" s="247"/>
      <c r="E891" s="219"/>
      <c r="F891" s="219"/>
      <c r="G891" s="219"/>
      <c r="H891" s="219"/>
      <c r="I891" s="219"/>
      <c r="J891" s="219"/>
      <c r="K891" s="219"/>
      <c r="L891" s="219"/>
      <c r="M891" s="219"/>
      <c r="N891" s="219"/>
      <c r="O891" s="219"/>
      <c r="P891" s="219"/>
      <c r="Q891" s="219"/>
      <c r="R891" s="219"/>
      <c r="S891" s="219"/>
      <c r="T891" s="219"/>
      <c r="U891" s="219"/>
      <c r="V891" s="219"/>
      <c r="W891" s="219"/>
      <c r="X891" s="219"/>
      <c r="Y891" s="219"/>
    </row>
    <row r="892" spans="1:25" ht="15.75" customHeight="1">
      <c r="A892" s="244"/>
      <c r="B892" s="245"/>
      <c r="C892" s="246"/>
      <c r="D892" s="247"/>
      <c r="E892" s="219"/>
      <c r="F892" s="219"/>
      <c r="G892" s="219"/>
      <c r="H892" s="219"/>
      <c r="I892" s="219"/>
      <c r="J892" s="219"/>
      <c r="K892" s="219"/>
      <c r="L892" s="219"/>
      <c r="M892" s="219"/>
      <c r="N892" s="219"/>
      <c r="O892" s="219"/>
      <c r="P892" s="219"/>
      <c r="Q892" s="219"/>
      <c r="R892" s="219"/>
      <c r="S892" s="219"/>
      <c r="T892" s="219"/>
      <c r="U892" s="219"/>
      <c r="V892" s="219"/>
      <c r="W892" s="219"/>
      <c r="X892" s="219"/>
      <c r="Y892" s="219"/>
    </row>
    <row r="893" spans="1:25" ht="15.75" customHeight="1">
      <c r="A893" s="244"/>
      <c r="B893" s="245"/>
      <c r="C893" s="246"/>
      <c r="D893" s="247"/>
      <c r="E893" s="219"/>
      <c r="F893" s="219"/>
      <c r="G893" s="219"/>
      <c r="H893" s="219"/>
      <c r="I893" s="219"/>
      <c r="J893" s="219"/>
      <c r="K893" s="219"/>
      <c r="L893" s="219"/>
      <c r="M893" s="219"/>
      <c r="N893" s="219"/>
      <c r="O893" s="219"/>
      <c r="P893" s="219"/>
      <c r="Q893" s="219"/>
      <c r="R893" s="219"/>
      <c r="S893" s="219"/>
      <c r="T893" s="219"/>
      <c r="U893" s="219"/>
      <c r="V893" s="219"/>
      <c r="W893" s="219"/>
      <c r="X893" s="219"/>
      <c r="Y893" s="219"/>
    </row>
    <row r="894" spans="1:25" ht="15.75" customHeight="1">
      <c r="A894" s="244"/>
      <c r="B894" s="245"/>
      <c r="C894" s="246"/>
      <c r="D894" s="247"/>
      <c r="E894" s="219"/>
      <c r="F894" s="219"/>
      <c r="G894" s="219"/>
      <c r="H894" s="219"/>
      <c r="I894" s="219"/>
      <c r="J894" s="219"/>
      <c r="K894" s="219"/>
      <c r="L894" s="219"/>
      <c r="M894" s="219"/>
      <c r="N894" s="219"/>
      <c r="O894" s="219"/>
      <c r="P894" s="219"/>
      <c r="Q894" s="219"/>
      <c r="R894" s="219"/>
      <c r="S894" s="219"/>
      <c r="T894" s="219"/>
      <c r="U894" s="219"/>
      <c r="V894" s="219"/>
      <c r="W894" s="219"/>
      <c r="X894" s="219"/>
      <c r="Y894" s="219"/>
    </row>
    <row r="895" spans="1:25" ht="15.75" customHeight="1">
      <c r="A895" s="244"/>
      <c r="B895" s="245"/>
      <c r="C895" s="246"/>
      <c r="D895" s="247"/>
      <c r="E895" s="219"/>
      <c r="F895" s="219"/>
      <c r="G895" s="219"/>
      <c r="H895" s="219"/>
      <c r="I895" s="219"/>
      <c r="J895" s="219"/>
      <c r="K895" s="219"/>
      <c r="L895" s="219"/>
      <c r="M895" s="219"/>
      <c r="N895" s="219"/>
      <c r="O895" s="219"/>
      <c r="P895" s="219"/>
      <c r="Q895" s="219"/>
      <c r="R895" s="219"/>
      <c r="S895" s="219"/>
      <c r="T895" s="219"/>
      <c r="U895" s="219"/>
      <c r="V895" s="219"/>
      <c r="W895" s="219"/>
      <c r="X895" s="219"/>
      <c r="Y895" s="219"/>
    </row>
    <row r="896" spans="1:25" ht="15.75" customHeight="1">
      <c r="A896" s="244"/>
      <c r="B896" s="245"/>
      <c r="C896" s="246"/>
      <c r="D896" s="247"/>
      <c r="E896" s="219"/>
      <c r="F896" s="219"/>
      <c r="G896" s="219"/>
      <c r="H896" s="219"/>
      <c r="I896" s="219"/>
      <c r="J896" s="219"/>
      <c r="K896" s="219"/>
      <c r="L896" s="219"/>
      <c r="M896" s="219"/>
      <c r="N896" s="219"/>
      <c r="O896" s="219"/>
      <c r="P896" s="219"/>
      <c r="Q896" s="219"/>
      <c r="R896" s="219"/>
      <c r="S896" s="219"/>
      <c r="T896" s="219"/>
      <c r="U896" s="219"/>
      <c r="V896" s="219"/>
      <c r="W896" s="219"/>
      <c r="X896" s="219"/>
      <c r="Y896" s="219"/>
    </row>
    <row r="897" spans="1:25" ht="15.75" customHeight="1">
      <c r="A897" s="244"/>
      <c r="B897" s="245"/>
      <c r="C897" s="246"/>
      <c r="D897" s="247"/>
      <c r="E897" s="219"/>
      <c r="F897" s="219"/>
      <c r="G897" s="219"/>
      <c r="H897" s="219"/>
      <c r="I897" s="219"/>
      <c r="J897" s="219"/>
      <c r="K897" s="219"/>
      <c r="L897" s="219"/>
      <c r="M897" s="219"/>
      <c r="N897" s="219"/>
      <c r="O897" s="219"/>
      <c r="P897" s="219"/>
      <c r="Q897" s="219"/>
      <c r="R897" s="219"/>
      <c r="S897" s="219"/>
      <c r="T897" s="219"/>
      <c r="U897" s="219"/>
      <c r="V897" s="219"/>
      <c r="W897" s="219"/>
      <c r="X897" s="219"/>
      <c r="Y897" s="219"/>
    </row>
    <row r="898" spans="1:25" ht="15.75" customHeight="1">
      <c r="A898" s="244"/>
      <c r="B898" s="245"/>
      <c r="C898" s="246"/>
      <c r="D898" s="247"/>
      <c r="E898" s="219"/>
      <c r="F898" s="219"/>
      <c r="G898" s="219"/>
      <c r="H898" s="219"/>
      <c r="I898" s="219"/>
      <c r="J898" s="219"/>
      <c r="K898" s="219"/>
      <c r="L898" s="219"/>
      <c r="M898" s="219"/>
      <c r="N898" s="219"/>
      <c r="O898" s="219"/>
      <c r="P898" s="219"/>
      <c r="Q898" s="219"/>
      <c r="R898" s="219"/>
      <c r="S898" s="219"/>
      <c r="T898" s="219"/>
      <c r="U898" s="219"/>
      <c r="V898" s="219"/>
      <c r="W898" s="219"/>
      <c r="X898" s="219"/>
      <c r="Y898" s="219"/>
    </row>
    <row r="899" spans="1:25" ht="15.75" customHeight="1">
      <c r="A899" s="244"/>
      <c r="B899" s="245"/>
      <c r="C899" s="246"/>
      <c r="D899" s="247"/>
      <c r="E899" s="219"/>
      <c r="F899" s="219"/>
      <c r="G899" s="219"/>
      <c r="H899" s="219"/>
      <c r="I899" s="219"/>
      <c r="J899" s="219"/>
      <c r="K899" s="219"/>
      <c r="L899" s="219"/>
      <c r="M899" s="219"/>
      <c r="N899" s="219"/>
      <c r="O899" s="219"/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</row>
    <row r="900" spans="1:25" ht="15.75" customHeight="1">
      <c r="A900" s="244"/>
      <c r="B900" s="245"/>
      <c r="C900" s="246"/>
      <c r="D900" s="247"/>
      <c r="E900" s="219"/>
      <c r="F900" s="219"/>
      <c r="G900" s="219"/>
      <c r="H900" s="219"/>
      <c r="I900" s="219"/>
      <c r="J900" s="219"/>
      <c r="K900" s="219"/>
      <c r="L900" s="219"/>
      <c r="M900" s="219"/>
      <c r="N900" s="219"/>
      <c r="O900" s="219"/>
      <c r="P900" s="219"/>
      <c r="Q900" s="219"/>
      <c r="R900" s="219"/>
      <c r="S900" s="219"/>
      <c r="T900" s="219"/>
      <c r="U900" s="219"/>
      <c r="V900" s="219"/>
      <c r="W900" s="219"/>
      <c r="X900" s="219"/>
      <c r="Y900" s="219"/>
    </row>
    <row r="901" spans="1:25" ht="15.75" customHeight="1">
      <c r="A901" s="244"/>
      <c r="B901" s="245"/>
      <c r="C901" s="246"/>
      <c r="D901" s="247"/>
      <c r="E901" s="219"/>
      <c r="F901" s="219"/>
      <c r="G901" s="219"/>
      <c r="H901" s="219"/>
      <c r="I901" s="219"/>
      <c r="J901" s="219"/>
      <c r="K901" s="219"/>
      <c r="L901" s="219"/>
      <c r="M901" s="219"/>
      <c r="N901" s="219"/>
      <c r="O901" s="219"/>
      <c r="P901" s="219"/>
      <c r="Q901" s="219"/>
      <c r="R901" s="219"/>
      <c r="S901" s="219"/>
      <c r="T901" s="219"/>
      <c r="U901" s="219"/>
      <c r="V901" s="219"/>
      <c r="W901" s="219"/>
      <c r="X901" s="219"/>
      <c r="Y901" s="219"/>
    </row>
    <row r="902" spans="1:25" ht="15.75" customHeight="1">
      <c r="A902" s="244"/>
      <c r="B902" s="245"/>
      <c r="C902" s="246"/>
      <c r="D902" s="247"/>
      <c r="E902" s="219"/>
      <c r="F902" s="219"/>
      <c r="G902" s="219"/>
      <c r="H902" s="219"/>
      <c r="I902" s="219"/>
      <c r="J902" s="219"/>
      <c r="K902" s="219"/>
      <c r="L902" s="219"/>
      <c r="M902" s="219"/>
      <c r="N902" s="219"/>
      <c r="O902" s="219"/>
      <c r="P902" s="219"/>
      <c r="Q902" s="219"/>
      <c r="R902" s="219"/>
      <c r="S902" s="219"/>
      <c r="T902" s="219"/>
      <c r="U902" s="219"/>
      <c r="V902" s="219"/>
      <c r="W902" s="219"/>
      <c r="X902" s="219"/>
      <c r="Y902" s="219"/>
    </row>
    <row r="903" spans="1:25" ht="15.75" customHeight="1">
      <c r="A903" s="244"/>
      <c r="B903" s="245"/>
      <c r="C903" s="246"/>
      <c r="D903" s="247"/>
      <c r="E903" s="219"/>
      <c r="F903" s="219"/>
      <c r="G903" s="219"/>
      <c r="H903" s="219"/>
      <c r="I903" s="219"/>
      <c r="J903" s="219"/>
      <c r="K903" s="219"/>
      <c r="L903" s="219"/>
      <c r="M903" s="219"/>
      <c r="N903" s="219"/>
      <c r="O903" s="219"/>
      <c r="P903" s="219"/>
      <c r="Q903" s="219"/>
      <c r="R903" s="219"/>
      <c r="S903" s="219"/>
      <c r="T903" s="219"/>
      <c r="U903" s="219"/>
      <c r="V903" s="219"/>
      <c r="W903" s="219"/>
      <c r="X903" s="219"/>
      <c r="Y903" s="219"/>
    </row>
    <row r="904" spans="1:25" ht="15.75" customHeight="1">
      <c r="A904" s="244"/>
      <c r="B904" s="245"/>
      <c r="C904" s="246"/>
      <c r="D904" s="247"/>
      <c r="E904" s="219"/>
      <c r="F904" s="219"/>
      <c r="G904" s="219"/>
      <c r="H904" s="219"/>
      <c r="I904" s="219"/>
      <c r="J904" s="219"/>
      <c r="K904" s="219"/>
      <c r="L904" s="219"/>
      <c r="M904" s="219"/>
      <c r="N904" s="219"/>
      <c r="O904" s="219"/>
      <c r="P904" s="219"/>
      <c r="Q904" s="219"/>
      <c r="R904" s="219"/>
      <c r="S904" s="219"/>
      <c r="T904" s="219"/>
      <c r="U904" s="219"/>
      <c r="V904" s="219"/>
      <c r="W904" s="219"/>
      <c r="X904" s="219"/>
      <c r="Y904" s="219"/>
    </row>
    <row r="905" spans="1:25" ht="15.75" customHeight="1">
      <c r="A905" s="244"/>
      <c r="B905" s="245"/>
      <c r="C905" s="246"/>
      <c r="D905" s="247"/>
      <c r="E905" s="219"/>
      <c r="F905" s="219"/>
      <c r="G905" s="219"/>
      <c r="H905" s="219"/>
      <c r="I905" s="219"/>
      <c r="J905" s="219"/>
      <c r="K905" s="219"/>
      <c r="L905" s="219"/>
      <c r="M905" s="219"/>
      <c r="N905" s="219"/>
      <c r="O905" s="219"/>
      <c r="P905" s="219"/>
      <c r="Q905" s="219"/>
      <c r="R905" s="219"/>
      <c r="S905" s="219"/>
      <c r="T905" s="219"/>
      <c r="U905" s="219"/>
      <c r="V905" s="219"/>
      <c r="W905" s="219"/>
      <c r="X905" s="219"/>
      <c r="Y905" s="219"/>
    </row>
    <row r="906" spans="1:25" ht="15.75" customHeight="1">
      <c r="A906" s="244"/>
      <c r="B906" s="245"/>
      <c r="C906" s="246"/>
      <c r="D906" s="247"/>
      <c r="E906" s="219"/>
      <c r="F906" s="219"/>
      <c r="G906" s="219"/>
      <c r="H906" s="219"/>
      <c r="I906" s="219"/>
      <c r="J906" s="219"/>
      <c r="K906" s="219"/>
      <c r="L906" s="219"/>
      <c r="M906" s="219"/>
      <c r="N906" s="219"/>
      <c r="O906" s="219"/>
      <c r="P906" s="219"/>
      <c r="Q906" s="219"/>
      <c r="R906" s="219"/>
      <c r="S906" s="219"/>
      <c r="T906" s="219"/>
      <c r="U906" s="219"/>
      <c r="V906" s="219"/>
      <c r="W906" s="219"/>
      <c r="X906" s="219"/>
      <c r="Y906" s="219"/>
    </row>
    <row r="907" spans="1:25" ht="15.75" customHeight="1">
      <c r="A907" s="244"/>
      <c r="B907" s="245"/>
      <c r="C907" s="246"/>
      <c r="D907" s="247"/>
      <c r="E907" s="219"/>
      <c r="F907" s="219"/>
      <c r="G907" s="219"/>
      <c r="H907" s="219"/>
      <c r="I907" s="219"/>
      <c r="J907" s="219"/>
      <c r="K907" s="219"/>
      <c r="L907" s="219"/>
      <c r="M907" s="219"/>
      <c r="N907" s="219"/>
      <c r="O907" s="219"/>
      <c r="P907" s="219"/>
      <c r="Q907" s="219"/>
      <c r="R907" s="219"/>
      <c r="S907" s="219"/>
      <c r="T907" s="219"/>
      <c r="U907" s="219"/>
      <c r="V907" s="219"/>
      <c r="W907" s="219"/>
      <c r="X907" s="219"/>
      <c r="Y907" s="219"/>
    </row>
    <row r="908" spans="1:25" ht="15.75" customHeight="1">
      <c r="A908" s="244"/>
      <c r="B908" s="245"/>
      <c r="C908" s="246"/>
      <c r="D908" s="247"/>
      <c r="E908" s="219"/>
      <c r="F908" s="219"/>
      <c r="G908" s="219"/>
      <c r="H908" s="219"/>
      <c r="I908" s="219"/>
      <c r="J908" s="219"/>
      <c r="K908" s="219"/>
      <c r="L908" s="219"/>
      <c r="M908" s="219"/>
      <c r="N908" s="219"/>
      <c r="O908" s="219"/>
      <c r="P908" s="219"/>
      <c r="Q908" s="219"/>
      <c r="R908" s="219"/>
      <c r="S908" s="219"/>
      <c r="T908" s="219"/>
      <c r="U908" s="219"/>
      <c r="V908" s="219"/>
      <c r="W908" s="219"/>
      <c r="X908" s="219"/>
      <c r="Y908" s="219"/>
    </row>
    <row r="909" spans="1:25" ht="15.75" customHeight="1">
      <c r="A909" s="244"/>
      <c r="B909" s="245"/>
      <c r="C909" s="246"/>
      <c r="D909" s="247"/>
      <c r="E909" s="219"/>
      <c r="F909" s="219"/>
      <c r="G909" s="219"/>
      <c r="H909" s="219"/>
      <c r="I909" s="219"/>
      <c r="J909" s="219"/>
      <c r="K909" s="219"/>
      <c r="L909" s="219"/>
      <c r="M909" s="219"/>
      <c r="N909" s="219"/>
      <c r="O909" s="219"/>
      <c r="P909" s="219"/>
      <c r="Q909" s="219"/>
      <c r="R909" s="219"/>
      <c r="S909" s="219"/>
      <c r="T909" s="219"/>
      <c r="U909" s="219"/>
      <c r="V909" s="219"/>
      <c r="W909" s="219"/>
      <c r="X909" s="219"/>
      <c r="Y909" s="219"/>
    </row>
    <row r="910" spans="1:25" ht="15.75" customHeight="1">
      <c r="A910" s="244"/>
      <c r="B910" s="245"/>
      <c r="C910" s="246"/>
      <c r="D910" s="247"/>
      <c r="E910" s="219"/>
      <c r="F910" s="219"/>
      <c r="G910" s="219"/>
      <c r="H910" s="219"/>
      <c r="I910" s="219"/>
      <c r="J910" s="219"/>
      <c r="K910" s="219"/>
      <c r="L910" s="219"/>
      <c r="M910" s="219"/>
      <c r="N910" s="219"/>
      <c r="O910" s="219"/>
      <c r="P910" s="219"/>
      <c r="Q910" s="219"/>
      <c r="R910" s="219"/>
      <c r="S910" s="219"/>
      <c r="T910" s="219"/>
      <c r="U910" s="219"/>
      <c r="V910" s="219"/>
      <c r="W910" s="219"/>
      <c r="X910" s="219"/>
      <c r="Y910" s="219"/>
    </row>
    <row r="911" spans="1:25" ht="15.75" customHeight="1">
      <c r="A911" s="244"/>
      <c r="B911" s="245"/>
      <c r="C911" s="246"/>
      <c r="D911" s="247"/>
      <c r="E911" s="219"/>
      <c r="F911" s="219"/>
      <c r="G911" s="219"/>
      <c r="H911" s="219"/>
      <c r="I911" s="219"/>
      <c r="J911" s="219"/>
      <c r="K911" s="219"/>
      <c r="L911" s="219"/>
      <c r="M911" s="219"/>
      <c r="N911" s="219"/>
      <c r="O911" s="219"/>
      <c r="P911" s="219"/>
      <c r="Q911" s="219"/>
      <c r="R911" s="219"/>
      <c r="S911" s="219"/>
      <c r="T911" s="219"/>
      <c r="U911" s="219"/>
      <c r="V911" s="219"/>
      <c r="W911" s="219"/>
      <c r="X911" s="219"/>
      <c r="Y911" s="219"/>
    </row>
    <row r="912" spans="1:25" ht="15.75" customHeight="1">
      <c r="A912" s="244"/>
      <c r="B912" s="245"/>
      <c r="C912" s="246"/>
      <c r="D912" s="247"/>
      <c r="E912" s="219"/>
      <c r="F912" s="219"/>
      <c r="G912" s="219"/>
      <c r="H912" s="219"/>
      <c r="I912" s="219"/>
      <c r="J912" s="219"/>
      <c r="K912" s="219"/>
      <c r="L912" s="219"/>
      <c r="M912" s="219"/>
      <c r="N912" s="219"/>
      <c r="O912" s="219"/>
      <c r="P912" s="219"/>
      <c r="Q912" s="219"/>
      <c r="R912" s="219"/>
      <c r="S912" s="219"/>
      <c r="T912" s="219"/>
      <c r="U912" s="219"/>
      <c r="V912" s="219"/>
      <c r="W912" s="219"/>
      <c r="X912" s="219"/>
      <c r="Y912" s="219"/>
    </row>
    <row r="913" spans="1:25" ht="15.75" customHeight="1">
      <c r="A913" s="244"/>
      <c r="B913" s="245"/>
      <c r="C913" s="246"/>
      <c r="D913" s="247"/>
      <c r="E913" s="219"/>
      <c r="F913" s="219"/>
      <c r="G913" s="219"/>
      <c r="H913" s="219"/>
      <c r="I913" s="219"/>
      <c r="J913" s="219"/>
      <c r="K913" s="219"/>
      <c r="L913" s="219"/>
      <c r="M913" s="219"/>
      <c r="N913" s="219"/>
      <c r="O913" s="219"/>
      <c r="P913" s="219"/>
      <c r="Q913" s="219"/>
      <c r="R913" s="219"/>
      <c r="S913" s="219"/>
      <c r="T913" s="219"/>
      <c r="U913" s="219"/>
      <c r="V913" s="219"/>
      <c r="W913" s="219"/>
      <c r="X913" s="219"/>
      <c r="Y913" s="219"/>
    </row>
    <row r="914" spans="1:25" ht="15.75" customHeight="1">
      <c r="A914" s="244"/>
      <c r="B914" s="245"/>
      <c r="C914" s="246"/>
      <c r="D914" s="247"/>
      <c r="E914" s="219"/>
      <c r="F914" s="219"/>
      <c r="G914" s="219"/>
      <c r="H914" s="219"/>
      <c r="I914" s="219"/>
      <c r="J914" s="219"/>
      <c r="K914" s="219"/>
      <c r="L914" s="219"/>
      <c r="M914" s="219"/>
      <c r="N914" s="219"/>
      <c r="O914" s="219"/>
      <c r="P914" s="219"/>
      <c r="Q914" s="219"/>
      <c r="R914" s="219"/>
      <c r="S914" s="219"/>
      <c r="T914" s="219"/>
      <c r="U914" s="219"/>
      <c r="V914" s="219"/>
      <c r="W914" s="219"/>
      <c r="X914" s="219"/>
      <c r="Y914" s="219"/>
    </row>
    <row r="915" spans="1:25" ht="15.75" customHeight="1">
      <c r="A915" s="244"/>
      <c r="B915" s="245"/>
      <c r="C915" s="246"/>
      <c r="D915" s="247"/>
      <c r="E915" s="219"/>
      <c r="F915" s="219"/>
      <c r="G915" s="219"/>
      <c r="H915" s="219"/>
      <c r="I915" s="219"/>
      <c r="J915" s="219"/>
      <c r="K915" s="219"/>
      <c r="L915" s="219"/>
      <c r="M915" s="219"/>
      <c r="N915" s="219"/>
      <c r="O915" s="219"/>
      <c r="P915" s="219"/>
      <c r="Q915" s="219"/>
      <c r="R915" s="219"/>
      <c r="S915" s="219"/>
      <c r="T915" s="219"/>
      <c r="U915" s="219"/>
      <c r="V915" s="219"/>
      <c r="W915" s="219"/>
      <c r="X915" s="219"/>
      <c r="Y915" s="219"/>
    </row>
    <row r="916" spans="1:25" ht="15.75" customHeight="1">
      <c r="A916" s="244"/>
      <c r="B916" s="245"/>
      <c r="C916" s="246"/>
      <c r="D916" s="247"/>
      <c r="E916" s="219"/>
      <c r="F916" s="219"/>
      <c r="G916" s="219"/>
      <c r="H916" s="219"/>
      <c r="I916" s="219"/>
      <c r="J916" s="219"/>
      <c r="K916" s="219"/>
      <c r="L916" s="219"/>
      <c r="M916" s="219"/>
      <c r="N916" s="219"/>
      <c r="O916" s="219"/>
      <c r="P916" s="219"/>
      <c r="Q916" s="219"/>
      <c r="R916" s="219"/>
      <c r="S916" s="219"/>
      <c r="T916" s="219"/>
      <c r="U916" s="219"/>
      <c r="V916" s="219"/>
      <c r="W916" s="219"/>
      <c r="X916" s="219"/>
      <c r="Y916" s="219"/>
    </row>
    <row r="917" spans="1:25" ht="15.75" customHeight="1">
      <c r="A917" s="244"/>
      <c r="B917" s="245"/>
      <c r="C917" s="246"/>
      <c r="D917" s="247"/>
      <c r="E917" s="219"/>
      <c r="F917" s="219"/>
      <c r="G917" s="219"/>
      <c r="H917" s="219"/>
      <c r="I917" s="219"/>
      <c r="J917" s="219"/>
      <c r="K917" s="219"/>
      <c r="L917" s="219"/>
      <c r="M917" s="219"/>
      <c r="N917" s="219"/>
      <c r="O917" s="219"/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</row>
    <row r="918" spans="1:25" ht="15.75" customHeight="1">
      <c r="A918" s="244"/>
      <c r="B918" s="245"/>
      <c r="C918" s="246"/>
      <c r="D918" s="247"/>
      <c r="E918" s="219"/>
      <c r="F918" s="219"/>
      <c r="G918" s="219"/>
      <c r="H918" s="219"/>
      <c r="I918" s="219"/>
      <c r="J918" s="219"/>
      <c r="K918" s="219"/>
      <c r="L918" s="219"/>
      <c r="M918" s="219"/>
      <c r="N918" s="219"/>
      <c r="O918" s="219"/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</row>
    <row r="919" spans="1:25" ht="15.75" customHeight="1">
      <c r="A919" s="244"/>
      <c r="B919" s="245"/>
      <c r="C919" s="246"/>
      <c r="D919" s="247"/>
      <c r="E919" s="219"/>
      <c r="F919" s="219"/>
      <c r="G919" s="219"/>
      <c r="H919" s="219"/>
      <c r="I919" s="219"/>
      <c r="J919" s="219"/>
      <c r="K919" s="219"/>
      <c r="L919" s="219"/>
      <c r="M919" s="219"/>
      <c r="N919" s="219"/>
      <c r="O919" s="219"/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</row>
    <row r="920" spans="1:25" ht="15.75" customHeight="1">
      <c r="A920" s="244"/>
      <c r="B920" s="245"/>
      <c r="C920" s="246"/>
      <c r="D920" s="247"/>
      <c r="E920" s="219"/>
      <c r="F920" s="219"/>
      <c r="G920" s="219"/>
      <c r="H920" s="219"/>
      <c r="I920" s="219"/>
      <c r="J920" s="219"/>
      <c r="K920" s="219"/>
      <c r="L920" s="219"/>
      <c r="M920" s="219"/>
      <c r="N920" s="219"/>
      <c r="O920" s="219"/>
      <c r="P920" s="219"/>
      <c r="Q920" s="219"/>
      <c r="R920" s="219"/>
      <c r="S920" s="219"/>
      <c r="T920" s="219"/>
      <c r="U920" s="219"/>
      <c r="V920" s="219"/>
      <c r="W920" s="219"/>
      <c r="X920" s="219"/>
      <c r="Y920" s="219"/>
    </row>
    <row r="921" spans="1:25" ht="15.75" customHeight="1">
      <c r="A921" s="244"/>
      <c r="B921" s="245"/>
      <c r="C921" s="246"/>
      <c r="D921" s="247"/>
      <c r="E921" s="219"/>
      <c r="F921" s="219"/>
      <c r="G921" s="219"/>
      <c r="H921" s="219"/>
      <c r="I921" s="219"/>
      <c r="J921" s="219"/>
      <c r="K921" s="219"/>
      <c r="L921" s="219"/>
      <c r="M921" s="219"/>
      <c r="N921" s="219"/>
      <c r="O921" s="219"/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</row>
    <row r="922" spans="1:25" ht="15.75" customHeight="1">
      <c r="A922" s="244"/>
      <c r="B922" s="245"/>
      <c r="C922" s="246"/>
      <c r="D922" s="247"/>
      <c r="E922" s="219"/>
      <c r="F922" s="219"/>
      <c r="G922" s="219"/>
      <c r="H922" s="219"/>
      <c r="I922" s="219"/>
      <c r="J922" s="219"/>
      <c r="K922" s="219"/>
      <c r="L922" s="219"/>
      <c r="M922" s="219"/>
      <c r="N922" s="219"/>
      <c r="O922" s="219"/>
      <c r="P922" s="219"/>
      <c r="Q922" s="219"/>
      <c r="R922" s="219"/>
      <c r="S922" s="219"/>
      <c r="T922" s="219"/>
      <c r="U922" s="219"/>
      <c r="V922" s="219"/>
      <c r="W922" s="219"/>
      <c r="X922" s="219"/>
      <c r="Y922" s="219"/>
    </row>
    <row r="923" spans="1:25" ht="15.75" customHeight="1">
      <c r="A923" s="244"/>
      <c r="B923" s="245"/>
      <c r="C923" s="246"/>
      <c r="D923" s="247"/>
      <c r="E923" s="219"/>
      <c r="F923" s="219"/>
      <c r="G923" s="219"/>
      <c r="H923" s="219"/>
      <c r="I923" s="219"/>
      <c r="J923" s="219"/>
      <c r="K923" s="219"/>
      <c r="L923" s="219"/>
      <c r="M923" s="219"/>
      <c r="N923" s="219"/>
      <c r="O923" s="219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</row>
    <row r="924" spans="1:25" ht="15.75" customHeight="1">
      <c r="A924" s="244"/>
      <c r="B924" s="245"/>
      <c r="C924" s="246"/>
      <c r="D924" s="247"/>
      <c r="E924" s="219"/>
      <c r="F924" s="219"/>
      <c r="G924" s="219"/>
      <c r="H924" s="219"/>
      <c r="I924" s="219"/>
      <c r="J924" s="219"/>
      <c r="K924" s="219"/>
      <c r="L924" s="219"/>
      <c r="M924" s="219"/>
      <c r="N924" s="219"/>
      <c r="O924" s="219"/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</row>
    <row r="925" spans="1:25" ht="15.75" customHeight="1">
      <c r="A925" s="244"/>
      <c r="B925" s="245"/>
      <c r="C925" s="246"/>
      <c r="D925" s="247"/>
      <c r="E925" s="219"/>
      <c r="F925" s="219"/>
      <c r="G925" s="219"/>
      <c r="H925" s="219"/>
      <c r="I925" s="219"/>
      <c r="J925" s="219"/>
      <c r="K925" s="219"/>
      <c r="L925" s="219"/>
      <c r="M925" s="219"/>
      <c r="N925" s="219"/>
      <c r="O925" s="219"/>
      <c r="P925" s="219"/>
      <c r="Q925" s="219"/>
      <c r="R925" s="219"/>
      <c r="S925" s="219"/>
      <c r="T925" s="219"/>
      <c r="U925" s="219"/>
      <c r="V925" s="219"/>
      <c r="W925" s="219"/>
      <c r="X925" s="219"/>
      <c r="Y925" s="219"/>
    </row>
    <row r="926" spans="1:25" ht="15.75" customHeight="1">
      <c r="A926" s="244"/>
      <c r="B926" s="245"/>
      <c r="C926" s="246"/>
      <c r="D926" s="247"/>
      <c r="E926" s="219"/>
      <c r="F926" s="219"/>
      <c r="G926" s="219"/>
      <c r="H926" s="219"/>
      <c r="I926" s="219"/>
      <c r="J926" s="219"/>
      <c r="K926" s="219"/>
      <c r="L926" s="219"/>
      <c r="M926" s="219"/>
      <c r="N926" s="219"/>
      <c r="O926" s="219"/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</row>
    <row r="927" spans="1:25" ht="15.75" customHeight="1">
      <c r="A927" s="244"/>
      <c r="B927" s="245"/>
      <c r="C927" s="246"/>
      <c r="D927" s="247"/>
      <c r="E927" s="219"/>
      <c r="F927" s="219"/>
      <c r="G927" s="219"/>
      <c r="H927" s="219"/>
      <c r="I927" s="219"/>
      <c r="J927" s="219"/>
      <c r="K927" s="219"/>
      <c r="L927" s="219"/>
      <c r="M927" s="219"/>
      <c r="N927" s="219"/>
      <c r="O927" s="219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</row>
    <row r="928" spans="1:25" ht="15.75" customHeight="1">
      <c r="A928" s="244"/>
      <c r="B928" s="245"/>
      <c r="C928" s="246"/>
      <c r="D928" s="247"/>
      <c r="E928" s="219"/>
      <c r="F928" s="219"/>
      <c r="G928" s="219"/>
      <c r="H928" s="219"/>
      <c r="I928" s="219"/>
      <c r="J928" s="219"/>
      <c r="K928" s="219"/>
      <c r="L928" s="219"/>
      <c r="M928" s="219"/>
      <c r="N928" s="219"/>
      <c r="O928" s="219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</row>
    <row r="929" spans="1:25" ht="15.75" customHeight="1">
      <c r="A929" s="244"/>
      <c r="B929" s="245"/>
      <c r="C929" s="246"/>
      <c r="D929" s="247"/>
      <c r="E929" s="219"/>
      <c r="F929" s="219"/>
      <c r="G929" s="219"/>
      <c r="H929" s="219"/>
      <c r="I929" s="219"/>
      <c r="J929" s="219"/>
      <c r="K929" s="219"/>
      <c r="L929" s="219"/>
      <c r="M929" s="219"/>
      <c r="N929" s="219"/>
      <c r="O929" s="219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</row>
    <row r="930" spans="1:25" ht="15.75" customHeight="1">
      <c r="A930" s="244"/>
      <c r="B930" s="245"/>
      <c r="C930" s="246"/>
      <c r="D930" s="247"/>
      <c r="E930" s="219"/>
      <c r="F930" s="219"/>
      <c r="G930" s="219"/>
      <c r="H930" s="219"/>
      <c r="I930" s="219"/>
      <c r="J930" s="219"/>
      <c r="K930" s="219"/>
      <c r="L930" s="219"/>
      <c r="M930" s="219"/>
      <c r="N930" s="219"/>
      <c r="O930" s="219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</row>
    <row r="931" spans="1:25" ht="15.75" customHeight="1">
      <c r="A931" s="244"/>
      <c r="B931" s="245"/>
      <c r="C931" s="246"/>
      <c r="D931" s="247"/>
      <c r="E931" s="219"/>
      <c r="F931" s="219"/>
      <c r="G931" s="219"/>
      <c r="H931" s="219"/>
      <c r="I931" s="219"/>
      <c r="J931" s="219"/>
      <c r="K931" s="219"/>
      <c r="L931" s="219"/>
      <c r="M931" s="219"/>
      <c r="N931" s="219"/>
      <c r="O931" s="219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</row>
    <row r="932" spans="1:25" ht="15.75" customHeight="1">
      <c r="A932" s="244"/>
      <c r="B932" s="245"/>
      <c r="C932" s="246"/>
      <c r="D932" s="247"/>
      <c r="E932" s="219"/>
      <c r="F932" s="219"/>
      <c r="G932" s="219"/>
      <c r="H932" s="219"/>
      <c r="I932" s="219"/>
      <c r="J932" s="219"/>
      <c r="K932" s="219"/>
      <c r="L932" s="219"/>
      <c r="M932" s="219"/>
      <c r="N932" s="219"/>
      <c r="O932" s="219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</row>
    <row r="933" spans="1:25" ht="15.75" customHeight="1">
      <c r="A933" s="244"/>
      <c r="B933" s="245"/>
      <c r="C933" s="246"/>
      <c r="D933" s="247"/>
      <c r="E933" s="219"/>
      <c r="F933" s="219"/>
      <c r="G933" s="219"/>
      <c r="H933" s="219"/>
      <c r="I933" s="219"/>
      <c r="J933" s="219"/>
      <c r="K933" s="219"/>
      <c r="L933" s="219"/>
      <c r="M933" s="219"/>
      <c r="N933" s="219"/>
      <c r="O933" s="219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</row>
    <row r="934" spans="1:25" ht="15.75" customHeight="1">
      <c r="A934" s="244"/>
      <c r="B934" s="245"/>
      <c r="C934" s="246"/>
      <c r="D934" s="247"/>
      <c r="E934" s="219"/>
      <c r="F934" s="219"/>
      <c r="G934" s="219"/>
      <c r="H934" s="219"/>
      <c r="I934" s="219"/>
      <c r="J934" s="219"/>
      <c r="K934" s="219"/>
      <c r="L934" s="219"/>
      <c r="M934" s="219"/>
      <c r="N934" s="219"/>
      <c r="O934" s="219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</row>
    <row r="935" spans="1:25" ht="15.75" customHeight="1">
      <c r="A935" s="244"/>
      <c r="B935" s="245"/>
      <c r="C935" s="246"/>
      <c r="D935" s="247"/>
      <c r="E935" s="219"/>
      <c r="F935" s="219"/>
      <c r="G935" s="219"/>
      <c r="H935" s="219"/>
      <c r="I935" s="219"/>
      <c r="J935" s="219"/>
      <c r="K935" s="219"/>
      <c r="L935" s="219"/>
      <c r="M935" s="219"/>
      <c r="N935" s="219"/>
      <c r="O935" s="219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</row>
    <row r="936" spans="1:25" ht="15.75" customHeight="1">
      <c r="A936" s="244"/>
      <c r="B936" s="245"/>
      <c r="C936" s="246"/>
      <c r="D936" s="247"/>
      <c r="E936" s="219"/>
      <c r="F936" s="219"/>
      <c r="G936" s="219"/>
      <c r="H936" s="219"/>
      <c r="I936" s="219"/>
      <c r="J936" s="219"/>
      <c r="K936" s="219"/>
      <c r="L936" s="219"/>
      <c r="M936" s="219"/>
      <c r="N936" s="219"/>
      <c r="O936" s="219"/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</row>
    <row r="937" spans="1:25" ht="15.75" customHeight="1">
      <c r="A937" s="244"/>
      <c r="B937" s="245"/>
      <c r="C937" s="246"/>
      <c r="D937" s="247"/>
      <c r="E937" s="219"/>
      <c r="F937" s="219"/>
      <c r="G937" s="219"/>
      <c r="H937" s="219"/>
      <c r="I937" s="219"/>
      <c r="J937" s="219"/>
      <c r="K937" s="219"/>
      <c r="L937" s="219"/>
      <c r="M937" s="219"/>
      <c r="N937" s="219"/>
      <c r="O937" s="219"/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</row>
    <row r="938" spans="1:25" ht="15.75" customHeight="1">
      <c r="A938" s="244"/>
      <c r="B938" s="245"/>
      <c r="C938" s="246"/>
      <c r="D938" s="247"/>
      <c r="E938" s="219"/>
      <c r="F938" s="219"/>
      <c r="G938" s="219"/>
      <c r="H938" s="219"/>
      <c r="I938" s="219"/>
      <c r="J938" s="219"/>
      <c r="K938" s="219"/>
      <c r="L938" s="219"/>
      <c r="M938" s="219"/>
      <c r="N938" s="219"/>
      <c r="O938" s="219"/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</row>
    <row r="939" spans="1:25" ht="15.75" customHeight="1">
      <c r="A939" s="244"/>
      <c r="B939" s="245"/>
      <c r="C939" s="246"/>
      <c r="D939" s="247"/>
      <c r="E939" s="219"/>
      <c r="F939" s="219"/>
      <c r="G939" s="219"/>
      <c r="H939" s="219"/>
      <c r="I939" s="219"/>
      <c r="J939" s="219"/>
      <c r="K939" s="219"/>
      <c r="L939" s="219"/>
      <c r="M939" s="219"/>
      <c r="N939" s="219"/>
      <c r="O939" s="219"/>
      <c r="P939" s="219"/>
      <c r="Q939" s="219"/>
      <c r="R939" s="219"/>
      <c r="S939" s="219"/>
      <c r="T939" s="219"/>
      <c r="U939" s="219"/>
      <c r="V939" s="219"/>
      <c r="W939" s="219"/>
      <c r="X939" s="219"/>
      <c r="Y939" s="219"/>
    </row>
    <row r="940" spans="1:25" ht="15.75" customHeight="1">
      <c r="A940" s="244"/>
      <c r="B940" s="245"/>
      <c r="C940" s="246"/>
      <c r="D940" s="247"/>
      <c r="E940" s="219"/>
      <c r="F940" s="219"/>
      <c r="G940" s="219"/>
      <c r="H940" s="219"/>
      <c r="I940" s="219"/>
      <c r="J940" s="219"/>
      <c r="K940" s="219"/>
      <c r="L940" s="219"/>
      <c r="M940" s="219"/>
      <c r="N940" s="219"/>
      <c r="O940" s="219"/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</row>
    <row r="941" spans="1:25" ht="15.75" customHeight="1">
      <c r="A941" s="244"/>
      <c r="B941" s="245"/>
      <c r="C941" s="246"/>
      <c r="D941" s="247"/>
      <c r="E941" s="219"/>
      <c r="F941" s="219"/>
      <c r="G941" s="219"/>
      <c r="H941" s="219"/>
      <c r="I941" s="219"/>
      <c r="J941" s="219"/>
      <c r="K941" s="219"/>
      <c r="L941" s="219"/>
      <c r="M941" s="219"/>
      <c r="N941" s="219"/>
      <c r="O941" s="219"/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</row>
    <row r="942" spans="1:25" ht="15.75" customHeight="1">
      <c r="A942" s="244"/>
      <c r="B942" s="245"/>
      <c r="C942" s="246"/>
      <c r="D942" s="247"/>
      <c r="E942" s="219"/>
      <c r="F942" s="219"/>
      <c r="G942" s="219"/>
      <c r="H942" s="219"/>
      <c r="I942" s="219"/>
      <c r="J942" s="219"/>
      <c r="K942" s="219"/>
      <c r="L942" s="219"/>
      <c r="M942" s="219"/>
      <c r="N942" s="219"/>
      <c r="O942" s="219"/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</row>
    <row r="943" spans="1:25" ht="15.75" customHeight="1">
      <c r="A943" s="244"/>
      <c r="B943" s="245"/>
      <c r="C943" s="246"/>
      <c r="D943" s="247"/>
      <c r="E943" s="219"/>
      <c r="F943" s="219"/>
      <c r="G943" s="219"/>
      <c r="H943" s="219"/>
      <c r="I943" s="219"/>
      <c r="J943" s="219"/>
      <c r="K943" s="219"/>
      <c r="L943" s="219"/>
      <c r="M943" s="219"/>
      <c r="N943" s="219"/>
      <c r="O943" s="219"/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</row>
    <row r="944" spans="1:25" ht="15.75" customHeight="1">
      <c r="A944" s="244"/>
      <c r="B944" s="245"/>
      <c r="C944" s="246"/>
      <c r="D944" s="247"/>
      <c r="E944" s="219"/>
      <c r="F944" s="219"/>
      <c r="G944" s="219"/>
      <c r="H944" s="219"/>
      <c r="I944" s="219"/>
      <c r="J944" s="219"/>
      <c r="K944" s="219"/>
      <c r="L944" s="219"/>
      <c r="M944" s="219"/>
      <c r="N944" s="219"/>
      <c r="O944" s="219"/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</row>
    <row r="945" spans="1:25" ht="15.75" customHeight="1">
      <c r="A945" s="244"/>
      <c r="B945" s="245"/>
      <c r="C945" s="246"/>
      <c r="D945" s="247"/>
      <c r="E945" s="219"/>
      <c r="F945" s="219"/>
      <c r="G945" s="219"/>
      <c r="H945" s="219"/>
      <c r="I945" s="219"/>
      <c r="J945" s="219"/>
      <c r="K945" s="219"/>
      <c r="L945" s="219"/>
      <c r="M945" s="219"/>
      <c r="N945" s="219"/>
      <c r="O945" s="219"/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</row>
    <row r="946" spans="1:25" ht="15.75" customHeight="1">
      <c r="A946" s="244"/>
      <c r="B946" s="245"/>
      <c r="C946" s="246"/>
      <c r="D946" s="247"/>
      <c r="E946" s="219"/>
      <c r="F946" s="219"/>
      <c r="G946" s="219"/>
      <c r="H946" s="219"/>
      <c r="I946" s="219"/>
      <c r="J946" s="219"/>
      <c r="K946" s="219"/>
      <c r="L946" s="219"/>
      <c r="M946" s="219"/>
      <c r="N946" s="219"/>
      <c r="O946" s="219"/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</row>
    <row r="947" spans="1:25" ht="15.75" customHeight="1">
      <c r="A947" s="244"/>
      <c r="B947" s="245"/>
      <c r="C947" s="246"/>
      <c r="D947" s="247"/>
      <c r="E947" s="219"/>
      <c r="F947" s="219"/>
      <c r="G947" s="219"/>
      <c r="H947" s="219"/>
      <c r="I947" s="219"/>
      <c r="J947" s="219"/>
      <c r="K947" s="219"/>
      <c r="L947" s="219"/>
      <c r="M947" s="219"/>
      <c r="N947" s="219"/>
      <c r="O947" s="219"/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</row>
    <row r="948" spans="1:25" ht="15.75" customHeight="1">
      <c r="A948" s="244"/>
      <c r="B948" s="245"/>
      <c r="C948" s="246"/>
      <c r="D948" s="247"/>
      <c r="E948" s="219"/>
      <c r="F948" s="219"/>
      <c r="G948" s="219"/>
      <c r="H948" s="219"/>
      <c r="I948" s="219"/>
      <c r="J948" s="219"/>
      <c r="K948" s="219"/>
      <c r="L948" s="219"/>
      <c r="M948" s="219"/>
      <c r="N948" s="219"/>
      <c r="O948" s="219"/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</row>
    <row r="949" spans="1:25" ht="15.75" customHeight="1">
      <c r="A949" s="244"/>
      <c r="B949" s="245"/>
      <c r="C949" s="246"/>
      <c r="D949" s="247"/>
      <c r="E949" s="219"/>
      <c r="F949" s="219"/>
      <c r="G949" s="219"/>
      <c r="H949" s="219"/>
      <c r="I949" s="219"/>
      <c r="J949" s="219"/>
      <c r="K949" s="219"/>
      <c r="L949" s="219"/>
      <c r="M949" s="219"/>
      <c r="N949" s="219"/>
      <c r="O949" s="219"/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</row>
    <row r="950" spans="1:25" ht="15.75" customHeight="1">
      <c r="A950" s="244"/>
      <c r="B950" s="245"/>
      <c r="C950" s="246"/>
      <c r="D950" s="247"/>
      <c r="E950" s="219"/>
      <c r="F950" s="219"/>
      <c r="G950" s="219"/>
      <c r="H950" s="219"/>
      <c r="I950" s="219"/>
      <c r="J950" s="219"/>
      <c r="K950" s="219"/>
      <c r="L950" s="219"/>
      <c r="M950" s="219"/>
      <c r="N950" s="219"/>
      <c r="O950" s="219"/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</row>
    <row r="951" spans="1:25" ht="15.75" customHeight="1">
      <c r="A951" s="244"/>
      <c r="B951" s="245"/>
      <c r="C951" s="246"/>
      <c r="D951" s="247"/>
      <c r="E951" s="219"/>
      <c r="F951" s="219"/>
      <c r="G951" s="219"/>
      <c r="H951" s="219"/>
      <c r="I951" s="219"/>
      <c r="J951" s="219"/>
      <c r="K951" s="219"/>
      <c r="L951" s="219"/>
      <c r="M951" s="219"/>
      <c r="N951" s="219"/>
      <c r="O951" s="219"/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</row>
    <row r="952" spans="1:25" ht="15.75" customHeight="1">
      <c r="A952" s="244"/>
      <c r="B952" s="245"/>
      <c r="C952" s="246"/>
      <c r="D952" s="247"/>
      <c r="E952" s="219"/>
      <c r="F952" s="219"/>
      <c r="G952" s="219"/>
      <c r="H952" s="219"/>
      <c r="I952" s="219"/>
      <c r="J952" s="219"/>
      <c r="K952" s="219"/>
      <c r="L952" s="219"/>
      <c r="M952" s="219"/>
      <c r="N952" s="219"/>
      <c r="O952" s="219"/>
      <c r="P952" s="219"/>
      <c r="Q952" s="219"/>
      <c r="R952" s="219"/>
      <c r="S952" s="219"/>
      <c r="T952" s="219"/>
      <c r="U952" s="219"/>
      <c r="V952" s="219"/>
      <c r="W952" s="219"/>
      <c r="X952" s="219"/>
      <c r="Y952" s="219"/>
    </row>
    <row r="953" spans="1:25" ht="15.75" customHeight="1">
      <c r="A953" s="244"/>
      <c r="B953" s="245"/>
      <c r="C953" s="246"/>
      <c r="D953" s="247"/>
      <c r="E953" s="219"/>
      <c r="F953" s="219"/>
      <c r="G953" s="219"/>
      <c r="H953" s="219"/>
      <c r="I953" s="219"/>
      <c r="J953" s="219"/>
      <c r="K953" s="219"/>
      <c r="L953" s="219"/>
      <c r="M953" s="219"/>
      <c r="N953" s="219"/>
      <c r="O953" s="219"/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</row>
    <row r="954" spans="1:25" ht="15.75" customHeight="1">
      <c r="A954" s="244"/>
      <c r="B954" s="245"/>
      <c r="C954" s="246"/>
      <c r="D954" s="247"/>
      <c r="E954" s="219"/>
      <c r="F954" s="219"/>
      <c r="G954" s="219"/>
      <c r="H954" s="219"/>
      <c r="I954" s="219"/>
      <c r="J954" s="219"/>
      <c r="K954" s="219"/>
      <c r="L954" s="219"/>
      <c r="M954" s="219"/>
      <c r="N954" s="219"/>
      <c r="O954" s="219"/>
      <c r="P954" s="219"/>
      <c r="Q954" s="219"/>
      <c r="R954" s="219"/>
      <c r="S954" s="219"/>
      <c r="T954" s="219"/>
      <c r="U954" s="219"/>
      <c r="V954" s="219"/>
      <c r="W954" s="219"/>
      <c r="X954" s="219"/>
      <c r="Y954" s="219"/>
    </row>
    <row r="955" spans="1:25" ht="15.75" customHeight="1">
      <c r="A955" s="244"/>
      <c r="B955" s="245"/>
      <c r="C955" s="246"/>
      <c r="D955" s="247"/>
      <c r="E955" s="219"/>
      <c r="F955" s="219"/>
      <c r="G955" s="219"/>
      <c r="H955" s="219"/>
      <c r="I955" s="219"/>
      <c r="J955" s="219"/>
      <c r="K955" s="219"/>
      <c r="L955" s="219"/>
      <c r="M955" s="219"/>
      <c r="N955" s="219"/>
      <c r="O955" s="219"/>
      <c r="P955" s="219"/>
      <c r="Q955" s="219"/>
      <c r="R955" s="219"/>
      <c r="S955" s="219"/>
      <c r="T955" s="219"/>
      <c r="U955" s="219"/>
      <c r="V955" s="219"/>
      <c r="W955" s="219"/>
      <c r="X955" s="219"/>
      <c r="Y955" s="219"/>
    </row>
    <row r="956" spans="1:25" ht="15.75" customHeight="1">
      <c r="A956" s="244"/>
      <c r="B956" s="245"/>
      <c r="C956" s="246"/>
      <c r="D956" s="247"/>
      <c r="E956" s="219"/>
      <c r="F956" s="219"/>
      <c r="G956" s="219"/>
      <c r="H956" s="219"/>
      <c r="I956" s="219"/>
      <c r="J956" s="219"/>
      <c r="K956" s="219"/>
      <c r="L956" s="219"/>
      <c r="M956" s="219"/>
      <c r="N956" s="219"/>
      <c r="O956" s="219"/>
      <c r="P956" s="219"/>
      <c r="Q956" s="219"/>
      <c r="R956" s="219"/>
      <c r="S956" s="219"/>
      <c r="T956" s="219"/>
      <c r="U956" s="219"/>
      <c r="V956" s="219"/>
      <c r="W956" s="219"/>
      <c r="X956" s="219"/>
      <c r="Y956" s="219"/>
    </row>
    <row r="957" spans="1:25" ht="15.75" customHeight="1">
      <c r="A957" s="244"/>
      <c r="B957" s="245"/>
      <c r="C957" s="246"/>
      <c r="D957" s="247"/>
      <c r="E957" s="219"/>
      <c r="F957" s="219"/>
      <c r="G957" s="219"/>
      <c r="H957" s="219"/>
      <c r="I957" s="219"/>
      <c r="J957" s="219"/>
      <c r="K957" s="219"/>
      <c r="L957" s="219"/>
      <c r="M957" s="219"/>
      <c r="N957" s="219"/>
      <c r="O957" s="219"/>
      <c r="P957" s="219"/>
      <c r="Q957" s="219"/>
      <c r="R957" s="219"/>
      <c r="S957" s="219"/>
      <c r="T957" s="219"/>
      <c r="U957" s="219"/>
      <c r="V957" s="219"/>
      <c r="W957" s="219"/>
      <c r="X957" s="219"/>
      <c r="Y957" s="219"/>
    </row>
    <row r="958" spans="1:25" ht="15.75" customHeight="1">
      <c r="A958" s="244"/>
      <c r="B958" s="245"/>
      <c r="C958" s="246"/>
      <c r="D958" s="247"/>
      <c r="E958" s="219"/>
      <c r="F958" s="219"/>
      <c r="G958" s="219"/>
      <c r="H958" s="219"/>
      <c r="I958" s="219"/>
      <c r="J958" s="219"/>
      <c r="K958" s="219"/>
      <c r="L958" s="219"/>
      <c r="M958" s="219"/>
      <c r="N958" s="219"/>
      <c r="O958" s="219"/>
      <c r="P958" s="219"/>
      <c r="Q958" s="219"/>
      <c r="R958" s="219"/>
      <c r="S958" s="219"/>
      <c r="T958" s="219"/>
      <c r="U958" s="219"/>
      <c r="V958" s="219"/>
      <c r="W958" s="219"/>
      <c r="X958" s="219"/>
      <c r="Y958" s="219"/>
    </row>
    <row r="959" spans="1:25" ht="15.75" customHeight="1">
      <c r="A959" s="244"/>
      <c r="B959" s="245"/>
      <c r="C959" s="246"/>
      <c r="D959" s="247"/>
      <c r="E959" s="219"/>
      <c r="F959" s="219"/>
      <c r="G959" s="219"/>
      <c r="H959" s="219"/>
      <c r="I959" s="219"/>
      <c r="J959" s="219"/>
      <c r="K959" s="219"/>
      <c r="L959" s="219"/>
      <c r="M959" s="219"/>
      <c r="N959" s="219"/>
      <c r="O959" s="219"/>
      <c r="P959" s="219"/>
      <c r="Q959" s="219"/>
      <c r="R959" s="219"/>
      <c r="S959" s="219"/>
      <c r="T959" s="219"/>
      <c r="U959" s="219"/>
      <c r="V959" s="219"/>
      <c r="W959" s="219"/>
      <c r="X959" s="219"/>
      <c r="Y959" s="219"/>
    </row>
    <row r="960" spans="1:25" ht="15.75" customHeight="1">
      <c r="A960" s="244"/>
      <c r="B960" s="245"/>
      <c r="C960" s="246"/>
      <c r="D960" s="247"/>
      <c r="E960" s="219"/>
      <c r="F960" s="219"/>
      <c r="G960" s="219"/>
      <c r="H960" s="219"/>
      <c r="I960" s="219"/>
      <c r="J960" s="219"/>
      <c r="K960" s="219"/>
      <c r="L960" s="219"/>
      <c r="M960" s="219"/>
      <c r="N960" s="219"/>
      <c r="O960" s="219"/>
      <c r="P960" s="219"/>
      <c r="Q960" s="219"/>
      <c r="R960" s="219"/>
      <c r="S960" s="219"/>
      <c r="T960" s="219"/>
      <c r="U960" s="219"/>
      <c r="V960" s="219"/>
      <c r="W960" s="219"/>
      <c r="X960" s="219"/>
      <c r="Y960" s="219"/>
    </row>
    <row r="961" spans="1:25" ht="15.75" customHeight="1">
      <c r="A961" s="244"/>
      <c r="B961" s="245"/>
      <c r="C961" s="246"/>
      <c r="D961" s="247"/>
      <c r="E961" s="219"/>
      <c r="F961" s="219"/>
      <c r="G961" s="219"/>
      <c r="H961" s="219"/>
      <c r="I961" s="219"/>
      <c r="J961" s="219"/>
      <c r="K961" s="219"/>
      <c r="L961" s="219"/>
      <c r="M961" s="219"/>
      <c r="N961" s="219"/>
      <c r="O961" s="219"/>
      <c r="P961" s="219"/>
      <c r="Q961" s="219"/>
      <c r="R961" s="219"/>
      <c r="S961" s="219"/>
      <c r="T961" s="219"/>
      <c r="U961" s="219"/>
      <c r="V961" s="219"/>
      <c r="W961" s="219"/>
      <c r="X961" s="219"/>
      <c r="Y961" s="219"/>
    </row>
    <row r="962" spans="1:25" ht="15.75" customHeight="1">
      <c r="A962" s="244"/>
      <c r="B962" s="245"/>
      <c r="C962" s="246"/>
      <c r="D962" s="247"/>
      <c r="E962" s="219"/>
      <c r="F962" s="219"/>
      <c r="G962" s="219"/>
      <c r="H962" s="219"/>
      <c r="I962" s="219"/>
      <c r="J962" s="219"/>
      <c r="K962" s="219"/>
      <c r="L962" s="219"/>
      <c r="M962" s="219"/>
      <c r="N962" s="219"/>
      <c r="O962" s="219"/>
      <c r="P962" s="219"/>
      <c r="Q962" s="219"/>
      <c r="R962" s="219"/>
      <c r="S962" s="219"/>
      <c r="T962" s="219"/>
      <c r="U962" s="219"/>
      <c r="V962" s="219"/>
      <c r="W962" s="219"/>
      <c r="X962" s="219"/>
      <c r="Y962" s="219"/>
    </row>
    <row r="963" spans="1:25" ht="15.75" customHeight="1">
      <c r="A963" s="244"/>
      <c r="B963" s="245"/>
      <c r="C963" s="246"/>
      <c r="D963" s="247"/>
      <c r="E963" s="219"/>
      <c r="F963" s="219"/>
      <c r="G963" s="219"/>
      <c r="H963" s="219"/>
      <c r="I963" s="219"/>
      <c r="J963" s="219"/>
      <c r="K963" s="219"/>
      <c r="L963" s="219"/>
      <c r="M963" s="219"/>
      <c r="N963" s="219"/>
      <c r="O963" s="219"/>
      <c r="P963" s="219"/>
      <c r="Q963" s="219"/>
      <c r="R963" s="219"/>
      <c r="S963" s="219"/>
      <c r="T963" s="219"/>
      <c r="U963" s="219"/>
      <c r="V963" s="219"/>
      <c r="W963" s="219"/>
      <c r="X963" s="219"/>
      <c r="Y963" s="219"/>
    </row>
    <row r="964" spans="1:25" ht="15.75" customHeight="1">
      <c r="A964" s="244"/>
      <c r="B964" s="245"/>
      <c r="C964" s="246"/>
      <c r="D964" s="247"/>
      <c r="E964" s="219"/>
      <c r="F964" s="219"/>
      <c r="G964" s="219"/>
      <c r="H964" s="219"/>
      <c r="I964" s="219"/>
      <c r="J964" s="219"/>
      <c r="K964" s="219"/>
      <c r="L964" s="219"/>
      <c r="M964" s="219"/>
      <c r="N964" s="219"/>
      <c r="O964" s="219"/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</row>
    <row r="965" spans="1:25" ht="15.75" customHeight="1">
      <c r="A965" s="244"/>
      <c r="B965" s="245"/>
      <c r="C965" s="246"/>
      <c r="D965" s="247"/>
      <c r="E965" s="219"/>
      <c r="F965" s="219"/>
      <c r="G965" s="219"/>
      <c r="H965" s="219"/>
      <c r="I965" s="219"/>
      <c r="J965" s="219"/>
      <c r="K965" s="219"/>
      <c r="L965" s="219"/>
      <c r="M965" s="219"/>
      <c r="N965" s="219"/>
      <c r="O965" s="219"/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</row>
    <row r="966" spans="1:25" ht="15.75" customHeight="1">
      <c r="A966" s="244"/>
      <c r="B966" s="245"/>
      <c r="C966" s="246"/>
      <c r="D966" s="247"/>
      <c r="E966" s="219"/>
      <c r="F966" s="219"/>
      <c r="G966" s="219"/>
      <c r="H966" s="219"/>
      <c r="I966" s="219"/>
      <c r="J966" s="219"/>
      <c r="K966" s="219"/>
      <c r="L966" s="219"/>
      <c r="M966" s="219"/>
      <c r="N966" s="219"/>
      <c r="O966" s="219"/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</row>
    <row r="967" spans="1:25" ht="15.75" customHeight="1">
      <c r="A967" s="244"/>
      <c r="B967" s="245"/>
      <c r="C967" s="246"/>
      <c r="D967" s="247"/>
      <c r="E967" s="219"/>
      <c r="F967" s="219"/>
      <c r="G967" s="219"/>
      <c r="H967" s="219"/>
      <c r="I967" s="219"/>
      <c r="J967" s="219"/>
      <c r="K967" s="219"/>
      <c r="L967" s="219"/>
      <c r="M967" s="219"/>
      <c r="N967" s="219"/>
      <c r="O967" s="219"/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</row>
    <row r="968" spans="1:25" ht="15.75" customHeight="1">
      <c r="A968" s="244"/>
      <c r="B968" s="245"/>
      <c r="C968" s="246"/>
      <c r="D968" s="247"/>
      <c r="E968" s="219"/>
      <c r="F968" s="219"/>
      <c r="G968" s="219"/>
      <c r="H968" s="219"/>
      <c r="I968" s="219"/>
      <c r="J968" s="219"/>
      <c r="K968" s="219"/>
      <c r="L968" s="219"/>
      <c r="M968" s="219"/>
      <c r="N968" s="219"/>
      <c r="O968" s="219"/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</row>
    <row r="969" spans="1:25" ht="15.75" customHeight="1">
      <c r="A969" s="244"/>
      <c r="B969" s="245"/>
      <c r="C969" s="246"/>
      <c r="D969" s="247"/>
      <c r="E969" s="219"/>
      <c r="F969" s="219"/>
      <c r="G969" s="219"/>
      <c r="H969" s="219"/>
      <c r="I969" s="219"/>
      <c r="J969" s="219"/>
      <c r="K969" s="219"/>
      <c r="L969" s="219"/>
      <c r="M969" s="219"/>
      <c r="N969" s="219"/>
      <c r="O969" s="219"/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</row>
    <row r="970" spans="1:25" ht="15.75" customHeight="1">
      <c r="A970" s="244"/>
      <c r="B970" s="245"/>
      <c r="C970" s="246"/>
      <c r="D970" s="247"/>
      <c r="E970" s="219"/>
      <c r="F970" s="219"/>
      <c r="G970" s="219"/>
      <c r="H970" s="219"/>
      <c r="I970" s="219"/>
      <c r="J970" s="219"/>
      <c r="K970" s="219"/>
      <c r="L970" s="219"/>
      <c r="M970" s="219"/>
      <c r="N970" s="219"/>
      <c r="O970" s="219"/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</row>
    <row r="971" spans="1:25" ht="15.75" customHeight="1">
      <c r="A971" s="244"/>
      <c r="B971" s="245"/>
      <c r="C971" s="246"/>
      <c r="D971" s="247"/>
      <c r="E971" s="219"/>
      <c r="F971" s="219"/>
      <c r="G971" s="219"/>
      <c r="H971" s="219"/>
      <c r="I971" s="219"/>
      <c r="J971" s="219"/>
      <c r="K971" s="219"/>
      <c r="L971" s="219"/>
      <c r="M971" s="219"/>
      <c r="N971" s="219"/>
      <c r="O971" s="219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</row>
    <row r="972" spans="1:25" ht="15.75" customHeight="1">
      <c r="A972" s="244"/>
      <c r="B972" s="245"/>
      <c r="C972" s="246"/>
      <c r="D972" s="247"/>
      <c r="E972" s="219"/>
      <c r="F972" s="219"/>
      <c r="G972" s="219"/>
      <c r="H972" s="219"/>
      <c r="I972" s="219"/>
      <c r="J972" s="219"/>
      <c r="K972" s="219"/>
      <c r="L972" s="219"/>
      <c r="M972" s="219"/>
      <c r="N972" s="219"/>
      <c r="O972" s="219"/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</row>
    <row r="973" spans="1:25" ht="15.75" customHeight="1">
      <c r="A973" s="244"/>
      <c r="B973" s="245"/>
      <c r="C973" s="246"/>
      <c r="D973" s="247"/>
      <c r="E973" s="219"/>
      <c r="F973" s="219"/>
      <c r="G973" s="219"/>
      <c r="H973" s="219"/>
      <c r="I973" s="219"/>
      <c r="J973" s="219"/>
      <c r="K973" s="219"/>
      <c r="L973" s="219"/>
      <c r="M973" s="219"/>
      <c r="N973" s="219"/>
      <c r="O973" s="219"/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</row>
    <row r="974" spans="1:25" ht="15.75" customHeight="1">
      <c r="A974" s="244"/>
      <c r="B974" s="245"/>
      <c r="C974" s="246"/>
      <c r="D974" s="247"/>
      <c r="E974" s="219"/>
      <c r="F974" s="219"/>
      <c r="G974" s="219"/>
      <c r="H974" s="219"/>
      <c r="I974" s="219"/>
      <c r="J974" s="219"/>
      <c r="K974" s="219"/>
      <c r="L974" s="219"/>
      <c r="M974" s="219"/>
      <c r="N974" s="219"/>
      <c r="O974" s="219"/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</row>
    <row r="975" spans="1:25" ht="15.75" customHeight="1">
      <c r="A975" s="244"/>
      <c r="B975" s="245"/>
      <c r="C975" s="246"/>
      <c r="D975" s="247"/>
      <c r="E975" s="219"/>
      <c r="F975" s="219"/>
      <c r="G975" s="219"/>
      <c r="H975" s="219"/>
      <c r="I975" s="219"/>
      <c r="J975" s="219"/>
      <c r="K975" s="219"/>
      <c r="L975" s="219"/>
      <c r="M975" s="219"/>
      <c r="N975" s="219"/>
      <c r="O975" s="219"/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</row>
    <row r="976" spans="1:25" ht="15.75" customHeight="1">
      <c r="A976" s="244"/>
      <c r="B976" s="245"/>
      <c r="C976" s="246"/>
      <c r="D976" s="247"/>
      <c r="E976" s="219"/>
      <c r="F976" s="219"/>
      <c r="G976" s="219"/>
      <c r="H976" s="219"/>
      <c r="I976" s="219"/>
      <c r="J976" s="219"/>
      <c r="K976" s="219"/>
      <c r="L976" s="219"/>
      <c r="M976" s="219"/>
      <c r="N976" s="219"/>
      <c r="O976" s="219"/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</row>
    <row r="977" spans="1:25" ht="15.75" customHeight="1">
      <c r="A977" s="244"/>
      <c r="B977" s="245"/>
      <c r="C977" s="246"/>
      <c r="D977" s="247"/>
      <c r="E977" s="219"/>
      <c r="F977" s="219"/>
      <c r="G977" s="219"/>
      <c r="H977" s="219"/>
      <c r="I977" s="219"/>
      <c r="J977" s="219"/>
      <c r="K977" s="219"/>
      <c r="L977" s="219"/>
      <c r="M977" s="219"/>
      <c r="N977" s="219"/>
      <c r="O977" s="219"/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</row>
    <row r="978" spans="1:25" ht="15.75" customHeight="1">
      <c r="A978" s="244"/>
      <c r="B978" s="245"/>
      <c r="C978" s="246"/>
      <c r="D978" s="247"/>
      <c r="E978" s="219"/>
      <c r="F978" s="219"/>
      <c r="G978" s="219"/>
      <c r="H978" s="219"/>
      <c r="I978" s="219"/>
      <c r="J978" s="219"/>
      <c r="K978" s="219"/>
      <c r="L978" s="219"/>
      <c r="M978" s="219"/>
      <c r="N978" s="219"/>
      <c r="O978" s="219"/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</row>
    <row r="979" spans="1:25" ht="15.75" customHeight="1">
      <c r="A979" s="244"/>
      <c r="B979" s="245"/>
      <c r="C979" s="246"/>
      <c r="D979" s="247"/>
      <c r="E979" s="219"/>
      <c r="F979" s="219"/>
      <c r="G979" s="219"/>
      <c r="H979" s="219"/>
      <c r="I979" s="219"/>
      <c r="J979" s="219"/>
      <c r="K979" s="219"/>
      <c r="L979" s="219"/>
      <c r="M979" s="219"/>
      <c r="N979" s="219"/>
      <c r="O979" s="219"/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</row>
    <row r="980" spans="1:25" ht="15.75" customHeight="1">
      <c r="A980" s="244"/>
      <c r="B980" s="245"/>
      <c r="C980" s="246"/>
      <c r="D980" s="247"/>
      <c r="E980" s="219"/>
      <c r="F980" s="219"/>
      <c r="G980" s="219"/>
      <c r="H980" s="219"/>
      <c r="I980" s="219"/>
      <c r="J980" s="219"/>
      <c r="K980" s="219"/>
      <c r="L980" s="219"/>
      <c r="M980" s="219"/>
      <c r="N980" s="219"/>
      <c r="O980" s="219"/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</row>
    <row r="981" spans="1:25" ht="15.75" customHeight="1">
      <c r="A981" s="244"/>
      <c r="B981" s="245"/>
      <c r="C981" s="246"/>
      <c r="D981" s="247"/>
      <c r="E981" s="219"/>
      <c r="F981" s="219"/>
      <c r="G981" s="219"/>
      <c r="H981" s="219"/>
      <c r="I981" s="219"/>
      <c r="J981" s="219"/>
      <c r="K981" s="219"/>
      <c r="L981" s="219"/>
      <c r="M981" s="219"/>
      <c r="N981" s="219"/>
      <c r="O981" s="219"/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</row>
    <row r="982" spans="1:25" ht="15.75" customHeight="1">
      <c r="A982" s="244"/>
      <c r="B982" s="245"/>
      <c r="C982" s="246"/>
      <c r="D982" s="247"/>
      <c r="E982" s="219"/>
      <c r="F982" s="219"/>
      <c r="G982" s="219"/>
      <c r="H982" s="219"/>
      <c r="I982" s="219"/>
      <c r="J982" s="219"/>
      <c r="K982" s="219"/>
      <c r="L982" s="219"/>
      <c r="M982" s="219"/>
      <c r="N982" s="219"/>
      <c r="O982" s="219"/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</row>
    <row r="983" spans="1:25" ht="15.75" customHeight="1">
      <c r="A983" s="244"/>
      <c r="B983" s="245"/>
      <c r="C983" s="246"/>
      <c r="D983" s="247"/>
      <c r="E983" s="219"/>
      <c r="F983" s="219"/>
      <c r="G983" s="219"/>
      <c r="H983" s="219"/>
      <c r="I983" s="219"/>
      <c r="J983" s="219"/>
      <c r="K983" s="219"/>
      <c r="L983" s="219"/>
      <c r="M983" s="219"/>
      <c r="N983" s="219"/>
      <c r="O983" s="219"/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</row>
    <row r="984" spans="1:25" ht="15.75" customHeight="1">
      <c r="A984" s="244"/>
      <c r="B984" s="245"/>
      <c r="C984" s="246"/>
      <c r="D984" s="247"/>
      <c r="E984" s="219"/>
      <c r="F984" s="219"/>
      <c r="G984" s="219"/>
      <c r="H984" s="219"/>
      <c r="I984" s="219"/>
      <c r="J984" s="219"/>
      <c r="K984" s="219"/>
      <c r="L984" s="219"/>
      <c r="M984" s="219"/>
      <c r="N984" s="219"/>
      <c r="O984" s="219"/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</row>
    <row r="985" spans="1:25" ht="15.75" customHeight="1">
      <c r="A985" s="244"/>
      <c r="B985" s="245"/>
      <c r="C985" s="246"/>
      <c r="D985" s="247"/>
      <c r="E985" s="219"/>
      <c r="F985" s="219"/>
      <c r="G985" s="219"/>
      <c r="H985" s="219"/>
      <c r="I985" s="219"/>
      <c r="J985" s="219"/>
      <c r="K985" s="219"/>
      <c r="L985" s="219"/>
      <c r="M985" s="219"/>
      <c r="N985" s="219"/>
      <c r="O985" s="219"/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</row>
    <row r="986" spans="1:25" ht="15.75" customHeight="1">
      <c r="A986" s="244"/>
      <c r="B986" s="245"/>
      <c r="C986" s="246"/>
      <c r="D986" s="247"/>
      <c r="E986" s="219"/>
      <c r="F986" s="219"/>
      <c r="G986" s="219"/>
      <c r="H986" s="219"/>
      <c r="I986" s="219"/>
      <c r="J986" s="219"/>
      <c r="K986" s="219"/>
      <c r="L986" s="219"/>
      <c r="M986" s="219"/>
      <c r="N986" s="219"/>
      <c r="O986" s="219"/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</row>
    <row r="987" spans="1:25" ht="15.75" customHeight="1">
      <c r="A987" s="244"/>
      <c r="B987" s="245"/>
      <c r="C987" s="246"/>
      <c r="D987" s="247"/>
      <c r="E987" s="219"/>
      <c r="F987" s="219"/>
      <c r="G987" s="219"/>
      <c r="H987" s="219"/>
      <c r="I987" s="219"/>
      <c r="J987" s="219"/>
      <c r="K987" s="219"/>
      <c r="L987" s="219"/>
      <c r="M987" s="219"/>
      <c r="N987" s="219"/>
      <c r="O987" s="219"/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</row>
    <row r="988" spans="1:25" ht="15.75" customHeight="1">
      <c r="A988" s="244"/>
      <c r="B988" s="245"/>
      <c r="C988" s="246"/>
      <c r="D988" s="247"/>
      <c r="E988" s="219"/>
      <c r="F988" s="219"/>
      <c r="G988" s="219"/>
      <c r="H988" s="219"/>
      <c r="I988" s="219"/>
      <c r="J988" s="219"/>
      <c r="K988" s="219"/>
      <c r="L988" s="219"/>
      <c r="M988" s="219"/>
      <c r="N988" s="219"/>
      <c r="O988" s="219"/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</row>
    <row r="989" spans="1:25" ht="15.75" customHeight="1">
      <c r="A989" s="244"/>
      <c r="B989" s="245"/>
      <c r="C989" s="246"/>
      <c r="D989" s="247"/>
      <c r="E989" s="219"/>
      <c r="F989" s="219"/>
      <c r="G989" s="219"/>
      <c r="H989" s="219"/>
      <c r="I989" s="219"/>
      <c r="J989" s="219"/>
      <c r="K989" s="219"/>
      <c r="L989" s="219"/>
      <c r="M989" s="219"/>
      <c r="N989" s="219"/>
      <c r="O989" s="219"/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</row>
    <row r="990" spans="1:25" ht="15.75" customHeight="1">
      <c r="A990" s="244"/>
      <c r="B990" s="245"/>
      <c r="C990" s="246"/>
      <c r="D990" s="247"/>
      <c r="E990" s="219"/>
      <c r="F990" s="219"/>
      <c r="G990" s="219"/>
      <c r="H990" s="219"/>
      <c r="I990" s="219"/>
      <c r="J990" s="219"/>
      <c r="K990" s="219"/>
      <c r="L990" s="219"/>
      <c r="M990" s="219"/>
      <c r="N990" s="219"/>
      <c r="O990" s="219"/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</row>
    <row r="991" spans="1:25" ht="15.75" customHeight="1">
      <c r="A991" s="244"/>
      <c r="B991" s="245"/>
      <c r="C991" s="246"/>
      <c r="D991" s="247"/>
      <c r="E991" s="219"/>
      <c r="F991" s="219"/>
      <c r="G991" s="219"/>
      <c r="H991" s="219"/>
      <c r="I991" s="219"/>
      <c r="J991" s="219"/>
      <c r="K991" s="219"/>
      <c r="L991" s="219"/>
      <c r="M991" s="219"/>
      <c r="N991" s="219"/>
      <c r="O991" s="219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</row>
    <row r="992" spans="1:25" ht="15.75" customHeight="1">
      <c r="A992" s="244"/>
      <c r="B992" s="245"/>
      <c r="C992" s="246"/>
      <c r="D992" s="247"/>
      <c r="E992" s="219"/>
      <c r="F992" s="219"/>
      <c r="G992" s="219"/>
      <c r="H992" s="219"/>
      <c r="I992" s="219"/>
      <c r="J992" s="219"/>
      <c r="K992" s="219"/>
      <c r="L992" s="219"/>
      <c r="M992" s="219"/>
      <c r="N992" s="219"/>
      <c r="O992" s="219"/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</row>
    <row r="993" spans="1:25" ht="15.75" customHeight="1">
      <c r="A993" s="244"/>
      <c r="B993" s="245"/>
      <c r="C993" s="246"/>
      <c r="D993" s="247"/>
      <c r="E993" s="219"/>
      <c r="F993" s="219"/>
      <c r="G993" s="219"/>
      <c r="H993" s="219"/>
      <c r="I993" s="219"/>
      <c r="J993" s="219"/>
      <c r="K993" s="219"/>
      <c r="L993" s="219"/>
      <c r="M993" s="219"/>
      <c r="N993" s="219"/>
      <c r="O993" s="219"/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</row>
    <row r="994" spans="1:25" ht="15.75" customHeight="1">
      <c r="A994" s="244"/>
      <c r="B994" s="245"/>
      <c r="C994" s="246"/>
      <c r="D994" s="247"/>
      <c r="E994" s="219"/>
      <c r="F994" s="219"/>
      <c r="G994" s="219"/>
      <c r="H994" s="219"/>
      <c r="I994" s="219"/>
      <c r="J994" s="219"/>
      <c r="K994" s="219"/>
      <c r="L994" s="219"/>
      <c r="M994" s="219"/>
      <c r="N994" s="219"/>
      <c r="O994" s="219"/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</row>
    <row r="995" spans="1:25" ht="15.75" customHeight="1">
      <c r="A995" s="244"/>
      <c r="B995" s="245"/>
      <c r="C995" s="246"/>
      <c r="D995" s="247"/>
      <c r="E995" s="219"/>
      <c r="F995" s="219"/>
      <c r="G995" s="219"/>
      <c r="H995" s="219"/>
      <c r="I995" s="219"/>
      <c r="J995" s="219"/>
      <c r="K995" s="219"/>
      <c r="L995" s="219"/>
      <c r="M995" s="219"/>
      <c r="N995" s="219"/>
      <c r="O995" s="219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</row>
    <row r="996" spans="1:25" ht="15.75" customHeight="1">
      <c r="A996" s="244"/>
      <c r="B996" s="245"/>
      <c r="C996" s="246"/>
      <c r="D996" s="247"/>
      <c r="E996" s="219"/>
      <c r="F996" s="219"/>
      <c r="G996" s="219"/>
      <c r="H996" s="219"/>
      <c r="I996" s="219"/>
      <c r="J996" s="219"/>
      <c r="K996" s="219"/>
      <c r="L996" s="219"/>
      <c r="M996" s="219"/>
      <c r="N996" s="219"/>
      <c r="O996" s="219"/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</row>
    <row r="997" spans="1:25" ht="15.75" customHeight="1">
      <c r="A997" s="244"/>
      <c r="B997" s="245"/>
      <c r="C997" s="246"/>
      <c r="D997" s="247"/>
      <c r="E997" s="219"/>
      <c r="F997" s="219"/>
      <c r="G997" s="219"/>
      <c r="H997" s="219"/>
      <c r="I997" s="219"/>
      <c r="J997" s="219"/>
      <c r="K997" s="219"/>
      <c r="L997" s="219"/>
      <c r="M997" s="219"/>
      <c r="N997" s="219"/>
      <c r="O997" s="219"/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</row>
    <row r="998" spans="1:25" ht="15.75" customHeight="1">
      <c r="A998" s="244"/>
      <c r="B998" s="245"/>
      <c r="C998" s="246"/>
      <c r="D998" s="247"/>
      <c r="E998" s="219"/>
      <c r="F998" s="219"/>
      <c r="G998" s="219"/>
      <c r="H998" s="219"/>
      <c r="I998" s="219"/>
      <c r="J998" s="219"/>
      <c r="K998" s="219"/>
      <c r="L998" s="219"/>
      <c r="M998" s="219"/>
      <c r="N998" s="219"/>
      <c r="O998" s="219"/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</row>
    <row r="999" spans="1:25" ht="15.75" customHeight="1">
      <c r="A999" s="244"/>
      <c r="B999" s="245"/>
      <c r="C999" s="246"/>
      <c r="D999" s="247"/>
      <c r="E999" s="219"/>
      <c r="F999" s="219"/>
      <c r="G999" s="219"/>
      <c r="H999" s="219"/>
      <c r="I999" s="219"/>
      <c r="J999" s="219"/>
      <c r="K999" s="219"/>
      <c r="L999" s="219"/>
      <c r="M999" s="219"/>
      <c r="N999" s="219"/>
      <c r="O999" s="219"/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</row>
    <row r="1000" spans="1:25" ht="15.75" customHeight="1">
      <c r="A1000" s="244"/>
      <c r="B1000" s="245"/>
      <c r="C1000" s="246"/>
      <c r="D1000" s="247"/>
      <c r="E1000" s="219"/>
      <c r="F1000" s="219"/>
      <c r="G1000" s="219"/>
      <c r="H1000" s="219"/>
      <c r="I1000" s="219"/>
      <c r="J1000" s="219"/>
      <c r="K1000" s="219"/>
      <c r="L1000" s="219"/>
      <c r="M1000" s="219"/>
      <c r="N1000" s="219"/>
      <c r="O1000" s="219"/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</row>
    <row r="1001" spans="1:25" ht="15.75" customHeight="1">
      <c r="A1001" s="244"/>
      <c r="B1001" s="245"/>
      <c r="C1001" s="246"/>
      <c r="D1001" s="247"/>
      <c r="E1001" s="219"/>
      <c r="F1001" s="219"/>
      <c r="G1001" s="219"/>
      <c r="H1001" s="219"/>
      <c r="I1001" s="219"/>
      <c r="J1001" s="219"/>
      <c r="K1001" s="219"/>
      <c r="L1001" s="219"/>
      <c r="M1001" s="219"/>
      <c r="N1001" s="219"/>
      <c r="O1001" s="219"/>
      <c r="P1001" s="219"/>
      <c r="Q1001" s="219"/>
      <c r="R1001" s="219"/>
      <c r="S1001" s="219"/>
      <c r="T1001" s="219"/>
      <c r="U1001" s="219"/>
      <c r="V1001" s="219"/>
      <c r="W1001" s="219"/>
      <c r="X1001" s="219"/>
      <c r="Y1001" s="219"/>
    </row>
    <row r="1002" spans="1:25" ht="15.75" customHeight="1">
      <c r="A1002" s="244"/>
      <c r="B1002" s="245"/>
      <c r="C1002" s="246"/>
      <c r="D1002" s="247"/>
      <c r="E1002" s="219"/>
      <c r="F1002" s="219"/>
      <c r="G1002" s="219"/>
      <c r="H1002" s="219"/>
      <c r="I1002" s="219"/>
      <c r="J1002" s="219"/>
      <c r="K1002" s="219"/>
      <c r="L1002" s="219"/>
      <c r="M1002" s="219"/>
      <c r="N1002" s="219"/>
      <c r="O1002" s="219"/>
      <c r="P1002" s="219"/>
      <c r="Q1002" s="219"/>
      <c r="R1002" s="219"/>
      <c r="S1002" s="219"/>
      <c r="T1002" s="219"/>
      <c r="U1002" s="219"/>
      <c r="V1002" s="219"/>
      <c r="W1002" s="219"/>
      <c r="X1002" s="219"/>
      <c r="Y1002" s="219"/>
    </row>
    <row r="1003" spans="1:25" ht="15.75" customHeight="1">
      <c r="A1003" s="244"/>
      <c r="B1003" s="245"/>
      <c r="C1003" s="246"/>
      <c r="D1003" s="247"/>
      <c r="E1003" s="219"/>
      <c r="F1003" s="219"/>
      <c r="G1003" s="219"/>
      <c r="H1003" s="219"/>
      <c r="I1003" s="219"/>
      <c r="J1003" s="219"/>
      <c r="K1003" s="219"/>
      <c r="L1003" s="219"/>
      <c r="M1003" s="219"/>
      <c r="N1003" s="219"/>
      <c r="O1003" s="219"/>
      <c r="P1003" s="219"/>
      <c r="Q1003" s="219"/>
      <c r="R1003" s="219"/>
      <c r="S1003" s="219"/>
      <c r="T1003" s="219"/>
      <c r="U1003" s="219"/>
      <c r="V1003" s="219"/>
      <c r="W1003" s="219"/>
      <c r="X1003" s="219"/>
      <c r="Y1003" s="219"/>
    </row>
  </sheetData>
  <hyperlinks>
    <hyperlink ref="D2" r:id="rId1" xr:uid="{00000000-0004-0000-0500-000000000000}"/>
  </hyperlinks>
  <pageMargins left="0.23622047244094496" right="0.23622047244094496" top="0.55118110236220497" bottom="0.35433070866141703" header="0" footer="0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0.85546875" customWidth="1"/>
    <col min="2" max="2" width="6.5703125" customWidth="1"/>
    <col min="3" max="3" width="11" customWidth="1"/>
    <col min="4" max="4" width="11.7109375" customWidth="1"/>
    <col min="5" max="5" width="9.140625" customWidth="1"/>
    <col min="6" max="25" width="8.7109375" customWidth="1"/>
  </cols>
  <sheetData>
    <row r="1" spans="1:25">
      <c r="A1" s="71"/>
      <c r="B1" s="30"/>
      <c r="C1" s="262"/>
      <c r="D1" s="263"/>
      <c r="E1" s="264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25">
      <c r="A2" s="30"/>
      <c r="B2" s="30"/>
      <c r="C2" s="262"/>
      <c r="D2" s="4" t="s">
        <v>1210</v>
      </c>
      <c r="E2" s="264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</row>
    <row r="3" spans="1:25">
      <c r="A3" s="30"/>
      <c r="B3" s="30"/>
      <c r="C3" s="262"/>
      <c r="D3" s="5" t="s">
        <v>1</v>
      </c>
      <c r="E3" s="264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</row>
    <row r="4" spans="1:25">
      <c r="A4" s="30"/>
      <c r="B4" s="30"/>
      <c r="C4" s="262"/>
      <c r="D4" s="5" t="s">
        <v>2</v>
      </c>
      <c r="E4" s="264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</row>
    <row r="5" spans="1:25">
      <c r="A5" s="30"/>
      <c r="B5" s="30"/>
      <c r="C5" s="262"/>
      <c r="D5" s="5" t="s">
        <v>3</v>
      </c>
      <c r="E5" s="264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</row>
    <row r="6" spans="1:25">
      <c r="A6" s="30"/>
      <c r="B6" s="30"/>
      <c r="C6" s="262"/>
      <c r="D6" s="5" t="s">
        <v>2443</v>
      </c>
      <c r="E6" s="264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</row>
    <row r="7" spans="1:25">
      <c r="A7" s="30"/>
      <c r="B7" s="30"/>
      <c r="C7" s="262"/>
      <c r="D7" s="5" t="s">
        <v>4</v>
      </c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</row>
    <row r="8" spans="1:25">
      <c r="A8" s="30"/>
      <c r="B8" s="30"/>
      <c r="C8" s="262"/>
      <c r="D8" s="5" t="s">
        <v>5</v>
      </c>
      <c r="E8" s="264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</row>
    <row r="9" spans="1:25">
      <c r="A9" s="30"/>
      <c r="B9" s="30"/>
      <c r="C9" s="266"/>
      <c r="D9" s="263"/>
      <c r="E9" s="264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</row>
    <row r="10" spans="1:25" ht="18.75">
      <c r="A10" s="75" t="s">
        <v>1211</v>
      </c>
      <c r="B10" s="75"/>
      <c r="C10" s="267"/>
      <c r="D10" s="268"/>
      <c r="E10" s="264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</row>
    <row r="11" spans="1:25" ht="18.75">
      <c r="A11" s="135" t="s">
        <v>1212</v>
      </c>
      <c r="B11" s="75"/>
      <c r="C11" s="267"/>
      <c r="D11" s="268"/>
      <c r="E11" s="264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</row>
    <row r="12" spans="1:25" ht="25.5">
      <c r="A12" s="136" t="s">
        <v>7</v>
      </c>
      <c r="B12" s="78" t="s">
        <v>1213</v>
      </c>
      <c r="C12" s="79" t="s">
        <v>313</v>
      </c>
      <c r="D12" s="80" t="s">
        <v>314</v>
      </c>
      <c r="E12" s="269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</row>
    <row r="13" spans="1:25">
      <c r="A13" s="120" t="s">
        <v>1214</v>
      </c>
      <c r="B13" s="94"/>
      <c r="C13" s="270"/>
      <c r="D13" s="271"/>
      <c r="E13" s="264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</row>
    <row r="14" spans="1:25">
      <c r="A14" s="83" t="s">
        <v>1215</v>
      </c>
      <c r="B14" s="94">
        <v>1</v>
      </c>
      <c r="C14" s="272">
        <v>1600</v>
      </c>
      <c r="D14" s="271">
        <f t="shared" ref="D14:D19" si="0">C14*B14</f>
        <v>1600</v>
      </c>
      <c r="E14" s="264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</row>
    <row r="15" spans="1:25">
      <c r="A15" s="105" t="s">
        <v>1216</v>
      </c>
      <c r="B15" s="84">
        <v>1</v>
      </c>
      <c r="C15" s="271">
        <v>5800</v>
      </c>
      <c r="D15" s="273">
        <f t="shared" si="0"/>
        <v>5800</v>
      </c>
      <c r="E15" s="264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</row>
    <row r="16" spans="1:25">
      <c r="A16" s="83" t="s">
        <v>1217</v>
      </c>
      <c r="B16" s="107">
        <v>1</v>
      </c>
      <c r="C16" s="274">
        <v>3200</v>
      </c>
      <c r="D16" s="271">
        <f t="shared" si="0"/>
        <v>3200</v>
      </c>
      <c r="E16" s="264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</row>
    <row r="17" spans="1:25">
      <c r="A17" s="139" t="s">
        <v>1218</v>
      </c>
      <c r="B17" s="84">
        <v>1</v>
      </c>
      <c r="C17" s="271">
        <v>6400</v>
      </c>
      <c r="D17" s="271">
        <f t="shared" si="0"/>
        <v>6400</v>
      </c>
      <c r="E17" s="264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</row>
    <row r="18" spans="1:25">
      <c r="A18" s="139" t="s">
        <v>1219</v>
      </c>
      <c r="B18" s="84">
        <v>1</v>
      </c>
      <c r="C18" s="263">
        <v>700</v>
      </c>
      <c r="D18" s="271">
        <f t="shared" si="0"/>
        <v>700</v>
      </c>
      <c r="E18" s="264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</row>
    <row r="19" spans="1:25">
      <c r="A19" s="105" t="s">
        <v>1220</v>
      </c>
      <c r="B19" s="84">
        <v>1</v>
      </c>
      <c r="C19" s="275">
        <v>1500</v>
      </c>
      <c r="D19" s="271">
        <f t="shared" si="0"/>
        <v>1500</v>
      </c>
      <c r="E19" s="264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</row>
    <row r="20" spans="1:25">
      <c r="A20" s="120" t="s">
        <v>1221</v>
      </c>
      <c r="B20" s="94"/>
      <c r="C20" s="272"/>
      <c r="D20" s="271"/>
      <c r="E20" s="264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</row>
    <row r="21" spans="1:25">
      <c r="A21" s="83" t="s">
        <v>1222</v>
      </c>
      <c r="B21" s="94">
        <v>1</v>
      </c>
      <c r="C21" s="272">
        <v>6900</v>
      </c>
      <c r="D21" s="271">
        <f t="shared" ref="D21:D23" si="1">C21*B21</f>
        <v>6900</v>
      </c>
      <c r="E21" s="264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</row>
    <row r="22" spans="1:25" ht="25.5">
      <c r="A22" s="83" t="s">
        <v>1223</v>
      </c>
      <c r="B22" s="94">
        <v>1</v>
      </c>
      <c r="C22" s="272">
        <v>6900</v>
      </c>
      <c r="D22" s="271">
        <f t="shared" si="1"/>
        <v>6900</v>
      </c>
      <c r="E22" s="264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</row>
    <row r="23" spans="1:25" ht="25.5">
      <c r="A23" s="83" t="s">
        <v>1224</v>
      </c>
      <c r="B23" s="94">
        <v>1</v>
      </c>
      <c r="C23" s="272">
        <v>6900</v>
      </c>
      <c r="D23" s="271">
        <f t="shared" si="1"/>
        <v>6900</v>
      </c>
      <c r="E23" s="264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</row>
    <row r="24" spans="1:25" ht="15.75" customHeight="1">
      <c r="A24" s="83" t="s">
        <v>1225</v>
      </c>
      <c r="B24" s="94">
        <v>1</v>
      </c>
      <c r="C24" s="272">
        <v>6900</v>
      </c>
      <c r="D24" s="271">
        <v>5000</v>
      </c>
      <c r="E24" s="264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</row>
    <row r="25" spans="1:25" ht="15.75" customHeight="1">
      <c r="A25" s="83" t="s">
        <v>1226</v>
      </c>
      <c r="B25" s="94">
        <v>1</v>
      </c>
      <c r="C25" s="272">
        <v>6900</v>
      </c>
      <c r="D25" s="271">
        <f t="shared" ref="D25:D26" si="2">C25*B25</f>
        <v>6900</v>
      </c>
      <c r="E25" s="264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</row>
    <row r="26" spans="1:25" ht="15.75" customHeight="1">
      <c r="A26" s="83" t="s">
        <v>1227</v>
      </c>
      <c r="B26" s="94">
        <v>1</v>
      </c>
      <c r="C26" s="272">
        <v>6900</v>
      </c>
      <c r="D26" s="271">
        <f t="shared" si="2"/>
        <v>6900</v>
      </c>
      <c r="E26" s="264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</row>
    <row r="27" spans="1:25" ht="15.75" customHeight="1">
      <c r="A27" s="120" t="s">
        <v>1228</v>
      </c>
      <c r="B27" s="94"/>
      <c r="C27" s="272"/>
      <c r="D27" s="271"/>
      <c r="E27" s="264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</row>
    <row r="28" spans="1:25" ht="15.75" customHeight="1">
      <c r="A28" s="83" t="s">
        <v>1229</v>
      </c>
      <c r="B28" s="84">
        <v>1</v>
      </c>
      <c r="C28" s="272">
        <v>3040</v>
      </c>
      <c r="D28" s="271">
        <f t="shared" ref="D28:D32" si="3">C28*B28</f>
        <v>3040</v>
      </c>
      <c r="E28" s="264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</row>
    <row r="29" spans="1:25" ht="15.75" customHeight="1">
      <c r="A29" s="83" t="s">
        <v>1230</v>
      </c>
      <c r="B29" s="84">
        <v>1</v>
      </c>
      <c r="C29" s="272">
        <v>4870</v>
      </c>
      <c r="D29" s="271">
        <f t="shared" si="3"/>
        <v>4870</v>
      </c>
      <c r="E29" s="264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</row>
    <row r="30" spans="1:25" ht="15.75" customHeight="1">
      <c r="A30" s="102" t="s">
        <v>1231</v>
      </c>
      <c r="B30" s="107">
        <v>1</v>
      </c>
      <c r="C30" s="272">
        <v>2740</v>
      </c>
      <c r="D30" s="271">
        <f t="shared" si="3"/>
        <v>2740</v>
      </c>
      <c r="E30" s="264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</row>
    <row r="31" spans="1:25" ht="15.75" customHeight="1">
      <c r="A31" s="105" t="s">
        <v>1232</v>
      </c>
      <c r="B31" s="84">
        <v>1</v>
      </c>
      <c r="C31" s="275">
        <v>2740</v>
      </c>
      <c r="D31" s="271">
        <f t="shared" si="3"/>
        <v>2740</v>
      </c>
      <c r="E31" s="264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</row>
    <row r="32" spans="1:25" ht="15.75" customHeight="1">
      <c r="A32" s="105" t="s">
        <v>1233</v>
      </c>
      <c r="B32" s="84">
        <v>1</v>
      </c>
      <c r="C32" s="273">
        <v>1830</v>
      </c>
      <c r="D32" s="271">
        <f t="shared" si="3"/>
        <v>1830</v>
      </c>
      <c r="E32" s="264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</row>
    <row r="33" spans="1:25" ht="15.75" customHeight="1">
      <c r="A33" s="88" t="s">
        <v>1234</v>
      </c>
      <c r="B33" s="84"/>
      <c r="C33" s="276"/>
      <c r="D33" s="271"/>
      <c r="E33" s="264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</row>
    <row r="34" spans="1:25" ht="15.75" customHeight="1">
      <c r="A34" s="277" t="s">
        <v>1235</v>
      </c>
      <c r="B34" s="278">
        <v>1</v>
      </c>
      <c r="C34" s="279">
        <v>14000</v>
      </c>
      <c r="D34" s="280">
        <f t="shared" ref="D34:D36" si="4">C34*B34</f>
        <v>14000</v>
      </c>
      <c r="E34" s="264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</row>
    <row r="35" spans="1:25" ht="15.75" customHeight="1">
      <c r="A35" s="102" t="s">
        <v>1236</v>
      </c>
      <c r="B35" s="107">
        <v>1</v>
      </c>
      <c r="C35" s="281">
        <v>20160</v>
      </c>
      <c r="D35" s="271">
        <f t="shared" si="4"/>
        <v>20160</v>
      </c>
      <c r="E35" s="264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</row>
    <row r="36" spans="1:25" ht="15.75" customHeight="1">
      <c r="A36" s="102" t="s">
        <v>1237</v>
      </c>
      <c r="B36" s="107">
        <v>1</v>
      </c>
      <c r="C36" s="282">
        <v>1300</v>
      </c>
      <c r="D36" s="271">
        <f t="shared" si="4"/>
        <v>1300</v>
      </c>
      <c r="E36" s="264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</row>
    <row r="37" spans="1:25" ht="15.75" customHeight="1">
      <c r="A37" s="77" t="s">
        <v>1238</v>
      </c>
      <c r="B37" s="84"/>
      <c r="C37" s="270"/>
      <c r="D37" s="271"/>
      <c r="E37" s="264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</row>
    <row r="38" spans="1:25" ht="15.75" customHeight="1">
      <c r="A38" s="83" t="s">
        <v>1239</v>
      </c>
      <c r="B38" s="84">
        <v>1</v>
      </c>
      <c r="C38" s="270">
        <v>690</v>
      </c>
      <c r="D38" s="271">
        <f t="shared" ref="D38:D41" si="5">C38*B38</f>
        <v>690</v>
      </c>
      <c r="E38" s="264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</row>
    <row r="39" spans="1:25" ht="15.75" customHeight="1">
      <c r="A39" s="83" t="s">
        <v>1240</v>
      </c>
      <c r="B39" s="84">
        <v>1</v>
      </c>
      <c r="C39" s="270">
        <v>690</v>
      </c>
      <c r="D39" s="271">
        <f t="shared" si="5"/>
        <v>690</v>
      </c>
      <c r="E39" s="264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</row>
    <row r="40" spans="1:25" ht="15.75" customHeight="1">
      <c r="A40" s="83" t="s">
        <v>1241</v>
      </c>
      <c r="B40" s="84">
        <v>1</v>
      </c>
      <c r="C40" s="270">
        <v>690</v>
      </c>
      <c r="D40" s="271">
        <f t="shared" si="5"/>
        <v>690</v>
      </c>
      <c r="E40" s="264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</row>
    <row r="41" spans="1:25" ht="15.75" customHeight="1">
      <c r="A41" s="83" t="s">
        <v>1242</v>
      </c>
      <c r="B41" s="84">
        <v>1</v>
      </c>
      <c r="C41" s="270">
        <v>690</v>
      </c>
      <c r="D41" s="271">
        <f t="shared" si="5"/>
        <v>690</v>
      </c>
      <c r="E41" s="264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</row>
    <row r="42" spans="1:25" ht="15.75" customHeight="1">
      <c r="A42" s="120" t="s">
        <v>1168</v>
      </c>
      <c r="B42" s="183"/>
      <c r="C42" s="283"/>
      <c r="D42" s="284"/>
      <c r="E42" s="264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</row>
    <row r="43" spans="1:25" ht="15.75" customHeight="1">
      <c r="A43" s="139" t="s">
        <v>1243</v>
      </c>
      <c r="B43" s="84">
        <v>1</v>
      </c>
      <c r="C43" s="272">
        <v>110630</v>
      </c>
      <c r="D43" s="271">
        <f t="shared" ref="D43:D46" si="6">C43*B43</f>
        <v>110630</v>
      </c>
      <c r="E43" s="264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</row>
    <row r="44" spans="1:25" ht="15.75" customHeight="1">
      <c r="A44" s="139" t="s">
        <v>770</v>
      </c>
      <c r="B44" s="84">
        <v>1</v>
      </c>
      <c r="C44" s="285">
        <v>52900</v>
      </c>
      <c r="D44" s="271">
        <f t="shared" si="6"/>
        <v>52900</v>
      </c>
      <c r="E44" s="264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</row>
    <row r="45" spans="1:25" ht="15.75" customHeight="1">
      <c r="A45" s="139" t="s">
        <v>1172</v>
      </c>
      <c r="B45" s="84">
        <v>1</v>
      </c>
      <c r="C45" s="272">
        <v>77000</v>
      </c>
      <c r="D45" s="271">
        <f t="shared" si="6"/>
        <v>77000</v>
      </c>
      <c r="E45" s="264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</row>
    <row r="46" spans="1:25" ht="15.75" customHeight="1">
      <c r="A46" s="83" t="s">
        <v>598</v>
      </c>
      <c r="B46" s="94">
        <v>1</v>
      </c>
      <c r="C46" s="272">
        <v>119000</v>
      </c>
      <c r="D46" s="271">
        <f t="shared" si="6"/>
        <v>119000</v>
      </c>
      <c r="E46" s="264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</row>
    <row r="47" spans="1:25" ht="15.75" customHeight="1">
      <c r="A47" s="101" t="s">
        <v>1244</v>
      </c>
      <c r="B47" s="107"/>
      <c r="C47" s="281"/>
      <c r="D47" s="271"/>
      <c r="E47" s="264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</row>
    <row r="48" spans="1:25" ht="15.75" customHeight="1">
      <c r="A48" s="83" t="s">
        <v>1245</v>
      </c>
      <c r="B48" s="107">
        <v>1</v>
      </c>
      <c r="C48" s="285">
        <v>2300</v>
      </c>
      <c r="D48" s="271">
        <f t="shared" ref="D48:D59" si="7">C48*B48</f>
        <v>2300</v>
      </c>
      <c r="E48" s="264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</row>
    <row r="49" spans="1:25" ht="15.75" customHeight="1">
      <c r="A49" s="83" t="s">
        <v>1246</v>
      </c>
      <c r="B49" s="84">
        <v>1</v>
      </c>
      <c r="C49" s="272">
        <v>2440</v>
      </c>
      <c r="D49" s="271">
        <f t="shared" si="7"/>
        <v>2440</v>
      </c>
      <c r="E49" s="264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</row>
    <row r="50" spans="1:25" ht="15.75" customHeight="1">
      <c r="A50" s="139" t="s">
        <v>1247</v>
      </c>
      <c r="B50" s="84">
        <v>1</v>
      </c>
      <c r="C50" s="271">
        <v>4560</v>
      </c>
      <c r="D50" s="271">
        <f t="shared" si="7"/>
        <v>4560</v>
      </c>
      <c r="E50" s="264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</row>
    <row r="51" spans="1:25" ht="15.75" customHeight="1">
      <c r="A51" s="139" t="s">
        <v>1248</v>
      </c>
      <c r="B51" s="84">
        <v>1</v>
      </c>
      <c r="C51" s="271">
        <v>2440</v>
      </c>
      <c r="D51" s="271">
        <f t="shared" si="7"/>
        <v>2440</v>
      </c>
      <c r="E51" s="264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</row>
    <row r="52" spans="1:25" ht="15.75" customHeight="1">
      <c r="A52" s="286" t="s">
        <v>1249</v>
      </c>
      <c r="B52" s="84">
        <v>1</v>
      </c>
      <c r="C52" s="271">
        <v>2740</v>
      </c>
      <c r="D52" s="271">
        <f t="shared" si="7"/>
        <v>2740</v>
      </c>
      <c r="E52" s="264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</row>
    <row r="53" spans="1:25" ht="15.75" customHeight="1">
      <c r="A53" s="83" t="s">
        <v>1250</v>
      </c>
      <c r="B53" s="84">
        <v>1</v>
      </c>
      <c r="C53" s="271">
        <v>1790</v>
      </c>
      <c r="D53" s="271">
        <f t="shared" si="7"/>
        <v>1790</v>
      </c>
      <c r="E53" s="264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</row>
    <row r="54" spans="1:25" ht="15.75" customHeight="1">
      <c r="A54" s="83" t="s">
        <v>1251</v>
      </c>
      <c r="B54" s="84">
        <v>1</v>
      </c>
      <c r="C54" s="271">
        <v>670</v>
      </c>
      <c r="D54" s="271">
        <f t="shared" si="7"/>
        <v>670</v>
      </c>
      <c r="E54" s="264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</row>
    <row r="55" spans="1:25" ht="15.75" customHeight="1">
      <c r="A55" s="83" t="s">
        <v>1252</v>
      </c>
      <c r="B55" s="84">
        <v>1</v>
      </c>
      <c r="C55" s="271">
        <v>1330</v>
      </c>
      <c r="D55" s="271">
        <f t="shared" si="7"/>
        <v>1330</v>
      </c>
      <c r="E55" s="264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</row>
    <row r="56" spans="1:25" ht="15.75" customHeight="1">
      <c r="A56" s="83" t="s">
        <v>1253</v>
      </c>
      <c r="B56" s="84">
        <v>12</v>
      </c>
      <c r="C56" s="271">
        <v>9900</v>
      </c>
      <c r="D56" s="271">
        <f t="shared" si="7"/>
        <v>118800</v>
      </c>
      <c r="E56" s="264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</row>
    <row r="57" spans="1:25" ht="15.75" customHeight="1">
      <c r="A57" s="286" t="s">
        <v>1254</v>
      </c>
      <c r="B57" s="84">
        <v>1</v>
      </c>
      <c r="C57" s="271">
        <v>11500</v>
      </c>
      <c r="D57" s="271">
        <f t="shared" si="7"/>
        <v>11500</v>
      </c>
      <c r="E57" s="264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</row>
    <row r="58" spans="1:25" ht="15.75" customHeight="1">
      <c r="A58" s="286" t="s">
        <v>1255</v>
      </c>
      <c r="B58" s="84">
        <v>1</v>
      </c>
      <c r="C58" s="271">
        <v>5700</v>
      </c>
      <c r="D58" s="271">
        <f t="shared" si="7"/>
        <v>5700</v>
      </c>
      <c r="E58" s="264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</row>
    <row r="59" spans="1:25" ht="15.75" customHeight="1">
      <c r="A59" s="83" t="s">
        <v>1256</v>
      </c>
      <c r="B59" s="84">
        <v>1</v>
      </c>
      <c r="C59" s="271">
        <v>8700</v>
      </c>
      <c r="D59" s="271">
        <f t="shared" si="7"/>
        <v>8700</v>
      </c>
      <c r="E59" s="264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</row>
    <row r="60" spans="1:25" ht="15.75" customHeight="1">
      <c r="A60" s="287" t="s">
        <v>1257</v>
      </c>
      <c r="B60" s="288"/>
      <c r="C60" s="289"/>
      <c r="D60" s="290">
        <f>SUM(D14:D59)</f>
        <v>634640</v>
      </c>
      <c r="E60" s="264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</row>
    <row r="61" spans="1:25" ht="15.75" customHeight="1">
      <c r="A61" s="30"/>
      <c r="B61" s="30"/>
      <c r="C61" s="262"/>
      <c r="D61" s="263"/>
      <c r="E61" s="264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</row>
    <row r="62" spans="1:25" ht="15.75" customHeight="1">
      <c r="A62" s="30"/>
      <c r="B62" s="30"/>
      <c r="C62" s="262"/>
      <c r="D62" s="263"/>
      <c r="E62" s="264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</row>
    <row r="63" spans="1:25" ht="15.75" customHeight="1">
      <c r="A63" s="30"/>
      <c r="B63" s="30"/>
      <c r="C63" s="262"/>
      <c r="D63" s="263"/>
      <c r="E63" s="264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</row>
    <row r="64" spans="1:25" ht="15.75" customHeight="1">
      <c r="A64" s="30"/>
      <c r="B64" s="30"/>
      <c r="C64" s="262"/>
      <c r="D64" s="263"/>
      <c r="E64" s="264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</row>
    <row r="65" spans="1:25" ht="15.75" customHeight="1">
      <c r="A65" s="30"/>
      <c r="B65" s="30"/>
      <c r="C65" s="262"/>
      <c r="D65" s="263"/>
      <c r="E65" s="264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</row>
    <row r="66" spans="1:25" ht="15.75" customHeight="1">
      <c r="A66" s="30"/>
      <c r="B66" s="30"/>
      <c r="C66" s="262"/>
      <c r="D66" s="263"/>
      <c r="E66" s="264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</row>
    <row r="67" spans="1:25" ht="15.75" customHeight="1">
      <c r="A67" s="30"/>
      <c r="B67" s="30"/>
      <c r="C67" s="262"/>
      <c r="D67" s="263"/>
      <c r="E67" s="264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</row>
    <row r="68" spans="1:25" ht="15.75" customHeight="1">
      <c r="A68" s="30"/>
      <c r="B68" s="30"/>
      <c r="C68" s="262"/>
      <c r="D68" s="263"/>
      <c r="E68" s="264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</row>
    <row r="69" spans="1:25" ht="15.75" customHeight="1">
      <c r="A69" s="30"/>
      <c r="B69" s="30"/>
      <c r="C69" s="262"/>
      <c r="D69" s="263"/>
      <c r="E69" s="264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</row>
    <row r="70" spans="1:25" ht="15.75" customHeight="1">
      <c r="A70" s="30"/>
      <c r="B70" s="30"/>
      <c r="C70" s="262"/>
      <c r="D70" s="263"/>
      <c r="E70" s="264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</row>
    <row r="71" spans="1:25" ht="15.75" customHeight="1">
      <c r="A71" s="30"/>
      <c r="B71" s="30"/>
      <c r="C71" s="262"/>
      <c r="D71" s="263"/>
      <c r="E71" s="264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</row>
    <row r="72" spans="1:25" ht="15.75" customHeight="1">
      <c r="A72" s="30"/>
      <c r="B72" s="30"/>
      <c r="C72" s="262"/>
      <c r="D72" s="263"/>
      <c r="E72" s="264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</row>
    <row r="73" spans="1:25" ht="15.75" customHeight="1">
      <c r="A73" s="30"/>
      <c r="B73" s="30"/>
      <c r="C73" s="262"/>
      <c r="D73" s="263"/>
      <c r="E73" s="264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</row>
    <row r="74" spans="1:25" ht="15.75" customHeight="1">
      <c r="A74" s="30"/>
      <c r="B74" s="30"/>
      <c r="C74" s="262"/>
      <c r="D74" s="263"/>
      <c r="E74" s="264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</row>
    <row r="75" spans="1:25" ht="15.75" customHeight="1">
      <c r="A75" s="30"/>
      <c r="B75" s="30"/>
      <c r="C75" s="262"/>
      <c r="D75" s="263"/>
      <c r="E75" s="264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</row>
    <row r="76" spans="1:25" ht="15.75" customHeight="1">
      <c r="A76" s="30"/>
      <c r="B76" s="30"/>
      <c r="C76" s="262"/>
      <c r="D76" s="263"/>
      <c r="E76" s="264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</row>
    <row r="77" spans="1:25" ht="15.75" customHeight="1">
      <c r="A77" s="30"/>
      <c r="B77" s="30"/>
      <c r="C77" s="262"/>
      <c r="D77" s="263"/>
      <c r="E77" s="264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</row>
    <row r="78" spans="1:25" ht="15.75" customHeight="1">
      <c r="A78" s="30"/>
      <c r="B78" s="30"/>
      <c r="C78" s="262"/>
      <c r="D78" s="263"/>
      <c r="E78" s="264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</row>
    <row r="79" spans="1:25" ht="15.75" customHeight="1">
      <c r="A79" s="30"/>
      <c r="B79" s="30"/>
      <c r="C79" s="262"/>
      <c r="D79" s="263"/>
      <c r="E79" s="264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</row>
    <row r="80" spans="1:25" ht="15.75" customHeight="1">
      <c r="A80" s="30"/>
      <c r="B80" s="30"/>
      <c r="C80" s="262"/>
      <c r="D80" s="263"/>
      <c r="E80" s="264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</row>
    <row r="81" spans="1:25" ht="15.75" customHeight="1">
      <c r="A81" s="30"/>
      <c r="B81" s="30"/>
      <c r="C81" s="262"/>
      <c r="D81" s="263"/>
      <c r="E81" s="264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</row>
    <row r="82" spans="1:25" ht="15.75" customHeight="1">
      <c r="A82" s="30"/>
      <c r="B82" s="30"/>
      <c r="C82" s="262"/>
      <c r="D82" s="263"/>
      <c r="E82" s="264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</row>
    <row r="83" spans="1:25" ht="15.75" customHeight="1">
      <c r="A83" s="30"/>
      <c r="B83" s="30"/>
      <c r="C83" s="262"/>
      <c r="D83" s="263"/>
      <c r="E83" s="264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</row>
    <row r="84" spans="1:25" ht="15.75" customHeight="1">
      <c r="A84" s="30"/>
      <c r="B84" s="30"/>
      <c r="C84" s="262"/>
      <c r="D84" s="263"/>
      <c r="E84" s="264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</row>
    <row r="85" spans="1:25" ht="15.75" customHeight="1">
      <c r="A85" s="30"/>
      <c r="B85" s="30"/>
      <c r="C85" s="262"/>
      <c r="D85" s="263"/>
      <c r="E85" s="264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</row>
    <row r="86" spans="1:25" ht="15.75" customHeight="1">
      <c r="A86" s="30"/>
      <c r="B86" s="30"/>
      <c r="C86" s="262"/>
      <c r="D86" s="263"/>
      <c r="E86" s="264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</row>
    <row r="87" spans="1:25" ht="15.75" customHeight="1">
      <c r="A87" s="30"/>
      <c r="B87" s="30"/>
      <c r="C87" s="262"/>
      <c r="D87" s="263"/>
      <c r="E87" s="264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</row>
    <row r="88" spans="1:25" ht="15.75" customHeight="1">
      <c r="A88" s="30"/>
      <c r="B88" s="30"/>
      <c r="C88" s="262"/>
      <c r="D88" s="263"/>
      <c r="E88" s="264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</row>
    <row r="89" spans="1:25" ht="15.75" customHeight="1">
      <c r="A89" s="30"/>
      <c r="B89" s="30"/>
      <c r="C89" s="262"/>
      <c r="D89" s="263"/>
      <c r="E89" s="264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</row>
    <row r="90" spans="1:25" ht="15.75" customHeight="1">
      <c r="A90" s="30"/>
      <c r="B90" s="30"/>
      <c r="C90" s="262"/>
      <c r="D90" s="263"/>
      <c r="E90" s="264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</row>
    <row r="91" spans="1:25" ht="15.75" customHeight="1">
      <c r="A91" s="30"/>
      <c r="B91" s="30"/>
      <c r="C91" s="262"/>
      <c r="D91" s="263"/>
      <c r="E91" s="264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</row>
    <row r="92" spans="1:25" ht="15.75" customHeight="1">
      <c r="A92" s="30"/>
      <c r="B92" s="30"/>
      <c r="C92" s="262"/>
      <c r="D92" s="263"/>
      <c r="E92" s="264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</row>
    <row r="93" spans="1:25" ht="15.75" customHeight="1">
      <c r="A93" s="30"/>
      <c r="B93" s="30"/>
      <c r="C93" s="262"/>
      <c r="D93" s="263"/>
      <c r="E93" s="264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</row>
    <row r="94" spans="1:25" ht="15.75" customHeight="1">
      <c r="A94" s="30"/>
      <c r="B94" s="30"/>
      <c r="C94" s="262"/>
      <c r="D94" s="263"/>
      <c r="E94" s="264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</row>
    <row r="95" spans="1:25" ht="15.75" customHeight="1">
      <c r="A95" s="30"/>
      <c r="B95" s="30"/>
      <c r="C95" s="262"/>
      <c r="D95" s="263"/>
      <c r="E95" s="264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</row>
    <row r="96" spans="1:25" ht="15.75" customHeight="1">
      <c r="A96" s="30"/>
      <c r="B96" s="30"/>
      <c r="C96" s="262"/>
      <c r="D96" s="263"/>
      <c r="E96" s="264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</row>
    <row r="97" spans="1:25" ht="15.75" customHeight="1">
      <c r="A97" s="30"/>
      <c r="B97" s="30"/>
      <c r="C97" s="262"/>
      <c r="D97" s="263"/>
      <c r="E97" s="264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</row>
    <row r="98" spans="1:25" ht="15.75" customHeight="1">
      <c r="A98" s="30"/>
      <c r="B98" s="30"/>
      <c r="C98" s="262"/>
      <c r="D98" s="263"/>
      <c r="E98" s="264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</row>
    <row r="99" spans="1:25" ht="15.75" customHeight="1">
      <c r="A99" s="30"/>
      <c r="B99" s="30"/>
      <c r="C99" s="262"/>
      <c r="D99" s="263"/>
      <c r="E99" s="264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</row>
    <row r="100" spans="1:25" ht="15.75" customHeight="1">
      <c r="A100" s="30"/>
      <c r="B100" s="30"/>
      <c r="C100" s="262"/>
      <c r="D100" s="263"/>
      <c r="E100" s="264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</row>
    <row r="101" spans="1:25" ht="15.75" customHeight="1">
      <c r="A101" s="30"/>
      <c r="B101" s="30"/>
      <c r="C101" s="262"/>
      <c r="D101" s="263"/>
      <c r="E101" s="264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</row>
    <row r="102" spans="1:25" ht="15.75" customHeight="1">
      <c r="A102" s="30"/>
      <c r="B102" s="30"/>
      <c r="C102" s="262"/>
      <c r="D102" s="263"/>
      <c r="E102" s="264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</row>
    <row r="103" spans="1:25" ht="15.75" customHeight="1">
      <c r="A103" s="30"/>
      <c r="B103" s="30"/>
      <c r="C103" s="262"/>
      <c r="D103" s="263"/>
      <c r="E103" s="264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</row>
    <row r="104" spans="1:25" ht="15.75" customHeight="1">
      <c r="A104" s="30"/>
      <c r="B104" s="30"/>
      <c r="C104" s="262"/>
      <c r="D104" s="263"/>
      <c r="E104" s="264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</row>
    <row r="105" spans="1:25" ht="15.75" customHeight="1">
      <c r="A105" s="30"/>
      <c r="B105" s="30"/>
      <c r="C105" s="262"/>
      <c r="D105" s="263"/>
      <c r="E105" s="264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</row>
    <row r="106" spans="1:25" ht="15.75" customHeight="1">
      <c r="A106" s="30"/>
      <c r="B106" s="30"/>
      <c r="C106" s="262"/>
      <c r="D106" s="263"/>
      <c r="E106" s="264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</row>
    <row r="107" spans="1:25" ht="15.75" customHeight="1">
      <c r="A107" s="30"/>
      <c r="B107" s="30"/>
      <c r="C107" s="262"/>
      <c r="D107" s="263"/>
      <c r="E107" s="264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</row>
    <row r="108" spans="1:25" ht="15.75" customHeight="1">
      <c r="A108" s="30"/>
      <c r="B108" s="30"/>
      <c r="C108" s="262"/>
      <c r="D108" s="263"/>
      <c r="E108" s="264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</row>
    <row r="109" spans="1:25" ht="15.75" customHeight="1">
      <c r="A109" s="30"/>
      <c r="B109" s="30"/>
      <c r="C109" s="262"/>
      <c r="D109" s="263"/>
      <c r="E109" s="264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</row>
    <row r="110" spans="1:25" ht="15.75" customHeight="1">
      <c r="A110" s="30"/>
      <c r="B110" s="30"/>
      <c r="C110" s="262"/>
      <c r="D110" s="263"/>
      <c r="E110" s="264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</row>
    <row r="111" spans="1:25" ht="15.75" customHeight="1">
      <c r="A111" s="30"/>
      <c r="B111" s="30"/>
      <c r="C111" s="262"/>
      <c r="D111" s="263"/>
      <c r="E111" s="264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</row>
    <row r="112" spans="1:25" ht="15.75" customHeight="1">
      <c r="A112" s="30"/>
      <c r="B112" s="30"/>
      <c r="C112" s="262"/>
      <c r="D112" s="263"/>
      <c r="E112" s="264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</row>
    <row r="113" spans="1:25" ht="15.75" customHeight="1">
      <c r="A113" s="30"/>
      <c r="B113" s="30"/>
      <c r="C113" s="262"/>
      <c r="D113" s="263"/>
      <c r="E113" s="264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</row>
    <row r="114" spans="1:25" ht="15.75" customHeight="1">
      <c r="A114" s="30"/>
      <c r="B114" s="30"/>
      <c r="C114" s="262"/>
      <c r="D114" s="263"/>
      <c r="E114" s="264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</row>
    <row r="115" spans="1:25" ht="15.75" customHeight="1">
      <c r="A115" s="30"/>
      <c r="B115" s="30"/>
      <c r="C115" s="262"/>
      <c r="D115" s="263"/>
      <c r="E115" s="264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</row>
    <row r="116" spans="1:25" ht="15.75" customHeight="1">
      <c r="A116" s="30"/>
      <c r="B116" s="30"/>
      <c r="C116" s="262"/>
      <c r="D116" s="263"/>
      <c r="E116" s="264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</row>
    <row r="117" spans="1:25" ht="15.75" customHeight="1">
      <c r="A117" s="30"/>
      <c r="B117" s="30"/>
      <c r="C117" s="262"/>
      <c r="D117" s="263"/>
      <c r="E117" s="264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</row>
    <row r="118" spans="1:25" ht="15.75" customHeight="1">
      <c r="A118" s="30"/>
      <c r="B118" s="30"/>
      <c r="C118" s="262"/>
      <c r="D118" s="263"/>
      <c r="E118" s="264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</row>
    <row r="119" spans="1:25" ht="15.75" customHeight="1">
      <c r="A119" s="30"/>
      <c r="B119" s="30"/>
      <c r="C119" s="262"/>
      <c r="D119" s="263"/>
      <c r="E119" s="264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</row>
    <row r="120" spans="1:25" ht="15.75" customHeight="1">
      <c r="A120" s="30"/>
      <c r="B120" s="30"/>
      <c r="C120" s="262"/>
      <c r="D120" s="263"/>
      <c r="E120" s="264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</row>
    <row r="121" spans="1:25" ht="15.75" customHeight="1">
      <c r="A121" s="30"/>
      <c r="B121" s="30"/>
      <c r="C121" s="262"/>
      <c r="D121" s="263"/>
      <c r="E121" s="264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</row>
    <row r="122" spans="1:25" ht="15.75" customHeight="1">
      <c r="A122" s="30"/>
      <c r="B122" s="30"/>
      <c r="C122" s="262"/>
      <c r="D122" s="263"/>
      <c r="E122" s="264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</row>
    <row r="123" spans="1:25" ht="15.75" customHeight="1">
      <c r="A123" s="30"/>
      <c r="B123" s="30"/>
      <c r="C123" s="262"/>
      <c r="D123" s="263"/>
      <c r="E123" s="264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</row>
    <row r="124" spans="1:25" ht="15.75" customHeight="1">
      <c r="A124" s="30"/>
      <c r="B124" s="30"/>
      <c r="C124" s="262"/>
      <c r="D124" s="263"/>
      <c r="E124" s="264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</row>
    <row r="125" spans="1:25" ht="15.75" customHeight="1">
      <c r="A125" s="30"/>
      <c r="B125" s="30"/>
      <c r="C125" s="262"/>
      <c r="D125" s="263"/>
      <c r="E125" s="264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</row>
    <row r="126" spans="1:25" ht="15.75" customHeight="1">
      <c r="A126" s="30"/>
      <c r="B126" s="30"/>
      <c r="C126" s="262"/>
      <c r="D126" s="263"/>
      <c r="E126" s="264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</row>
    <row r="127" spans="1:25" ht="15.75" customHeight="1">
      <c r="A127" s="30"/>
      <c r="B127" s="30"/>
      <c r="C127" s="262"/>
      <c r="D127" s="263"/>
      <c r="E127" s="264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</row>
    <row r="128" spans="1:25" ht="15.75" customHeight="1">
      <c r="A128" s="30"/>
      <c r="B128" s="30"/>
      <c r="C128" s="262"/>
      <c r="D128" s="263"/>
      <c r="E128" s="264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</row>
    <row r="129" spans="1:25" ht="15.75" customHeight="1">
      <c r="A129" s="30"/>
      <c r="B129" s="30"/>
      <c r="C129" s="262"/>
      <c r="D129" s="263"/>
      <c r="E129" s="264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</row>
    <row r="130" spans="1:25" ht="15.75" customHeight="1">
      <c r="A130" s="30"/>
      <c r="B130" s="30"/>
      <c r="C130" s="262"/>
      <c r="D130" s="263"/>
      <c r="E130" s="264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</row>
    <row r="131" spans="1:25" ht="15.75" customHeight="1">
      <c r="A131" s="30"/>
      <c r="B131" s="30"/>
      <c r="C131" s="262"/>
      <c r="D131" s="263"/>
      <c r="E131" s="264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</row>
    <row r="132" spans="1:25" ht="15.75" customHeight="1">
      <c r="A132" s="30"/>
      <c r="B132" s="30"/>
      <c r="C132" s="262"/>
      <c r="D132" s="263"/>
      <c r="E132" s="264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</row>
    <row r="133" spans="1:25" ht="15.75" customHeight="1">
      <c r="A133" s="30"/>
      <c r="B133" s="30"/>
      <c r="C133" s="262"/>
      <c r="D133" s="263"/>
      <c r="E133" s="264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</row>
    <row r="134" spans="1:25" ht="15.75" customHeight="1">
      <c r="A134" s="30"/>
      <c r="B134" s="30"/>
      <c r="C134" s="262"/>
      <c r="D134" s="263"/>
      <c r="E134" s="264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</row>
    <row r="135" spans="1:25" ht="15.75" customHeight="1">
      <c r="A135" s="30"/>
      <c r="B135" s="30"/>
      <c r="C135" s="262"/>
      <c r="D135" s="263"/>
      <c r="E135" s="264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</row>
    <row r="136" spans="1:25" ht="15.75" customHeight="1">
      <c r="A136" s="30"/>
      <c r="B136" s="30"/>
      <c r="C136" s="262"/>
      <c r="D136" s="263"/>
      <c r="E136" s="264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</row>
    <row r="137" spans="1:25" ht="15.75" customHeight="1">
      <c r="A137" s="30"/>
      <c r="B137" s="30"/>
      <c r="C137" s="262"/>
      <c r="D137" s="263"/>
      <c r="E137" s="264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</row>
    <row r="138" spans="1:25" ht="15.75" customHeight="1">
      <c r="A138" s="30"/>
      <c r="B138" s="30"/>
      <c r="C138" s="262"/>
      <c r="D138" s="263"/>
      <c r="E138" s="264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</row>
    <row r="139" spans="1:25" ht="15.75" customHeight="1">
      <c r="A139" s="30"/>
      <c r="B139" s="30"/>
      <c r="C139" s="262"/>
      <c r="D139" s="263"/>
      <c r="E139" s="264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</row>
    <row r="140" spans="1:25" ht="15.75" customHeight="1">
      <c r="A140" s="30"/>
      <c r="B140" s="30"/>
      <c r="C140" s="262"/>
      <c r="D140" s="263"/>
      <c r="E140" s="264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</row>
    <row r="141" spans="1:25" ht="15.75" customHeight="1">
      <c r="A141" s="30"/>
      <c r="B141" s="30"/>
      <c r="C141" s="262"/>
      <c r="D141" s="263"/>
      <c r="E141" s="264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</row>
    <row r="142" spans="1:25" ht="15.75" customHeight="1">
      <c r="A142" s="30"/>
      <c r="B142" s="30"/>
      <c r="C142" s="262"/>
      <c r="D142" s="263"/>
      <c r="E142" s="264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</row>
    <row r="143" spans="1:25" ht="15.75" customHeight="1">
      <c r="A143" s="30"/>
      <c r="B143" s="30"/>
      <c r="C143" s="262"/>
      <c r="D143" s="263"/>
      <c r="E143" s="264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</row>
    <row r="144" spans="1:25" ht="15.75" customHeight="1">
      <c r="A144" s="30"/>
      <c r="B144" s="30"/>
      <c r="C144" s="262"/>
      <c r="D144" s="263"/>
      <c r="E144" s="264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</row>
    <row r="145" spans="1:25" ht="15.75" customHeight="1">
      <c r="A145" s="30"/>
      <c r="B145" s="30"/>
      <c r="C145" s="262"/>
      <c r="D145" s="263"/>
      <c r="E145" s="264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</row>
    <row r="146" spans="1:25" ht="15.75" customHeight="1">
      <c r="A146" s="30"/>
      <c r="B146" s="30"/>
      <c r="C146" s="262"/>
      <c r="D146" s="263"/>
      <c r="E146" s="264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</row>
    <row r="147" spans="1:25" ht="15.75" customHeight="1">
      <c r="A147" s="30"/>
      <c r="B147" s="30"/>
      <c r="C147" s="262"/>
      <c r="D147" s="263"/>
      <c r="E147" s="264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</row>
    <row r="148" spans="1:25" ht="15.75" customHeight="1">
      <c r="A148" s="30"/>
      <c r="B148" s="30"/>
      <c r="C148" s="262"/>
      <c r="D148" s="263"/>
      <c r="E148" s="264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</row>
    <row r="149" spans="1:25" ht="15.75" customHeight="1">
      <c r="A149" s="30"/>
      <c r="B149" s="30"/>
      <c r="C149" s="262"/>
      <c r="D149" s="263"/>
      <c r="E149" s="264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</row>
    <row r="150" spans="1:25" ht="15.75" customHeight="1">
      <c r="A150" s="30"/>
      <c r="B150" s="30"/>
      <c r="C150" s="262"/>
      <c r="D150" s="263"/>
      <c r="E150" s="264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</row>
    <row r="151" spans="1:25" ht="15.75" customHeight="1">
      <c r="A151" s="30"/>
      <c r="B151" s="30"/>
      <c r="C151" s="262"/>
      <c r="D151" s="263"/>
      <c r="E151" s="264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</row>
    <row r="152" spans="1:25" ht="15.75" customHeight="1">
      <c r="A152" s="30"/>
      <c r="B152" s="30"/>
      <c r="C152" s="262"/>
      <c r="D152" s="263"/>
      <c r="E152" s="264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</row>
    <row r="153" spans="1:25" ht="15.75" customHeight="1">
      <c r="A153" s="30"/>
      <c r="B153" s="30"/>
      <c r="C153" s="262"/>
      <c r="D153" s="263"/>
      <c r="E153" s="264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</row>
    <row r="154" spans="1:25" ht="15.75" customHeight="1">
      <c r="A154" s="30"/>
      <c r="B154" s="30"/>
      <c r="C154" s="262"/>
      <c r="D154" s="263"/>
      <c r="E154" s="264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</row>
    <row r="155" spans="1:25" ht="15.75" customHeight="1">
      <c r="A155" s="30"/>
      <c r="B155" s="30"/>
      <c r="C155" s="262"/>
      <c r="D155" s="263"/>
      <c r="E155" s="264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</row>
    <row r="156" spans="1:25" ht="15.75" customHeight="1">
      <c r="A156" s="30"/>
      <c r="B156" s="30"/>
      <c r="C156" s="262"/>
      <c r="D156" s="263"/>
      <c r="E156" s="264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</row>
    <row r="157" spans="1:25" ht="15.75" customHeight="1">
      <c r="A157" s="30"/>
      <c r="B157" s="30"/>
      <c r="C157" s="262"/>
      <c r="D157" s="263"/>
      <c r="E157" s="264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</row>
    <row r="158" spans="1:25" ht="15.75" customHeight="1">
      <c r="A158" s="30"/>
      <c r="B158" s="30"/>
      <c r="C158" s="262"/>
      <c r="D158" s="263"/>
      <c r="E158" s="264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</row>
    <row r="159" spans="1:25" ht="15.75" customHeight="1">
      <c r="A159" s="30"/>
      <c r="B159" s="30"/>
      <c r="C159" s="262"/>
      <c r="D159" s="263"/>
      <c r="E159" s="264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</row>
    <row r="160" spans="1:25" ht="15.75" customHeight="1">
      <c r="A160" s="30"/>
      <c r="B160" s="30"/>
      <c r="C160" s="262"/>
      <c r="D160" s="263"/>
      <c r="E160" s="264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</row>
    <row r="161" spans="1:25" ht="15.75" customHeight="1">
      <c r="A161" s="30"/>
      <c r="B161" s="30"/>
      <c r="C161" s="262"/>
      <c r="D161" s="263"/>
      <c r="E161" s="264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</row>
    <row r="162" spans="1:25" ht="15.75" customHeight="1">
      <c r="A162" s="30"/>
      <c r="B162" s="30"/>
      <c r="C162" s="262"/>
      <c r="D162" s="263"/>
      <c r="E162" s="264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</row>
    <row r="163" spans="1:25" ht="15.75" customHeight="1">
      <c r="A163" s="30"/>
      <c r="B163" s="30"/>
      <c r="C163" s="262"/>
      <c r="D163" s="263"/>
      <c r="E163" s="264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</row>
    <row r="164" spans="1:25" ht="15.75" customHeight="1">
      <c r="A164" s="30"/>
      <c r="B164" s="30"/>
      <c r="C164" s="262"/>
      <c r="D164" s="263"/>
      <c r="E164" s="264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</row>
    <row r="165" spans="1:25" ht="15.75" customHeight="1">
      <c r="A165" s="30"/>
      <c r="B165" s="30"/>
      <c r="C165" s="262"/>
      <c r="D165" s="263"/>
      <c r="E165" s="264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</row>
    <row r="166" spans="1:25" ht="15.75" customHeight="1">
      <c r="A166" s="30"/>
      <c r="B166" s="30"/>
      <c r="C166" s="262"/>
      <c r="D166" s="263"/>
      <c r="E166" s="264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</row>
    <row r="167" spans="1:25" ht="15.75" customHeight="1">
      <c r="A167" s="30"/>
      <c r="B167" s="30"/>
      <c r="C167" s="262"/>
      <c r="D167" s="263"/>
      <c r="E167" s="264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</row>
    <row r="168" spans="1:25" ht="15.75" customHeight="1">
      <c r="A168" s="30"/>
      <c r="B168" s="30"/>
      <c r="C168" s="262"/>
      <c r="D168" s="263"/>
      <c r="E168" s="264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</row>
    <row r="169" spans="1:25" ht="15.75" customHeight="1">
      <c r="A169" s="30"/>
      <c r="B169" s="30"/>
      <c r="C169" s="262"/>
      <c r="D169" s="263"/>
      <c r="E169" s="264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</row>
    <row r="170" spans="1:25" ht="15.75" customHeight="1">
      <c r="A170" s="30"/>
      <c r="B170" s="30"/>
      <c r="C170" s="262"/>
      <c r="D170" s="263"/>
      <c r="E170" s="264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</row>
    <row r="171" spans="1:25" ht="15.75" customHeight="1">
      <c r="A171" s="30"/>
      <c r="B171" s="30"/>
      <c r="C171" s="262"/>
      <c r="D171" s="263"/>
      <c r="E171" s="264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</row>
    <row r="172" spans="1:25" ht="15.75" customHeight="1">
      <c r="A172" s="30"/>
      <c r="B172" s="30"/>
      <c r="C172" s="262"/>
      <c r="D172" s="263"/>
      <c r="E172" s="264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</row>
    <row r="173" spans="1:25" ht="15.75" customHeight="1">
      <c r="A173" s="30"/>
      <c r="B173" s="30"/>
      <c r="C173" s="262"/>
      <c r="D173" s="263"/>
      <c r="E173" s="264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</row>
    <row r="174" spans="1:25" ht="15.75" customHeight="1">
      <c r="A174" s="30"/>
      <c r="B174" s="30"/>
      <c r="C174" s="262"/>
      <c r="D174" s="263"/>
      <c r="E174" s="264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</row>
    <row r="175" spans="1:25" ht="15.75" customHeight="1">
      <c r="A175" s="30"/>
      <c r="B175" s="30"/>
      <c r="C175" s="262"/>
      <c r="D175" s="263"/>
      <c r="E175" s="264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</row>
    <row r="176" spans="1:25" ht="15.75" customHeight="1">
      <c r="A176" s="30"/>
      <c r="B176" s="30"/>
      <c r="C176" s="262"/>
      <c r="D176" s="263"/>
      <c r="E176" s="264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</row>
    <row r="177" spans="1:25" ht="15.75" customHeight="1">
      <c r="A177" s="30"/>
      <c r="B177" s="30"/>
      <c r="C177" s="262"/>
      <c r="D177" s="263"/>
      <c r="E177" s="264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</row>
    <row r="178" spans="1:25" ht="15.75" customHeight="1">
      <c r="A178" s="30"/>
      <c r="B178" s="30"/>
      <c r="C178" s="262"/>
      <c r="D178" s="263"/>
      <c r="E178" s="264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</row>
    <row r="179" spans="1:25" ht="15.75" customHeight="1">
      <c r="A179" s="30"/>
      <c r="B179" s="30"/>
      <c r="C179" s="262"/>
      <c r="D179" s="263"/>
      <c r="E179" s="264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</row>
    <row r="180" spans="1:25" ht="15.75" customHeight="1">
      <c r="A180" s="30"/>
      <c r="B180" s="30"/>
      <c r="C180" s="262"/>
      <c r="D180" s="263"/>
      <c r="E180" s="264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</row>
    <row r="181" spans="1:25" ht="15.75" customHeight="1">
      <c r="A181" s="30"/>
      <c r="B181" s="30"/>
      <c r="C181" s="262"/>
      <c r="D181" s="263"/>
      <c r="E181" s="264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</row>
    <row r="182" spans="1:25" ht="15.75" customHeight="1">
      <c r="A182" s="30"/>
      <c r="B182" s="30"/>
      <c r="C182" s="262"/>
      <c r="D182" s="263"/>
      <c r="E182" s="264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</row>
    <row r="183" spans="1:25" ht="15.75" customHeight="1">
      <c r="A183" s="30"/>
      <c r="B183" s="30"/>
      <c r="C183" s="262"/>
      <c r="D183" s="263"/>
      <c r="E183" s="264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</row>
    <row r="184" spans="1:25" ht="15.75" customHeight="1">
      <c r="A184" s="30"/>
      <c r="B184" s="30"/>
      <c r="C184" s="262"/>
      <c r="D184" s="263"/>
      <c r="E184" s="264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</row>
    <row r="185" spans="1:25" ht="15.75" customHeight="1">
      <c r="A185" s="30"/>
      <c r="B185" s="30"/>
      <c r="C185" s="262"/>
      <c r="D185" s="263"/>
      <c r="E185" s="264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</row>
    <row r="186" spans="1:25" ht="15.75" customHeight="1">
      <c r="A186" s="30"/>
      <c r="B186" s="30"/>
      <c r="C186" s="262"/>
      <c r="D186" s="263"/>
      <c r="E186" s="264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</row>
    <row r="187" spans="1:25" ht="15.75" customHeight="1">
      <c r="A187" s="30"/>
      <c r="B187" s="30"/>
      <c r="C187" s="262"/>
      <c r="D187" s="263"/>
      <c r="E187" s="264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</row>
    <row r="188" spans="1:25" ht="15.75" customHeight="1">
      <c r="A188" s="30"/>
      <c r="B188" s="30"/>
      <c r="C188" s="262"/>
      <c r="D188" s="263"/>
      <c r="E188" s="264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</row>
    <row r="189" spans="1:25" ht="15.75" customHeight="1">
      <c r="A189" s="30"/>
      <c r="B189" s="30"/>
      <c r="C189" s="262"/>
      <c r="D189" s="263"/>
      <c r="E189" s="264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</row>
    <row r="190" spans="1:25" ht="15.75" customHeight="1">
      <c r="A190" s="30"/>
      <c r="B190" s="30"/>
      <c r="C190" s="262"/>
      <c r="D190" s="263"/>
      <c r="E190" s="264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</row>
    <row r="191" spans="1:25" ht="15.75" customHeight="1">
      <c r="A191" s="30"/>
      <c r="B191" s="30"/>
      <c r="C191" s="262"/>
      <c r="D191" s="263"/>
      <c r="E191" s="264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</row>
    <row r="192" spans="1:25" ht="15.75" customHeight="1">
      <c r="A192" s="30"/>
      <c r="B192" s="30"/>
      <c r="C192" s="262"/>
      <c r="D192" s="263"/>
      <c r="E192" s="264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</row>
    <row r="193" spans="1:25" ht="15.75" customHeight="1">
      <c r="A193" s="30"/>
      <c r="B193" s="30"/>
      <c r="C193" s="262"/>
      <c r="D193" s="263"/>
      <c r="E193" s="264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</row>
    <row r="194" spans="1:25" ht="15.75" customHeight="1">
      <c r="A194" s="30"/>
      <c r="B194" s="30"/>
      <c r="C194" s="262"/>
      <c r="D194" s="263"/>
      <c r="E194" s="264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</row>
    <row r="195" spans="1:25" ht="15.75" customHeight="1">
      <c r="A195" s="30"/>
      <c r="B195" s="30"/>
      <c r="C195" s="262"/>
      <c r="D195" s="263"/>
      <c r="E195" s="264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</row>
    <row r="196" spans="1:25" ht="15.75" customHeight="1">
      <c r="A196" s="30"/>
      <c r="B196" s="30"/>
      <c r="C196" s="262"/>
      <c r="D196" s="263"/>
      <c r="E196" s="264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</row>
    <row r="197" spans="1:25" ht="15.75" customHeight="1">
      <c r="A197" s="30"/>
      <c r="B197" s="30"/>
      <c r="C197" s="262"/>
      <c r="D197" s="263"/>
      <c r="E197" s="264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</row>
    <row r="198" spans="1:25" ht="15.75" customHeight="1">
      <c r="A198" s="30"/>
      <c r="B198" s="30"/>
      <c r="C198" s="262"/>
      <c r="D198" s="263"/>
      <c r="E198" s="264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</row>
    <row r="199" spans="1:25" ht="15.75" customHeight="1">
      <c r="A199" s="30"/>
      <c r="B199" s="30"/>
      <c r="C199" s="262"/>
      <c r="D199" s="263"/>
      <c r="E199" s="264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</row>
    <row r="200" spans="1:25" ht="15.75" customHeight="1">
      <c r="A200" s="30"/>
      <c r="B200" s="30"/>
      <c r="C200" s="262"/>
      <c r="D200" s="263"/>
      <c r="E200" s="264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</row>
    <row r="201" spans="1:25" ht="15.75" customHeight="1">
      <c r="A201" s="30"/>
      <c r="B201" s="30"/>
      <c r="C201" s="262"/>
      <c r="D201" s="263"/>
      <c r="E201" s="264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</row>
    <row r="202" spans="1:25" ht="15.75" customHeight="1">
      <c r="A202" s="30"/>
      <c r="B202" s="30"/>
      <c r="C202" s="262"/>
      <c r="D202" s="263"/>
      <c r="E202" s="264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</row>
    <row r="203" spans="1:25" ht="15.75" customHeight="1">
      <c r="A203" s="30"/>
      <c r="B203" s="30"/>
      <c r="C203" s="262"/>
      <c r="D203" s="263"/>
      <c r="E203" s="264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</row>
    <row r="204" spans="1:25" ht="15.75" customHeight="1">
      <c r="A204" s="30"/>
      <c r="B204" s="30"/>
      <c r="C204" s="262"/>
      <c r="D204" s="263"/>
      <c r="E204" s="264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</row>
    <row r="205" spans="1:25" ht="15.75" customHeight="1">
      <c r="A205" s="30"/>
      <c r="B205" s="30"/>
      <c r="C205" s="262"/>
      <c r="D205" s="263"/>
      <c r="E205" s="264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</row>
    <row r="206" spans="1:25" ht="15.75" customHeight="1">
      <c r="A206" s="30"/>
      <c r="B206" s="30"/>
      <c r="C206" s="262"/>
      <c r="D206" s="263"/>
      <c r="E206" s="264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</row>
    <row r="207" spans="1:25" ht="15.75" customHeight="1">
      <c r="A207" s="30"/>
      <c r="B207" s="30"/>
      <c r="C207" s="262"/>
      <c r="D207" s="263"/>
      <c r="E207" s="264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</row>
    <row r="208" spans="1:25" ht="15.75" customHeight="1">
      <c r="A208" s="30"/>
      <c r="B208" s="30"/>
      <c r="C208" s="262"/>
      <c r="D208" s="263"/>
      <c r="E208" s="264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</row>
    <row r="209" spans="1:25" ht="15.75" customHeight="1">
      <c r="A209" s="30"/>
      <c r="B209" s="30"/>
      <c r="C209" s="262"/>
      <c r="D209" s="263"/>
      <c r="E209" s="264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</row>
    <row r="210" spans="1:25" ht="15.75" customHeight="1">
      <c r="A210" s="30"/>
      <c r="B210" s="30"/>
      <c r="C210" s="262"/>
      <c r="D210" s="263"/>
      <c r="E210" s="264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</row>
    <row r="211" spans="1:25" ht="15.75" customHeight="1">
      <c r="A211" s="30"/>
      <c r="B211" s="30"/>
      <c r="C211" s="262"/>
      <c r="D211" s="263"/>
      <c r="E211" s="264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</row>
    <row r="212" spans="1:25" ht="15.75" customHeight="1">
      <c r="A212" s="30"/>
      <c r="B212" s="30"/>
      <c r="C212" s="262"/>
      <c r="D212" s="263"/>
      <c r="E212" s="264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</row>
    <row r="213" spans="1:25" ht="15.75" customHeight="1">
      <c r="A213" s="30"/>
      <c r="B213" s="30"/>
      <c r="C213" s="262"/>
      <c r="D213" s="263"/>
      <c r="E213" s="264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</row>
    <row r="214" spans="1:25" ht="15.75" customHeight="1">
      <c r="A214" s="30"/>
      <c r="B214" s="30"/>
      <c r="C214" s="262"/>
      <c r="D214" s="263"/>
      <c r="E214" s="264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</row>
    <row r="215" spans="1:25" ht="15.75" customHeight="1">
      <c r="A215" s="30"/>
      <c r="B215" s="30"/>
      <c r="C215" s="262"/>
      <c r="D215" s="263"/>
      <c r="E215" s="264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</row>
    <row r="216" spans="1:25" ht="15.75" customHeight="1">
      <c r="A216" s="30"/>
      <c r="B216" s="30"/>
      <c r="C216" s="262"/>
      <c r="D216" s="263"/>
      <c r="E216" s="264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</row>
    <row r="217" spans="1:25" ht="15.75" customHeight="1">
      <c r="A217" s="30"/>
      <c r="B217" s="30"/>
      <c r="C217" s="262"/>
      <c r="D217" s="263"/>
      <c r="E217" s="264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</row>
    <row r="218" spans="1:25" ht="15.75" customHeight="1">
      <c r="A218" s="30"/>
      <c r="B218" s="30"/>
      <c r="C218" s="262"/>
      <c r="D218" s="263"/>
      <c r="E218" s="264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</row>
    <row r="219" spans="1:25" ht="15.75" customHeight="1">
      <c r="A219" s="30"/>
      <c r="B219" s="30"/>
      <c r="C219" s="262"/>
      <c r="D219" s="263"/>
      <c r="E219" s="264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</row>
    <row r="220" spans="1:25" ht="15.75" customHeight="1">
      <c r="A220" s="30"/>
      <c r="B220" s="30"/>
      <c r="C220" s="262"/>
      <c r="D220" s="263"/>
      <c r="E220" s="264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</row>
    <row r="221" spans="1:25" ht="15.75" customHeight="1">
      <c r="A221" s="30"/>
      <c r="B221" s="30"/>
      <c r="C221" s="262"/>
      <c r="D221" s="263"/>
      <c r="E221" s="264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</row>
    <row r="222" spans="1:25" ht="15.75" customHeight="1">
      <c r="A222" s="30"/>
      <c r="B222" s="30"/>
      <c r="C222" s="262"/>
      <c r="D222" s="263"/>
      <c r="E222" s="264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</row>
    <row r="223" spans="1:25" ht="15.75" customHeight="1">
      <c r="A223" s="30"/>
      <c r="B223" s="30"/>
      <c r="C223" s="262"/>
      <c r="D223" s="263"/>
      <c r="E223" s="264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</row>
    <row r="224" spans="1:25" ht="15.75" customHeight="1">
      <c r="A224" s="30"/>
      <c r="B224" s="30"/>
      <c r="C224" s="262"/>
      <c r="D224" s="263"/>
      <c r="E224" s="264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</row>
    <row r="225" spans="1:25" ht="15.75" customHeight="1">
      <c r="A225" s="30"/>
      <c r="B225" s="30"/>
      <c r="C225" s="262"/>
      <c r="D225" s="263"/>
      <c r="E225" s="264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</row>
    <row r="226" spans="1:25" ht="15.75" customHeight="1">
      <c r="A226" s="30"/>
      <c r="B226" s="30"/>
      <c r="C226" s="262"/>
      <c r="D226" s="263"/>
      <c r="E226" s="264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</row>
    <row r="227" spans="1:25" ht="15.75" customHeight="1">
      <c r="A227" s="30"/>
      <c r="B227" s="30"/>
      <c r="C227" s="262"/>
      <c r="D227" s="263"/>
      <c r="E227" s="264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</row>
    <row r="228" spans="1:25" ht="15.75" customHeight="1">
      <c r="A228" s="30"/>
      <c r="B228" s="30"/>
      <c r="C228" s="262"/>
      <c r="D228" s="263"/>
      <c r="E228" s="264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</row>
    <row r="229" spans="1:25" ht="15.75" customHeight="1">
      <c r="A229" s="30"/>
      <c r="B229" s="30"/>
      <c r="C229" s="262"/>
      <c r="D229" s="263"/>
      <c r="E229" s="264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</row>
    <row r="230" spans="1:25" ht="15.75" customHeight="1">
      <c r="A230" s="30"/>
      <c r="B230" s="30"/>
      <c r="C230" s="262"/>
      <c r="D230" s="263"/>
      <c r="E230" s="264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</row>
    <row r="231" spans="1:25" ht="15.75" customHeight="1">
      <c r="A231" s="30"/>
      <c r="B231" s="30"/>
      <c r="C231" s="262"/>
      <c r="D231" s="263"/>
      <c r="E231" s="264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</row>
    <row r="232" spans="1:25" ht="15.75" customHeight="1">
      <c r="A232" s="30"/>
      <c r="B232" s="30"/>
      <c r="C232" s="262"/>
      <c r="D232" s="263"/>
      <c r="E232" s="264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</row>
    <row r="233" spans="1:25" ht="15.75" customHeight="1">
      <c r="A233" s="30"/>
      <c r="B233" s="30"/>
      <c r="C233" s="262"/>
      <c r="D233" s="263"/>
      <c r="E233" s="264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</row>
    <row r="234" spans="1:25" ht="15.75" customHeight="1">
      <c r="A234" s="30"/>
      <c r="B234" s="30"/>
      <c r="C234" s="262"/>
      <c r="D234" s="263"/>
      <c r="E234" s="264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</row>
    <row r="235" spans="1:25" ht="15.75" customHeight="1">
      <c r="A235" s="30"/>
      <c r="B235" s="30"/>
      <c r="C235" s="262"/>
      <c r="D235" s="263"/>
      <c r="E235" s="264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</row>
    <row r="236" spans="1:25" ht="15.75" customHeight="1">
      <c r="A236" s="30"/>
      <c r="B236" s="30"/>
      <c r="C236" s="262"/>
      <c r="D236" s="263"/>
      <c r="E236" s="264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</row>
    <row r="237" spans="1:25" ht="15.75" customHeight="1">
      <c r="A237" s="30"/>
      <c r="B237" s="30"/>
      <c r="C237" s="262"/>
      <c r="D237" s="263"/>
      <c r="E237" s="264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</row>
    <row r="238" spans="1:25" ht="15.75" customHeight="1">
      <c r="A238" s="30"/>
      <c r="B238" s="30"/>
      <c r="C238" s="262"/>
      <c r="D238" s="263"/>
      <c r="E238" s="264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</row>
    <row r="239" spans="1:25" ht="15.75" customHeight="1">
      <c r="A239" s="30"/>
      <c r="B239" s="30"/>
      <c r="C239" s="262"/>
      <c r="D239" s="263"/>
      <c r="E239" s="264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</row>
    <row r="240" spans="1:25" ht="15.75" customHeight="1">
      <c r="A240" s="30"/>
      <c r="B240" s="30"/>
      <c r="C240" s="262"/>
      <c r="D240" s="263"/>
      <c r="E240" s="264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</row>
    <row r="241" spans="1:25" ht="15.75" customHeight="1">
      <c r="A241" s="30"/>
      <c r="B241" s="30"/>
      <c r="C241" s="262"/>
      <c r="D241" s="263"/>
      <c r="E241" s="264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</row>
    <row r="242" spans="1:25" ht="15.75" customHeight="1">
      <c r="A242" s="30"/>
      <c r="B242" s="30"/>
      <c r="C242" s="262"/>
      <c r="D242" s="263"/>
      <c r="E242" s="264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</row>
    <row r="243" spans="1:25" ht="15.75" customHeight="1">
      <c r="A243" s="30"/>
      <c r="B243" s="30"/>
      <c r="C243" s="262"/>
      <c r="D243" s="263"/>
      <c r="E243" s="264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</row>
    <row r="244" spans="1:25" ht="15.75" customHeight="1">
      <c r="A244" s="30"/>
      <c r="B244" s="30"/>
      <c r="C244" s="262"/>
      <c r="D244" s="263"/>
      <c r="E244" s="264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</row>
    <row r="245" spans="1:25" ht="15.75" customHeight="1">
      <c r="A245" s="30"/>
      <c r="B245" s="30"/>
      <c r="C245" s="262"/>
      <c r="D245" s="263"/>
      <c r="E245" s="264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</row>
    <row r="246" spans="1:25" ht="15.75" customHeight="1">
      <c r="A246" s="30"/>
      <c r="B246" s="30"/>
      <c r="C246" s="262"/>
      <c r="D246" s="263"/>
      <c r="E246" s="264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</row>
    <row r="247" spans="1:25" ht="15.75" customHeight="1">
      <c r="A247" s="30"/>
      <c r="B247" s="30"/>
      <c r="C247" s="262"/>
      <c r="D247" s="263"/>
      <c r="E247" s="264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</row>
    <row r="248" spans="1:25" ht="15.75" customHeight="1">
      <c r="A248" s="30"/>
      <c r="B248" s="30"/>
      <c r="C248" s="262"/>
      <c r="D248" s="263"/>
      <c r="E248" s="264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</row>
    <row r="249" spans="1:25" ht="15.75" customHeight="1">
      <c r="A249" s="30"/>
      <c r="B249" s="30"/>
      <c r="C249" s="262"/>
      <c r="D249" s="263"/>
      <c r="E249" s="264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</row>
    <row r="250" spans="1:25" ht="15.75" customHeight="1">
      <c r="A250" s="30"/>
      <c r="B250" s="30"/>
      <c r="C250" s="262"/>
      <c r="D250" s="263"/>
      <c r="E250" s="264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</row>
    <row r="251" spans="1:25" ht="15.75" customHeight="1">
      <c r="A251" s="30"/>
      <c r="B251" s="30"/>
      <c r="C251" s="262"/>
      <c r="D251" s="263"/>
      <c r="E251" s="264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</row>
    <row r="252" spans="1:25" ht="15.75" customHeight="1">
      <c r="A252" s="30"/>
      <c r="B252" s="30"/>
      <c r="C252" s="262"/>
      <c r="D252" s="263"/>
      <c r="E252" s="264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</row>
    <row r="253" spans="1:25" ht="15.75" customHeight="1">
      <c r="A253" s="30"/>
      <c r="B253" s="30"/>
      <c r="C253" s="262"/>
      <c r="D253" s="263"/>
      <c r="E253" s="264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</row>
    <row r="254" spans="1:25" ht="15.75" customHeight="1">
      <c r="A254" s="30"/>
      <c r="B254" s="30"/>
      <c r="C254" s="262"/>
      <c r="D254" s="263"/>
      <c r="E254" s="264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</row>
    <row r="255" spans="1:25" ht="15.75" customHeight="1">
      <c r="A255" s="30"/>
      <c r="B255" s="30"/>
      <c r="C255" s="262"/>
      <c r="D255" s="263"/>
      <c r="E255" s="264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</row>
    <row r="256" spans="1:25" ht="15.75" customHeight="1">
      <c r="A256" s="30"/>
      <c r="B256" s="30"/>
      <c r="C256" s="262"/>
      <c r="D256" s="263"/>
      <c r="E256" s="264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</row>
    <row r="257" spans="1:25" ht="15.75" customHeight="1">
      <c r="A257" s="30"/>
      <c r="B257" s="30"/>
      <c r="C257" s="262"/>
      <c r="D257" s="263"/>
      <c r="E257" s="264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</row>
    <row r="258" spans="1:25" ht="15.75" customHeight="1">
      <c r="A258" s="30"/>
      <c r="B258" s="30"/>
      <c r="C258" s="262"/>
      <c r="D258" s="263"/>
      <c r="E258" s="264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</row>
    <row r="259" spans="1:25" ht="15.75" customHeight="1">
      <c r="A259" s="30"/>
      <c r="B259" s="30"/>
      <c r="C259" s="262"/>
      <c r="D259" s="263"/>
      <c r="E259" s="264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</row>
    <row r="260" spans="1:25" ht="15.75" customHeight="1">
      <c r="A260" s="30"/>
      <c r="B260" s="30"/>
      <c r="C260" s="262"/>
      <c r="D260" s="263"/>
      <c r="E260" s="264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</row>
    <row r="261" spans="1:25" ht="15.75" customHeight="1">
      <c r="A261" s="30"/>
      <c r="B261" s="30"/>
      <c r="C261" s="262"/>
      <c r="D261" s="263"/>
      <c r="E261" s="264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</row>
    <row r="262" spans="1:25" ht="15.75" customHeight="1">
      <c r="A262" s="30"/>
      <c r="B262" s="30"/>
      <c r="C262" s="262"/>
      <c r="D262" s="263"/>
      <c r="E262" s="264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</row>
    <row r="263" spans="1:25" ht="15.75" customHeight="1">
      <c r="A263" s="30"/>
      <c r="B263" s="30"/>
      <c r="C263" s="262"/>
      <c r="D263" s="263"/>
      <c r="E263" s="264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</row>
    <row r="264" spans="1:25" ht="15.75" customHeight="1">
      <c r="A264" s="30"/>
      <c r="B264" s="30"/>
      <c r="C264" s="262"/>
      <c r="D264" s="263"/>
      <c r="E264" s="264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</row>
    <row r="265" spans="1:25" ht="15.75" customHeight="1">
      <c r="A265" s="30"/>
      <c r="B265" s="30"/>
      <c r="C265" s="262"/>
      <c r="D265" s="263"/>
      <c r="E265" s="264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</row>
    <row r="266" spans="1:25" ht="15.75" customHeight="1">
      <c r="A266" s="30"/>
      <c r="B266" s="30"/>
      <c r="C266" s="262"/>
      <c r="D266" s="263"/>
      <c r="E266" s="264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</row>
    <row r="267" spans="1:25" ht="15.75" customHeight="1">
      <c r="A267" s="30"/>
      <c r="B267" s="30"/>
      <c r="C267" s="262"/>
      <c r="D267" s="263"/>
      <c r="E267" s="264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</row>
    <row r="268" spans="1:25" ht="15.75" customHeight="1">
      <c r="A268" s="30"/>
      <c r="B268" s="30"/>
      <c r="C268" s="262"/>
      <c r="D268" s="263"/>
      <c r="E268" s="264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</row>
    <row r="269" spans="1:25" ht="15.75" customHeight="1">
      <c r="A269" s="30"/>
      <c r="B269" s="30"/>
      <c r="C269" s="262"/>
      <c r="D269" s="263"/>
      <c r="E269" s="264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</row>
    <row r="270" spans="1:25" ht="15.75" customHeight="1">
      <c r="A270" s="30"/>
      <c r="B270" s="30"/>
      <c r="C270" s="262"/>
      <c r="D270" s="263"/>
      <c r="E270" s="264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</row>
    <row r="271" spans="1:25" ht="15.75" customHeight="1">
      <c r="A271" s="30"/>
      <c r="B271" s="30"/>
      <c r="C271" s="262"/>
      <c r="D271" s="263"/>
      <c r="E271" s="264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</row>
    <row r="272" spans="1:25" ht="15.75" customHeight="1">
      <c r="A272" s="30"/>
      <c r="B272" s="30"/>
      <c r="C272" s="262"/>
      <c r="D272" s="263"/>
      <c r="E272" s="264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</row>
    <row r="273" spans="1:25" ht="15.75" customHeight="1">
      <c r="A273" s="30"/>
      <c r="B273" s="30"/>
      <c r="C273" s="262"/>
      <c r="D273" s="263"/>
      <c r="E273" s="264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</row>
    <row r="274" spans="1:25" ht="15.75" customHeight="1">
      <c r="A274" s="30"/>
      <c r="B274" s="30"/>
      <c r="C274" s="262"/>
      <c r="D274" s="263"/>
      <c r="E274" s="264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</row>
    <row r="275" spans="1:25" ht="15.75" customHeight="1">
      <c r="A275" s="30"/>
      <c r="B275" s="30"/>
      <c r="C275" s="262"/>
      <c r="D275" s="263"/>
      <c r="E275" s="264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</row>
    <row r="276" spans="1:25" ht="15.75" customHeight="1">
      <c r="A276" s="30"/>
      <c r="B276" s="30"/>
      <c r="C276" s="262"/>
      <c r="D276" s="263"/>
      <c r="E276" s="264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</row>
    <row r="277" spans="1:25" ht="15.75" customHeight="1">
      <c r="A277" s="30"/>
      <c r="B277" s="30"/>
      <c r="C277" s="262"/>
      <c r="D277" s="263"/>
      <c r="E277" s="264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</row>
    <row r="278" spans="1:25" ht="15.75" customHeight="1">
      <c r="A278" s="30"/>
      <c r="B278" s="30"/>
      <c r="C278" s="262"/>
      <c r="D278" s="263"/>
      <c r="E278" s="264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</row>
    <row r="279" spans="1:25" ht="15.75" customHeight="1">
      <c r="A279" s="30"/>
      <c r="B279" s="30"/>
      <c r="C279" s="262"/>
      <c r="D279" s="263"/>
      <c r="E279" s="264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</row>
    <row r="280" spans="1:25" ht="15.75" customHeight="1">
      <c r="A280" s="30"/>
      <c r="B280" s="30"/>
      <c r="C280" s="262"/>
      <c r="D280" s="263"/>
      <c r="E280" s="264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</row>
    <row r="281" spans="1:25" ht="15.75" customHeight="1">
      <c r="A281" s="30"/>
      <c r="B281" s="30"/>
      <c r="C281" s="262"/>
      <c r="D281" s="263"/>
      <c r="E281" s="264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</row>
    <row r="282" spans="1:25" ht="15.75" customHeight="1">
      <c r="A282" s="30"/>
      <c r="B282" s="30"/>
      <c r="C282" s="262"/>
      <c r="D282" s="263"/>
      <c r="E282" s="264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</row>
    <row r="283" spans="1:25" ht="15.75" customHeight="1">
      <c r="A283" s="30"/>
      <c r="B283" s="30"/>
      <c r="C283" s="262"/>
      <c r="D283" s="263"/>
      <c r="E283" s="264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</row>
    <row r="284" spans="1:25" ht="15.75" customHeight="1">
      <c r="A284" s="30"/>
      <c r="B284" s="30"/>
      <c r="C284" s="262"/>
      <c r="D284" s="263"/>
      <c r="E284" s="264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</row>
    <row r="285" spans="1:25" ht="15.75" customHeight="1">
      <c r="A285" s="30"/>
      <c r="B285" s="30"/>
      <c r="C285" s="262"/>
      <c r="D285" s="263"/>
      <c r="E285" s="264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</row>
    <row r="286" spans="1:25" ht="15.75" customHeight="1">
      <c r="A286" s="30"/>
      <c r="B286" s="30"/>
      <c r="C286" s="262"/>
      <c r="D286" s="263"/>
      <c r="E286" s="264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</row>
    <row r="287" spans="1:25" ht="15.75" customHeight="1">
      <c r="A287" s="30"/>
      <c r="B287" s="30"/>
      <c r="C287" s="262"/>
      <c r="D287" s="263"/>
      <c r="E287" s="264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</row>
    <row r="288" spans="1:25" ht="15.75" customHeight="1">
      <c r="A288" s="30"/>
      <c r="B288" s="30"/>
      <c r="C288" s="262"/>
      <c r="D288" s="263"/>
      <c r="E288" s="264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</row>
    <row r="289" spans="1:25" ht="15.75" customHeight="1">
      <c r="A289" s="30"/>
      <c r="B289" s="30"/>
      <c r="C289" s="262"/>
      <c r="D289" s="263"/>
      <c r="E289" s="264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</row>
    <row r="290" spans="1:25" ht="15.75" customHeight="1">
      <c r="A290" s="30"/>
      <c r="B290" s="30"/>
      <c r="C290" s="262"/>
      <c r="D290" s="263"/>
      <c r="E290" s="264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</row>
    <row r="291" spans="1:25" ht="15.75" customHeight="1">
      <c r="A291" s="30"/>
      <c r="B291" s="30"/>
      <c r="C291" s="262"/>
      <c r="D291" s="263"/>
      <c r="E291" s="264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</row>
    <row r="292" spans="1:25" ht="15.75" customHeight="1">
      <c r="A292" s="30"/>
      <c r="B292" s="30"/>
      <c r="C292" s="262"/>
      <c r="D292" s="263"/>
      <c r="E292" s="264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</row>
    <row r="293" spans="1:25" ht="15.75" customHeight="1">
      <c r="A293" s="30"/>
      <c r="B293" s="30"/>
      <c r="C293" s="262"/>
      <c r="D293" s="263"/>
      <c r="E293" s="264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</row>
    <row r="294" spans="1:25" ht="15.75" customHeight="1">
      <c r="A294" s="30"/>
      <c r="B294" s="30"/>
      <c r="C294" s="262"/>
      <c r="D294" s="263"/>
      <c r="E294" s="264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</row>
    <row r="295" spans="1:25" ht="15.75" customHeight="1">
      <c r="A295" s="30"/>
      <c r="B295" s="30"/>
      <c r="C295" s="262"/>
      <c r="D295" s="263"/>
      <c r="E295" s="264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</row>
    <row r="296" spans="1:25" ht="15.75" customHeight="1">
      <c r="A296" s="30"/>
      <c r="B296" s="30"/>
      <c r="C296" s="262"/>
      <c r="D296" s="263"/>
      <c r="E296" s="264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</row>
    <row r="297" spans="1:25" ht="15.75" customHeight="1">
      <c r="A297" s="30"/>
      <c r="B297" s="30"/>
      <c r="C297" s="262"/>
      <c r="D297" s="263"/>
      <c r="E297" s="264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</row>
    <row r="298" spans="1:25" ht="15.75" customHeight="1">
      <c r="A298" s="30"/>
      <c r="B298" s="30"/>
      <c r="C298" s="262"/>
      <c r="D298" s="263"/>
      <c r="E298" s="264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</row>
    <row r="299" spans="1:25" ht="15.75" customHeight="1">
      <c r="A299" s="30"/>
      <c r="B299" s="30"/>
      <c r="C299" s="262"/>
      <c r="D299" s="263"/>
      <c r="E299" s="264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</row>
    <row r="300" spans="1:25" ht="15.75" customHeight="1">
      <c r="A300" s="30"/>
      <c r="B300" s="30"/>
      <c r="C300" s="262"/>
      <c r="D300" s="263"/>
      <c r="E300" s="264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</row>
    <row r="301" spans="1:25" ht="15.75" customHeight="1">
      <c r="A301" s="30"/>
      <c r="B301" s="30"/>
      <c r="C301" s="262"/>
      <c r="D301" s="263"/>
      <c r="E301" s="264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</row>
    <row r="302" spans="1:25" ht="15.75" customHeight="1">
      <c r="A302" s="30"/>
      <c r="B302" s="30"/>
      <c r="C302" s="262"/>
      <c r="D302" s="263"/>
      <c r="E302" s="264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</row>
    <row r="303" spans="1:25" ht="15.75" customHeight="1">
      <c r="A303" s="30"/>
      <c r="B303" s="30"/>
      <c r="C303" s="262"/>
      <c r="D303" s="263"/>
      <c r="E303" s="264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</row>
    <row r="304" spans="1:25" ht="15.75" customHeight="1">
      <c r="A304" s="30"/>
      <c r="B304" s="30"/>
      <c r="C304" s="262"/>
      <c r="D304" s="263"/>
      <c r="E304" s="264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</row>
    <row r="305" spans="1:25" ht="15.75" customHeight="1">
      <c r="A305" s="30"/>
      <c r="B305" s="30"/>
      <c r="C305" s="262"/>
      <c r="D305" s="263"/>
      <c r="E305" s="264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</row>
    <row r="306" spans="1:25" ht="15.75" customHeight="1">
      <c r="A306" s="30"/>
      <c r="B306" s="30"/>
      <c r="C306" s="262"/>
      <c r="D306" s="263"/>
      <c r="E306" s="264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</row>
    <row r="307" spans="1:25" ht="15.75" customHeight="1">
      <c r="A307" s="30"/>
      <c r="B307" s="30"/>
      <c r="C307" s="262"/>
      <c r="D307" s="263"/>
      <c r="E307" s="264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</row>
    <row r="308" spans="1:25" ht="15.75" customHeight="1">
      <c r="A308" s="30"/>
      <c r="B308" s="30"/>
      <c r="C308" s="262"/>
      <c r="D308" s="263"/>
      <c r="E308" s="264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</row>
    <row r="309" spans="1:25" ht="15.75" customHeight="1">
      <c r="A309" s="30"/>
      <c r="B309" s="30"/>
      <c r="C309" s="262"/>
      <c r="D309" s="263"/>
      <c r="E309" s="264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</row>
    <row r="310" spans="1:25" ht="15.75" customHeight="1">
      <c r="A310" s="30"/>
      <c r="B310" s="30"/>
      <c r="C310" s="262"/>
      <c r="D310" s="263"/>
      <c r="E310" s="264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</row>
    <row r="311" spans="1:25" ht="15.75" customHeight="1">
      <c r="A311" s="30"/>
      <c r="B311" s="30"/>
      <c r="C311" s="262"/>
      <c r="D311" s="263"/>
      <c r="E311" s="264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</row>
    <row r="312" spans="1:25" ht="15.75" customHeight="1">
      <c r="A312" s="30"/>
      <c r="B312" s="30"/>
      <c r="C312" s="262"/>
      <c r="D312" s="263"/>
      <c r="E312" s="264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</row>
    <row r="313" spans="1:25" ht="15.75" customHeight="1">
      <c r="A313" s="30"/>
      <c r="B313" s="30"/>
      <c r="C313" s="262"/>
      <c r="D313" s="263"/>
      <c r="E313" s="264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</row>
    <row r="314" spans="1:25" ht="15.75" customHeight="1">
      <c r="A314" s="30"/>
      <c r="B314" s="30"/>
      <c r="C314" s="262"/>
      <c r="D314" s="263"/>
      <c r="E314" s="264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</row>
    <row r="315" spans="1:25" ht="15.75" customHeight="1">
      <c r="A315" s="30"/>
      <c r="B315" s="30"/>
      <c r="C315" s="262"/>
      <c r="D315" s="263"/>
      <c r="E315" s="264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</row>
    <row r="316" spans="1:25" ht="15.75" customHeight="1">
      <c r="A316" s="30"/>
      <c r="B316" s="30"/>
      <c r="C316" s="262"/>
      <c r="D316" s="263"/>
      <c r="E316" s="264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</row>
    <row r="317" spans="1:25" ht="15.75" customHeight="1">
      <c r="A317" s="30"/>
      <c r="B317" s="30"/>
      <c r="C317" s="262"/>
      <c r="D317" s="263"/>
      <c r="E317" s="264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</row>
    <row r="318" spans="1:25" ht="15.75" customHeight="1">
      <c r="A318" s="30"/>
      <c r="B318" s="30"/>
      <c r="C318" s="262"/>
      <c r="D318" s="263"/>
      <c r="E318" s="264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</row>
    <row r="319" spans="1:25" ht="15.75" customHeight="1">
      <c r="A319" s="30"/>
      <c r="B319" s="30"/>
      <c r="C319" s="262"/>
      <c r="D319" s="263"/>
      <c r="E319" s="264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</row>
    <row r="320" spans="1:25" ht="15.75" customHeight="1">
      <c r="A320" s="30"/>
      <c r="B320" s="30"/>
      <c r="C320" s="262"/>
      <c r="D320" s="263"/>
      <c r="E320" s="264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</row>
    <row r="321" spans="1:25" ht="15.75" customHeight="1">
      <c r="A321" s="30"/>
      <c r="B321" s="30"/>
      <c r="C321" s="262"/>
      <c r="D321" s="263"/>
      <c r="E321" s="264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</row>
    <row r="322" spans="1:25" ht="15.75" customHeight="1">
      <c r="A322" s="30"/>
      <c r="B322" s="30"/>
      <c r="C322" s="262"/>
      <c r="D322" s="263"/>
      <c r="E322" s="264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</row>
    <row r="323" spans="1:25" ht="15.75" customHeight="1">
      <c r="A323" s="30"/>
      <c r="B323" s="30"/>
      <c r="C323" s="262"/>
      <c r="D323" s="263"/>
      <c r="E323" s="264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</row>
    <row r="324" spans="1:25" ht="15.75" customHeight="1">
      <c r="A324" s="30"/>
      <c r="B324" s="30"/>
      <c r="C324" s="262"/>
      <c r="D324" s="263"/>
      <c r="E324" s="264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</row>
    <row r="325" spans="1:25" ht="15.75" customHeight="1">
      <c r="A325" s="30"/>
      <c r="B325" s="30"/>
      <c r="C325" s="262"/>
      <c r="D325" s="263"/>
      <c r="E325" s="264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</row>
    <row r="326" spans="1:25" ht="15.75" customHeight="1">
      <c r="A326" s="30"/>
      <c r="B326" s="30"/>
      <c r="C326" s="262"/>
      <c r="D326" s="263"/>
      <c r="E326" s="264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</row>
    <row r="327" spans="1:25" ht="15.75" customHeight="1">
      <c r="A327" s="30"/>
      <c r="B327" s="30"/>
      <c r="C327" s="262"/>
      <c r="D327" s="263"/>
      <c r="E327" s="264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</row>
    <row r="328" spans="1:25" ht="15.75" customHeight="1">
      <c r="A328" s="30"/>
      <c r="B328" s="30"/>
      <c r="C328" s="262"/>
      <c r="D328" s="263"/>
      <c r="E328" s="264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</row>
    <row r="329" spans="1:25" ht="15.75" customHeight="1">
      <c r="A329" s="30"/>
      <c r="B329" s="30"/>
      <c r="C329" s="262"/>
      <c r="D329" s="263"/>
      <c r="E329" s="264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</row>
    <row r="330" spans="1:25" ht="15.75" customHeight="1">
      <c r="A330" s="30"/>
      <c r="B330" s="30"/>
      <c r="C330" s="262"/>
      <c r="D330" s="263"/>
      <c r="E330" s="264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</row>
    <row r="331" spans="1:25" ht="15.75" customHeight="1">
      <c r="A331" s="30"/>
      <c r="B331" s="30"/>
      <c r="C331" s="262"/>
      <c r="D331" s="263"/>
      <c r="E331" s="264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</row>
    <row r="332" spans="1:25" ht="15.75" customHeight="1">
      <c r="A332" s="30"/>
      <c r="B332" s="30"/>
      <c r="C332" s="262"/>
      <c r="D332" s="263"/>
      <c r="E332" s="264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</row>
    <row r="333" spans="1:25" ht="15.75" customHeight="1">
      <c r="A333" s="30"/>
      <c r="B333" s="30"/>
      <c r="C333" s="262"/>
      <c r="D333" s="263"/>
      <c r="E333" s="264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</row>
    <row r="334" spans="1:25" ht="15.75" customHeight="1">
      <c r="A334" s="30"/>
      <c r="B334" s="30"/>
      <c r="C334" s="262"/>
      <c r="D334" s="263"/>
      <c r="E334" s="264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</row>
    <row r="335" spans="1:25" ht="15.75" customHeight="1">
      <c r="A335" s="30"/>
      <c r="B335" s="30"/>
      <c r="C335" s="262"/>
      <c r="D335" s="263"/>
      <c r="E335" s="264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</row>
    <row r="336" spans="1:25" ht="15.75" customHeight="1">
      <c r="A336" s="30"/>
      <c r="B336" s="30"/>
      <c r="C336" s="262"/>
      <c r="D336" s="263"/>
      <c r="E336" s="264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</row>
    <row r="337" spans="1:25" ht="15.75" customHeight="1">
      <c r="A337" s="30"/>
      <c r="B337" s="30"/>
      <c r="C337" s="262"/>
      <c r="D337" s="263"/>
      <c r="E337" s="264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</row>
    <row r="338" spans="1:25" ht="15.75" customHeight="1">
      <c r="A338" s="30"/>
      <c r="B338" s="30"/>
      <c r="C338" s="262"/>
      <c r="D338" s="263"/>
      <c r="E338" s="264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</row>
    <row r="339" spans="1:25" ht="15.75" customHeight="1">
      <c r="A339" s="30"/>
      <c r="B339" s="30"/>
      <c r="C339" s="262"/>
      <c r="D339" s="263"/>
      <c r="E339" s="264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</row>
    <row r="340" spans="1:25" ht="15.75" customHeight="1">
      <c r="A340" s="30"/>
      <c r="B340" s="30"/>
      <c r="C340" s="262"/>
      <c r="D340" s="263"/>
      <c r="E340" s="264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</row>
    <row r="341" spans="1:25" ht="15.75" customHeight="1">
      <c r="A341" s="30"/>
      <c r="B341" s="30"/>
      <c r="C341" s="262"/>
      <c r="D341" s="263"/>
      <c r="E341" s="264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</row>
    <row r="342" spans="1:25" ht="15.75" customHeight="1">
      <c r="A342" s="30"/>
      <c r="B342" s="30"/>
      <c r="C342" s="262"/>
      <c r="D342" s="263"/>
      <c r="E342" s="264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</row>
    <row r="343" spans="1:25" ht="15.75" customHeight="1">
      <c r="A343" s="30"/>
      <c r="B343" s="30"/>
      <c r="C343" s="262"/>
      <c r="D343" s="263"/>
      <c r="E343" s="264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</row>
    <row r="344" spans="1:25" ht="15.75" customHeight="1">
      <c r="A344" s="30"/>
      <c r="B344" s="30"/>
      <c r="C344" s="262"/>
      <c r="D344" s="263"/>
      <c r="E344" s="264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</row>
    <row r="345" spans="1:25" ht="15.75" customHeight="1">
      <c r="A345" s="30"/>
      <c r="B345" s="30"/>
      <c r="C345" s="262"/>
      <c r="D345" s="263"/>
      <c r="E345" s="264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</row>
    <row r="346" spans="1:25" ht="15.75" customHeight="1">
      <c r="A346" s="30"/>
      <c r="B346" s="30"/>
      <c r="C346" s="262"/>
      <c r="D346" s="263"/>
      <c r="E346" s="264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</row>
    <row r="347" spans="1:25" ht="15.75" customHeight="1">
      <c r="A347" s="30"/>
      <c r="B347" s="30"/>
      <c r="C347" s="262"/>
      <c r="D347" s="263"/>
      <c r="E347" s="264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</row>
    <row r="348" spans="1:25" ht="15.75" customHeight="1">
      <c r="A348" s="30"/>
      <c r="B348" s="30"/>
      <c r="C348" s="262"/>
      <c r="D348" s="263"/>
      <c r="E348" s="264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</row>
    <row r="349" spans="1:25" ht="15.75" customHeight="1">
      <c r="A349" s="30"/>
      <c r="B349" s="30"/>
      <c r="C349" s="262"/>
      <c r="D349" s="263"/>
      <c r="E349" s="264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</row>
    <row r="350" spans="1:25" ht="15.75" customHeight="1">
      <c r="A350" s="30"/>
      <c r="B350" s="30"/>
      <c r="C350" s="262"/>
      <c r="D350" s="263"/>
      <c r="E350" s="264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</row>
    <row r="351" spans="1:25" ht="15.75" customHeight="1">
      <c r="A351" s="30"/>
      <c r="B351" s="30"/>
      <c r="C351" s="262"/>
      <c r="D351" s="263"/>
      <c r="E351" s="264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</row>
    <row r="352" spans="1:25" ht="15.75" customHeight="1">
      <c r="A352" s="30"/>
      <c r="B352" s="30"/>
      <c r="C352" s="262"/>
      <c r="D352" s="263"/>
      <c r="E352" s="264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</row>
    <row r="353" spans="1:25" ht="15.75" customHeight="1">
      <c r="A353" s="30"/>
      <c r="B353" s="30"/>
      <c r="C353" s="262"/>
      <c r="D353" s="263"/>
      <c r="E353" s="264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</row>
    <row r="354" spans="1:25" ht="15.75" customHeight="1">
      <c r="A354" s="30"/>
      <c r="B354" s="30"/>
      <c r="C354" s="262"/>
      <c r="D354" s="263"/>
      <c r="E354" s="264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</row>
    <row r="355" spans="1:25" ht="15.75" customHeight="1">
      <c r="A355" s="30"/>
      <c r="B355" s="30"/>
      <c r="C355" s="262"/>
      <c r="D355" s="263"/>
      <c r="E355" s="264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</row>
    <row r="356" spans="1:25" ht="15.75" customHeight="1">
      <c r="A356" s="30"/>
      <c r="B356" s="30"/>
      <c r="C356" s="262"/>
      <c r="D356" s="263"/>
      <c r="E356" s="264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</row>
    <row r="357" spans="1:25" ht="15.75" customHeight="1">
      <c r="A357" s="30"/>
      <c r="B357" s="30"/>
      <c r="C357" s="262"/>
      <c r="D357" s="263"/>
      <c r="E357" s="264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</row>
    <row r="358" spans="1:25" ht="15.75" customHeight="1">
      <c r="A358" s="30"/>
      <c r="B358" s="30"/>
      <c r="C358" s="262"/>
      <c r="D358" s="263"/>
      <c r="E358" s="264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</row>
    <row r="359" spans="1:25" ht="15.75" customHeight="1">
      <c r="A359" s="30"/>
      <c r="B359" s="30"/>
      <c r="C359" s="262"/>
      <c r="D359" s="263"/>
      <c r="E359" s="264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</row>
    <row r="360" spans="1:25" ht="15.75" customHeight="1">
      <c r="A360" s="30"/>
      <c r="B360" s="30"/>
      <c r="C360" s="262"/>
      <c r="D360" s="263"/>
      <c r="E360" s="264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</row>
    <row r="361" spans="1:25" ht="15.75" customHeight="1">
      <c r="A361" s="30"/>
      <c r="B361" s="30"/>
      <c r="C361" s="262"/>
      <c r="D361" s="263"/>
      <c r="E361" s="264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</row>
    <row r="362" spans="1:25" ht="15.75" customHeight="1">
      <c r="A362" s="30"/>
      <c r="B362" s="30"/>
      <c r="C362" s="262"/>
      <c r="D362" s="263"/>
      <c r="E362" s="264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</row>
    <row r="363" spans="1:25" ht="15.75" customHeight="1">
      <c r="A363" s="30"/>
      <c r="B363" s="30"/>
      <c r="C363" s="262"/>
      <c r="D363" s="263"/>
      <c r="E363" s="264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</row>
    <row r="364" spans="1:25" ht="15.75" customHeight="1">
      <c r="A364" s="30"/>
      <c r="B364" s="30"/>
      <c r="C364" s="262"/>
      <c r="D364" s="263"/>
      <c r="E364" s="264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</row>
    <row r="365" spans="1:25" ht="15.75" customHeight="1">
      <c r="A365" s="30"/>
      <c r="B365" s="30"/>
      <c r="C365" s="262"/>
      <c r="D365" s="263"/>
      <c r="E365" s="264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</row>
    <row r="366" spans="1:25" ht="15.75" customHeight="1">
      <c r="A366" s="30"/>
      <c r="B366" s="30"/>
      <c r="C366" s="262"/>
      <c r="D366" s="263"/>
      <c r="E366" s="264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</row>
    <row r="367" spans="1:25" ht="15.75" customHeight="1">
      <c r="A367" s="30"/>
      <c r="B367" s="30"/>
      <c r="C367" s="262"/>
      <c r="D367" s="263"/>
      <c r="E367" s="264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</row>
    <row r="368" spans="1:25" ht="15.75" customHeight="1">
      <c r="A368" s="30"/>
      <c r="B368" s="30"/>
      <c r="C368" s="262"/>
      <c r="D368" s="263"/>
      <c r="E368" s="264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</row>
    <row r="369" spans="1:25" ht="15.75" customHeight="1">
      <c r="A369" s="30"/>
      <c r="B369" s="30"/>
      <c r="C369" s="262"/>
      <c r="D369" s="263"/>
      <c r="E369" s="264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</row>
    <row r="370" spans="1:25" ht="15.75" customHeight="1">
      <c r="A370" s="30"/>
      <c r="B370" s="30"/>
      <c r="C370" s="262"/>
      <c r="D370" s="263"/>
      <c r="E370" s="264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</row>
    <row r="371" spans="1:25" ht="15.75" customHeight="1">
      <c r="A371" s="30"/>
      <c r="B371" s="30"/>
      <c r="C371" s="262"/>
      <c r="D371" s="263"/>
      <c r="E371" s="264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</row>
    <row r="372" spans="1:25" ht="15.75" customHeight="1">
      <c r="A372" s="30"/>
      <c r="B372" s="30"/>
      <c r="C372" s="262"/>
      <c r="D372" s="263"/>
      <c r="E372" s="264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</row>
    <row r="373" spans="1:25" ht="15.75" customHeight="1">
      <c r="A373" s="30"/>
      <c r="B373" s="30"/>
      <c r="C373" s="262"/>
      <c r="D373" s="263"/>
      <c r="E373" s="264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</row>
    <row r="374" spans="1:25" ht="15.75" customHeight="1">
      <c r="A374" s="30"/>
      <c r="B374" s="30"/>
      <c r="C374" s="262"/>
      <c r="D374" s="263"/>
      <c r="E374" s="264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</row>
    <row r="375" spans="1:25" ht="15.75" customHeight="1">
      <c r="A375" s="30"/>
      <c r="B375" s="30"/>
      <c r="C375" s="262"/>
      <c r="D375" s="263"/>
      <c r="E375" s="264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</row>
    <row r="376" spans="1:25" ht="15.75" customHeight="1">
      <c r="A376" s="30"/>
      <c r="B376" s="30"/>
      <c r="C376" s="262"/>
      <c r="D376" s="263"/>
      <c r="E376" s="264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</row>
    <row r="377" spans="1:25" ht="15.75" customHeight="1">
      <c r="A377" s="30"/>
      <c r="B377" s="30"/>
      <c r="C377" s="262"/>
      <c r="D377" s="263"/>
      <c r="E377" s="264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</row>
    <row r="378" spans="1:25" ht="15.75" customHeight="1">
      <c r="A378" s="30"/>
      <c r="B378" s="30"/>
      <c r="C378" s="262"/>
      <c r="D378" s="263"/>
      <c r="E378" s="264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</row>
    <row r="379" spans="1:25" ht="15.75" customHeight="1">
      <c r="A379" s="30"/>
      <c r="B379" s="30"/>
      <c r="C379" s="262"/>
      <c r="D379" s="263"/>
      <c r="E379" s="264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</row>
    <row r="380" spans="1:25" ht="15.75" customHeight="1">
      <c r="A380" s="30"/>
      <c r="B380" s="30"/>
      <c r="C380" s="262"/>
      <c r="D380" s="263"/>
      <c r="E380" s="264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</row>
    <row r="381" spans="1:25" ht="15.75" customHeight="1">
      <c r="A381" s="30"/>
      <c r="B381" s="30"/>
      <c r="C381" s="262"/>
      <c r="D381" s="263"/>
      <c r="E381" s="264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</row>
    <row r="382" spans="1:25" ht="15.75" customHeight="1">
      <c r="A382" s="30"/>
      <c r="B382" s="30"/>
      <c r="C382" s="262"/>
      <c r="D382" s="263"/>
      <c r="E382" s="264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</row>
    <row r="383" spans="1:25" ht="15.75" customHeight="1">
      <c r="A383" s="30"/>
      <c r="B383" s="30"/>
      <c r="C383" s="262"/>
      <c r="D383" s="263"/>
      <c r="E383" s="264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</row>
    <row r="384" spans="1:25" ht="15.75" customHeight="1">
      <c r="A384" s="30"/>
      <c r="B384" s="30"/>
      <c r="C384" s="262"/>
      <c r="D384" s="263"/>
      <c r="E384" s="264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</row>
    <row r="385" spans="1:25" ht="15.75" customHeight="1">
      <c r="A385" s="30"/>
      <c r="B385" s="30"/>
      <c r="C385" s="262"/>
      <c r="D385" s="263"/>
      <c r="E385" s="264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</row>
    <row r="386" spans="1:25" ht="15.75" customHeight="1">
      <c r="A386" s="30"/>
      <c r="B386" s="30"/>
      <c r="C386" s="262"/>
      <c r="D386" s="263"/>
      <c r="E386" s="264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</row>
    <row r="387" spans="1:25" ht="15.75" customHeight="1">
      <c r="A387" s="30"/>
      <c r="B387" s="30"/>
      <c r="C387" s="262"/>
      <c r="D387" s="263"/>
      <c r="E387" s="264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</row>
    <row r="388" spans="1:25" ht="15.75" customHeight="1">
      <c r="A388" s="30"/>
      <c r="B388" s="30"/>
      <c r="C388" s="262"/>
      <c r="D388" s="263"/>
      <c r="E388" s="264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</row>
    <row r="389" spans="1:25" ht="15.75" customHeight="1">
      <c r="A389" s="30"/>
      <c r="B389" s="30"/>
      <c r="C389" s="262"/>
      <c r="D389" s="263"/>
      <c r="E389" s="264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</row>
    <row r="390" spans="1:25" ht="15.75" customHeight="1">
      <c r="A390" s="30"/>
      <c r="B390" s="30"/>
      <c r="C390" s="262"/>
      <c r="D390" s="263"/>
      <c r="E390" s="264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</row>
    <row r="391" spans="1:25" ht="15.75" customHeight="1">
      <c r="A391" s="30"/>
      <c r="B391" s="30"/>
      <c r="C391" s="262"/>
      <c r="D391" s="263"/>
      <c r="E391" s="264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</row>
    <row r="392" spans="1:25" ht="15.75" customHeight="1">
      <c r="A392" s="30"/>
      <c r="B392" s="30"/>
      <c r="C392" s="262"/>
      <c r="D392" s="263"/>
      <c r="E392" s="264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</row>
    <row r="393" spans="1:25" ht="15.75" customHeight="1">
      <c r="A393" s="30"/>
      <c r="B393" s="30"/>
      <c r="C393" s="262"/>
      <c r="D393" s="263"/>
      <c r="E393" s="264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</row>
    <row r="394" spans="1:25" ht="15.75" customHeight="1">
      <c r="A394" s="30"/>
      <c r="B394" s="30"/>
      <c r="C394" s="262"/>
      <c r="D394" s="263"/>
      <c r="E394" s="264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</row>
    <row r="395" spans="1:25" ht="15.75" customHeight="1">
      <c r="A395" s="30"/>
      <c r="B395" s="30"/>
      <c r="C395" s="262"/>
      <c r="D395" s="263"/>
      <c r="E395" s="264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</row>
    <row r="396" spans="1:25" ht="15.75" customHeight="1">
      <c r="A396" s="30"/>
      <c r="B396" s="30"/>
      <c r="C396" s="262"/>
      <c r="D396" s="263"/>
      <c r="E396" s="264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</row>
    <row r="397" spans="1:25" ht="15.75" customHeight="1">
      <c r="A397" s="30"/>
      <c r="B397" s="30"/>
      <c r="C397" s="262"/>
      <c r="D397" s="263"/>
      <c r="E397" s="264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</row>
    <row r="398" spans="1:25" ht="15.75" customHeight="1">
      <c r="A398" s="30"/>
      <c r="B398" s="30"/>
      <c r="C398" s="262"/>
      <c r="D398" s="263"/>
      <c r="E398" s="264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</row>
    <row r="399" spans="1:25" ht="15.75" customHeight="1">
      <c r="A399" s="30"/>
      <c r="B399" s="30"/>
      <c r="C399" s="262"/>
      <c r="D399" s="263"/>
      <c r="E399" s="264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</row>
    <row r="400" spans="1:25" ht="15.75" customHeight="1">
      <c r="A400" s="30"/>
      <c r="B400" s="30"/>
      <c r="C400" s="262"/>
      <c r="D400" s="263"/>
      <c r="E400" s="264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</row>
    <row r="401" spans="1:25" ht="15.75" customHeight="1">
      <c r="A401" s="30"/>
      <c r="B401" s="30"/>
      <c r="C401" s="262"/>
      <c r="D401" s="263"/>
      <c r="E401" s="264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</row>
    <row r="402" spans="1:25" ht="15.75" customHeight="1">
      <c r="A402" s="30"/>
      <c r="B402" s="30"/>
      <c r="C402" s="262"/>
      <c r="D402" s="263"/>
      <c r="E402" s="264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</row>
    <row r="403" spans="1:25" ht="15.75" customHeight="1">
      <c r="A403" s="30"/>
      <c r="B403" s="30"/>
      <c r="C403" s="262"/>
      <c r="D403" s="263"/>
      <c r="E403" s="264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</row>
    <row r="404" spans="1:25" ht="15.75" customHeight="1">
      <c r="A404" s="30"/>
      <c r="B404" s="30"/>
      <c r="C404" s="262"/>
      <c r="D404" s="263"/>
      <c r="E404" s="264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</row>
    <row r="405" spans="1:25" ht="15.75" customHeight="1">
      <c r="A405" s="30"/>
      <c r="B405" s="30"/>
      <c r="C405" s="262"/>
      <c r="D405" s="263"/>
      <c r="E405" s="264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</row>
    <row r="406" spans="1:25" ht="15.75" customHeight="1">
      <c r="A406" s="30"/>
      <c r="B406" s="30"/>
      <c r="C406" s="262"/>
      <c r="D406" s="263"/>
      <c r="E406" s="264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</row>
    <row r="407" spans="1:25" ht="15.75" customHeight="1">
      <c r="A407" s="30"/>
      <c r="B407" s="30"/>
      <c r="C407" s="262"/>
      <c r="D407" s="263"/>
      <c r="E407" s="264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</row>
    <row r="408" spans="1:25" ht="15.75" customHeight="1">
      <c r="A408" s="30"/>
      <c r="B408" s="30"/>
      <c r="C408" s="262"/>
      <c r="D408" s="263"/>
      <c r="E408" s="264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</row>
    <row r="409" spans="1:25" ht="15.75" customHeight="1">
      <c r="A409" s="30"/>
      <c r="B409" s="30"/>
      <c r="C409" s="262"/>
      <c r="D409" s="263"/>
      <c r="E409" s="264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</row>
    <row r="410" spans="1:25" ht="15.75" customHeight="1">
      <c r="A410" s="30"/>
      <c r="B410" s="30"/>
      <c r="C410" s="262"/>
      <c r="D410" s="263"/>
      <c r="E410" s="264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</row>
    <row r="411" spans="1:25" ht="15.75" customHeight="1">
      <c r="A411" s="30"/>
      <c r="B411" s="30"/>
      <c r="C411" s="262"/>
      <c r="D411" s="263"/>
      <c r="E411" s="264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</row>
    <row r="412" spans="1:25" ht="15.75" customHeight="1">
      <c r="A412" s="30"/>
      <c r="B412" s="30"/>
      <c r="C412" s="262"/>
      <c r="D412" s="263"/>
      <c r="E412" s="264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</row>
    <row r="413" spans="1:25" ht="15.75" customHeight="1">
      <c r="A413" s="30"/>
      <c r="B413" s="30"/>
      <c r="C413" s="262"/>
      <c r="D413" s="263"/>
      <c r="E413" s="264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</row>
    <row r="414" spans="1:25" ht="15.75" customHeight="1">
      <c r="A414" s="30"/>
      <c r="B414" s="30"/>
      <c r="C414" s="262"/>
      <c r="D414" s="263"/>
      <c r="E414" s="264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</row>
    <row r="415" spans="1:25" ht="15.75" customHeight="1">
      <c r="A415" s="30"/>
      <c r="B415" s="30"/>
      <c r="C415" s="262"/>
      <c r="D415" s="263"/>
      <c r="E415" s="264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</row>
    <row r="416" spans="1:25" ht="15.75" customHeight="1">
      <c r="A416" s="30"/>
      <c r="B416" s="30"/>
      <c r="C416" s="262"/>
      <c r="D416" s="263"/>
      <c r="E416" s="264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</row>
    <row r="417" spans="1:25" ht="15.75" customHeight="1">
      <c r="A417" s="30"/>
      <c r="B417" s="30"/>
      <c r="C417" s="262"/>
      <c r="D417" s="263"/>
      <c r="E417" s="264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</row>
    <row r="418" spans="1:25" ht="15.75" customHeight="1">
      <c r="A418" s="30"/>
      <c r="B418" s="30"/>
      <c r="C418" s="262"/>
      <c r="D418" s="263"/>
      <c r="E418" s="264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</row>
    <row r="419" spans="1:25" ht="15.75" customHeight="1">
      <c r="A419" s="30"/>
      <c r="B419" s="30"/>
      <c r="C419" s="262"/>
      <c r="D419" s="263"/>
      <c r="E419" s="264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</row>
    <row r="420" spans="1:25" ht="15.75" customHeight="1">
      <c r="A420" s="30"/>
      <c r="B420" s="30"/>
      <c r="C420" s="262"/>
      <c r="D420" s="263"/>
      <c r="E420" s="264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</row>
    <row r="421" spans="1:25" ht="15.75" customHeight="1">
      <c r="A421" s="30"/>
      <c r="B421" s="30"/>
      <c r="C421" s="262"/>
      <c r="D421" s="263"/>
      <c r="E421" s="264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</row>
    <row r="422" spans="1:25" ht="15.75" customHeight="1">
      <c r="A422" s="30"/>
      <c r="B422" s="30"/>
      <c r="C422" s="262"/>
      <c r="D422" s="263"/>
      <c r="E422" s="264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</row>
    <row r="423" spans="1:25" ht="15.75" customHeight="1">
      <c r="A423" s="30"/>
      <c r="B423" s="30"/>
      <c r="C423" s="262"/>
      <c r="D423" s="263"/>
      <c r="E423" s="264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</row>
    <row r="424" spans="1:25" ht="15.75" customHeight="1">
      <c r="A424" s="30"/>
      <c r="B424" s="30"/>
      <c r="C424" s="262"/>
      <c r="D424" s="263"/>
      <c r="E424" s="264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</row>
    <row r="425" spans="1:25" ht="15.75" customHeight="1">
      <c r="A425" s="30"/>
      <c r="B425" s="30"/>
      <c r="C425" s="262"/>
      <c r="D425" s="263"/>
      <c r="E425" s="264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</row>
    <row r="426" spans="1:25" ht="15.75" customHeight="1">
      <c r="A426" s="30"/>
      <c r="B426" s="30"/>
      <c r="C426" s="262"/>
      <c r="D426" s="263"/>
      <c r="E426" s="264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</row>
    <row r="427" spans="1:25" ht="15.75" customHeight="1">
      <c r="A427" s="30"/>
      <c r="B427" s="30"/>
      <c r="C427" s="262"/>
      <c r="D427" s="263"/>
      <c r="E427" s="264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</row>
    <row r="428" spans="1:25" ht="15.75" customHeight="1">
      <c r="A428" s="30"/>
      <c r="B428" s="30"/>
      <c r="C428" s="262"/>
      <c r="D428" s="263"/>
      <c r="E428" s="264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</row>
    <row r="429" spans="1:25" ht="15.75" customHeight="1">
      <c r="A429" s="30"/>
      <c r="B429" s="30"/>
      <c r="C429" s="262"/>
      <c r="D429" s="263"/>
      <c r="E429" s="264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</row>
    <row r="430" spans="1:25" ht="15.75" customHeight="1">
      <c r="A430" s="30"/>
      <c r="B430" s="30"/>
      <c r="C430" s="262"/>
      <c r="D430" s="263"/>
      <c r="E430" s="264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</row>
    <row r="431" spans="1:25" ht="15.75" customHeight="1">
      <c r="A431" s="30"/>
      <c r="B431" s="30"/>
      <c r="C431" s="262"/>
      <c r="D431" s="263"/>
      <c r="E431" s="264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</row>
    <row r="432" spans="1:25" ht="15.75" customHeight="1">
      <c r="A432" s="30"/>
      <c r="B432" s="30"/>
      <c r="C432" s="262"/>
      <c r="D432" s="263"/>
      <c r="E432" s="264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</row>
    <row r="433" spans="1:25" ht="15.75" customHeight="1">
      <c r="A433" s="30"/>
      <c r="B433" s="30"/>
      <c r="C433" s="262"/>
      <c r="D433" s="263"/>
      <c r="E433" s="264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</row>
    <row r="434" spans="1:25" ht="15.75" customHeight="1">
      <c r="A434" s="30"/>
      <c r="B434" s="30"/>
      <c r="C434" s="262"/>
      <c r="D434" s="263"/>
      <c r="E434" s="264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</row>
    <row r="435" spans="1:25" ht="15.75" customHeight="1">
      <c r="A435" s="30"/>
      <c r="B435" s="30"/>
      <c r="C435" s="262"/>
      <c r="D435" s="263"/>
      <c r="E435" s="264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</row>
    <row r="436" spans="1:25" ht="15.75" customHeight="1">
      <c r="A436" s="30"/>
      <c r="B436" s="30"/>
      <c r="C436" s="262"/>
      <c r="D436" s="263"/>
      <c r="E436" s="264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</row>
    <row r="437" spans="1:25" ht="15.75" customHeight="1">
      <c r="A437" s="30"/>
      <c r="B437" s="30"/>
      <c r="C437" s="262"/>
      <c r="D437" s="263"/>
      <c r="E437" s="264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</row>
    <row r="438" spans="1:25" ht="15.75" customHeight="1">
      <c r="A438" s="30"/>
      <c r="B438" s="30"/>
      <c r="C438" s="262"/>
      <c r="D438" s="263"/>
      <c r="E438" s="264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</row>
    <row r="439" spans="1:25" ht="15.75" customHeight="1">
      <c r="A439" s="30"/>
      <c r="B439" s="30"/>
      <c r="C439" s="262"/>
      <c r="D439" s="263"/>
      <c r="E439" s="264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</row>
    <row r="440" spans="1:25" ht="15.75" customHeight="1">
      <c r="A440" s="30"/>
      <c r="B440" s="30"/>
      <c r="C440" s="262"/>
      <c r="D440" s="263"/>
      <c r="E440" s="264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</row>
    <row r="441" spans="1:25" ht="15.75" customHeight="1">
      <c r="A441" s="30"/>
      <c r="B441" s="30"/>
      <c r="C441" s="262"/>
      <c r="D441" s="263"/>
      <c r="E441" s="264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</row>
    <row r="442" spans="1:25" ht="15.75" customHeight="1">
      <c r="A442" s="30"/>
      <c r="B442" s="30"/>
      <c r="C442" s="262"/>
      <c r="D442" s="263"/>
      <c r="E442" s="264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</row>
    <row r="443" spans="1:25" ht="15.75" customHeight="1">
      <c r="A443" s="30"/>
      <c r="B443" s="30"/>
      <c r="C443" s="262"/>
      <c r="D443" s="263"/>
      <c r="E443" s="264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</row>
    <row r="444" spans="1:25" ht="15.75" customHeight="1">
      <c r="A444" s="30"/>
      <c r="B444" s="30"/>
      <c r="C444" s="262"/>
      <c r="D444" s="263"/>
      <c r="E444" s="264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</row>
    <row r="445" spans="1:25" ht="15.75" customHeight="1">
      <c r="A445" s="30"/>
      <c r="B445" s="30"/>
      <c r="C445" s="262"/>
      <c r="D445" s="263"/>
      <c r="E445" s="264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</row>
    <row r="446" spans="1:25" ht="15.75" customHeight="1">
      <c r="A446" s="30"/>
      <c r="B446" s="30"/>
      <c r="C446" s="262"/>
      <c r="D446" s="263"/>
      <c r="E446" s="264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</row>
    <row r="447" spans="1:25" ht="15.75" customHeight="1">
      <c r="A447" s="30"/>
      <c r="B447" s="30"/>
      <c r="C447" s="262"/>
      <c r="D447" s="263"/>
      <c r="E447" s="264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</row>
    <row r="448" spans="1:25" ht="15.75" customHeight="1">
      <c r="A448" s="30"/>
      <c r="B448" s="30"/>
      <c r="C448" s="262"/>
      <c r="D448" s="263"/>
      <c r="E448" s="264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</row>
    <row r="449" spans="1:25" ht="15.75" customHeight="1">
      <c r="A449" s="30"/>
      <c r="B449" s="30"/>
      <c r="C449" s="262"/>
      <c r="D449" s="263"/>
      <c r="E449" s="264"/>
      <c r="F449" s="265"/>
      <c r="G449" s="265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</row>
    <row r="450" spans="1:25" ht="15.75" customHeight="1">
      <c r="A450" s="30"/>
      <c r="B450" s="30"/>
      <c r="C450" s="262"/>
      <c r="D450" s="263"/>
      <c r="E450" s="264"/>
      <c r="F450" s="265"/>
      <c r="G450" s="265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</row>
    <row r="451" spans="1:25" ht="15.75" customHeight="1">
      <c r="A451" s="30"/>
      <c r="B451" s="30"/>
      <c r="C451" s="262"/>
      <c r="D451" s="263"/>
      <c r="E451" s="264"/>
      <c r="F451" s="265"/>
      <c r="G451" s="265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</row>
    <row r="452" spans="1:25" ht="15.75" customHeight="1">
      <c r="A452" s="30"/>
      <c r="B452" s="30"/>
      <c r="C452" s="262"/>
      <c r="D452" s="263"/>
      <c r="E452" s="264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</row>
    <row r="453" spans="1:25" ht="15.75" customHeight="1">
      <c r="A453" s="30"/>
      <c r="B453" s="30"/>
      <c r="C453" s="262"/>
      <c r="D453" s="263"/>
      <c r="E453" s="264"/>
      <c r="F453" s="265"/>
      <c r="G453" s="265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</row>
    <row r="454" spans="1:25" ht="15.75" customHeight="1">
      <c r="A454" s="30"/>
      <c r="B454" s="30"/>
      <c r="C454" s="262"/>
      <c r="D454" s="263"/>
      <c r="E454" s="264"/>
      <c r="F454" s="265"/>
      <c r="G454" s="265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</row>
    <row r="455" spans="1:25" ht="15.75" customHeight="1">
      <c r="A455" s="30"/>
      <c r="B455" s="30"/>
      <c r="C455" s="262"/>
      <c r="D455" s="263"/>
      <c r="E455" s="264"/>
      <c r="F455" s="265"/>
      <c r="G455" s="265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</row>
    <row r="456" spans="1:25" ht="15.75" customHeight="1">
      <c r="A456" s="30"/>
      <c r="B456" s="30"/>
      <c r="C456" s="262"/>
      <c r="D456" s="263"/>
      <c r="E456" s="264"/>
      <c r="F456" s="265"/>
      <c r="G456" s="265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</row>
    <row r="457" spans="1:25" ht="15.75" customHeight="1">
      <c r="A457" s="30"/>
      <c r="B457" s="30"/>
      <c r="C457" s="262"/>
      <c r="D457" s="263"/>
      <c r="E457" s="264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</row>
    <row r="458" spans="1:25" ht="15.75" customHeight="1">
      <c r="A458" s="30"/>
      <c r="B458" s="30"/>
      <c r="C458" s="262"/>
      <c r="D458" s="263"/>
      <c r="E458" s="264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</row>
    <row r="459" spans="1:25" ht="15.75" customHeight="1">
      <c r="A459" s="30"/>
      <c r="B459" s="30"/>
      <c r="C459" s="262"/>
      <c r="D459" s="263"/>
      <c r="E459" s="264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</row>
    <row r="460" spans="1:25" ht="15.75" customHeight="1">
      <c r="A460" s="30"/>
      <c r="B460" s="30"/>
      <c r="C460" s="262"/>
      <c r="D460" s="263"/>
      <c r="E460" s="264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</row>
    <row r="461" spans="1:25" ht="15.75" customHeight="1">
      <c r="A461" s="30"/>
      <c r="B461" s="30"/>
      <c r="C461" s="262"/>
      <c r="D461" s="263"/>
      <c r="E461" s="264"/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</row>
    <row r="462" spans="1:25" ht="15.75" customHeight="1">
      <c r="A462" s="30"/>
      <c r="B462" s="30"/>
      <c r="C462" s="262"/>
      <c r="D462" s="263"/>
      <c r="E462" s="264"/>
      <c r="F462" s="265"/>
      <c r="G462" s="265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</row>
    <row r="463" spans="1:25" ht="15.75" customHeight="1">
      <c r="A463" s="30"/>
      <c r="B463" s="30"/>
      <c r="C463" s="262"/>
      <c r="D463" s="263"/>
      <c r="E463" s="264"/>
      <c r="F463" s="265"/>
      <c r="G463" s="265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</row>
    <row r="464" spans="1:25" ht="15.75" customHeight="1">
      <c r="A464" s="30"/>
      <c r="B464" s="30"/>
      <c r="C464" s="262"/>
      <c r="D464" s="263"/>
      <c r="E464" s="264"/>
      <c r="F464" s="265"/>
      <c r="G464" s="265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</row>
    <row r="465" spans="1:25" ht="15.75" customHeight="1">
      <c r="A465" s="30"/>
      <c r="B465" s="30"/>
      <c r="C465" s="262"/>
      <c r="D465" s="263"/>
      <c r="E465" s="264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</row>
    <row r="466" spans="1:25" ht="15.75" customHeight="1">
      <c r="A466" s="30"/>
      <c r="B466" s="30"/>
      <c r="C466" s="262"/>
      <c r="D466" s="263"/>
      <c r="E466" s="264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</row>
    <row r="467" spans="1:25" ht="15.75" customHeight="1">
      <c r="A467" s="30"/>
      <c r="B467" s="30"/>
      <c r="C467" s="262"/>
      <c r="D467" s="263"/>
      <c r="E467" s="264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</row>
    <row r="468" spans="1:25" ht="15.75" customHeight="1">
      <c r="A468" s="30"/>
      <c r="B468" s="30"/>
      <c r="C468" s="262"/>
      <c r="D468" s="263"/>
      <c r="E468" s="264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</row>
    <row r="469" spans="1:25" ht="15.75" customHeight="1">
      <c r="A469" s="30"/>
      <c r="B469" s="30"/>
      <c r="C469" s="262"/>
      <c r="D469" s="263"/>
      <c r="E469" s="264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</row>
    <row r="470" spans="1:25" ht="15.75" customHeight="1">
      <c r="A470" s="30"/>
      <c r="B470" s="30"/>
      <c r="C470" s="262"/>
      <c r="D470" s="263"/>
      <c r="E470" s="264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</row>
    <row r="471" spans="1:25" ht="15.75" customHeight="1">
      <c r="A471" s="30"/>
      <c r="B471" s="30"/>
      <c r="C471" s="262"/>
      <c r="D471" s="263"/>
      <c r="E471" s="264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</row>
    <row r="472" spans="1:25" ht="15.75" customHeight="1">
      <c r="A472" s="30"/>
      <c r="B472" s="30"/>
      <c r="C472" s="262"/>
      <c r="D472" s="263"/>
      <c r="E472" s="264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</row>
    <row r="473" spans="1:25" ht="15.75" customHeight="1">
      <c r="A473" s="30"/>
      <c r="B473" s="30"/>
      <c r="C473" s="262"/>
      <c r="D473" s="263"/>
      <c r="E473" s="264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</row>
    <row r="474" spans="1:25" ht="15.75" customHeight="1">
      <c r="A474" s="30"/>
      <c r="B474" s="30"/>
      <c r="C474" s="262"/>
      <c r="D474" s="263"/>
      <c r="E474" s="264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</row>
    <row r="475" spans="1:25" ht="15.75" customHeight="1">
      <c r="A475" s="30"/>
      <c r="B475" s="30"/>
      <c r="C475" s="262"/>
      <c r="D475" s="263"/>
      <c r="E475" s="264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</row>
    <row r="476" spans="1:25" ht="15.75" customHeight="1">
      <c r="A476" s="30"/>
      <c r="B476" s="30"/>
      <c r="C476" s="262"/>
      <c r="D476" s="263"/>
      <c r="E476" s="264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</row>
    <row r="477" spans="1:25" ht="15.75" customHeight="1">
      <c r="A477" s="30"/>
      <c r="B477" s="30"/>
      <c r="C477" s="262"/>
      <c r="D477" s="263"/>
      <c r="E477" s="264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</row>
    <row r="478" spans="1:25" ht="15.75" customHeight="1">
      <c r="A478" s="30"/>
      <c r="B478" s="30"/>
      <c r="C478" s="262"/>
      <c r="D478" s="263"/>
      <c r="E478" s="264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</row>
    <row r="479" spans="1:25" ht="15.75" customHeight="1">
      <c r="A479" s="30"/>
      <c r="B479" s="30"/>
      <c r="C479" s="262"/>
      <c r="D479" s="263"/>
      <c r="E479" s="264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</row>
    <row r="480" spans="1:25" ht="15.75" customHeight="1">
      <c r="A480" s="30"/>
      <c r="B480" s="30"/>
      <c r="C480" s="262"/>
      <c r="D480" s="263"/>
      <c r="E480" s="264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</row>
    <row r="481" spans="1:25" ht="15.75" customHeight="1">
      <c r="A481" s="30"/>
      <c r="B481" s="30"/>
      <c r="C481" s="262"/>
      <c r="D481" s="263"/>
      <c r="E481" s="264"/>
      <c r="F481" s="265"/>
      <c r="G481" s="265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</row>
    <row r="482" spans="1:25" ht="15.75" customHeight="1">
      <c r="A482" s="30"/>
      <c r="B482" s="30"/>
      <c r="C482" s="262"/>
      <c r="D482" s="263"/>
      <c r="E482" s="264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</row>
    <row r="483" spans="1:25" ht="15.75" customHeight="1">
      <c r="A483" s="30"/>
      <c r="B483" s="30"/>
      <c r="C483" s="262"/>
      <c r="D483" s="263"/>
      <c r="E483" s="264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</row>
    <row r="484" spans="1:25" ht="15.75" customHeight="1">
      <c r="A484" s="30"/>
      <c r="B484" s="30"/>
      <c r="C484" s="262"/>
      <c r="D484" s="263"/>
      <c r="E484" s="264"/>
      <c r="F484" s="265"/>
      <c r="G484" s="265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</row>
    <row r="485" spans="1:25" ht="15.75" customHeight="1">
      <c r="A485" s="30"/>
      <c r="B485" s="30"/>
      <c r="C485" s="262"/>
      <c r="D485" s="263"/>
      <c r="E485" s="264"/>
      <c r="F485" s="265"/>
      <c r="G485" s="265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</row>
    <row r="486" spans="1:25" ht="15.75" customHeight="1">
      <c r="A486" s="30"/>
      <c r="B486" s="30"/>
      <c r="C486" s="262"/>
      <c r="D486" s="263"/>
      <c r="E486" s="264"/>
      <c r="F486" s="265"/>
      <c r="G486" s="265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</row>
    <row r="487" spans="1:25" ht="15.75" customHeight="1">
      <c r="A487" s="30"/>
      <c r="B487" s="30"/>
      <c r="C487" s="262"/>
      <c r="D487" s="263"/>
      <c r="E487" s="264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</row>
    <row r="488" spans="1:25" ht="15.75" customHeight="1">
      <c r="A488" s="30"/>
      <c r="B488" s="30"/>
      <c r="C488" s="262"/>
      <c r="D488" s="263"/>
      <c r="E488" s="264"/>
      <c r="F488" s="265"/>
      <c r="G488" s="265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</row>
    <row r="489" spans="1:25" ht="15.75" customHeight="1">
      <c r="A489" s="30"/>
      <c r="B489" s="30"/>
      <c r="C489" s="262"/>
      <c r="D489" s="263"/>
      <c r="E489" s="264"/>
      <c r="F489" s="265"/>
      <c r="G489" s="265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</row>
    <row r="490" spans="1:25" ht="15.75" customHeight="1">
      <c r="A490" s="30"/>
      <c r="B490" s="30"/>
      <c r="C490" s="262"/>
      <c r="D490" s="263"/>
      <c r="E490" s="264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</row>
    <row r="491" spans="1:25" ht="15.75" customHeight="1">
      <c r="A491" s="30"/>
      <c r="B491" s="30"/>
      <c r="C491" s="262"/>
      <c r="D491" s="263"/>
      <c r="E491" s="264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</row>
    <row r="492" spans="1:25" ht="15.75" customHeight="1">
      <c r="A492" s="30"/>
      <c r="B492" s="30"/>
      <c r="C492" s="262"/>
      <c r="D492" s="263"/>
      <c r="E492" s="264"/>
      <c r="F492" s="265"/>
      <c r="G492" s="265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</row>
    <row r="493" spans="1:25" ht="15.75" customHeight="1">
      <c r="A493" s="30"/>
      <c r="B493" s="30"/>
      <c r="C493" s="262"/>
      <c r="D493" s="263"/>
      <c r="E493" s="264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</row>
    <row r="494" spans="1:25" ht="15.75" customHeight="1">
      <c r="A494" s="30"/>
      <c r="B494" s="30"/>
      <c r="C494" s="262"/>
      <c r="D494" s="263"/>
      <c r="E494" s="264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</row>
    <row r="495" spans="1:25" ht="15.75" customHeight="1">
      <c r="A495" s="30"/>
      <c r="B495" s="30"/>
      <c r="C495" s="262"/>
      <c r="D495" s="263"/>
      <c r="E495" s="264"/>
      <c r="F495" s="265"/>
      <c r="G495" s="265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</row>
    <row r="496" spans="1:25" ht="15.75" customHeight="1">
      <c r="A496" s="30"/>
      <c r="B496" s="30"/>
      <c r="C496" s="262"/>
      <c r="D496" s="263"/>
      <c r="E496" s="264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</row>
    <row r="497" spans="1:25" ht="15.75" customHeight="1">
      <c r="A497" s="30"/>
      <c r="B497" s="30"/>
      <c r="C497" s="262"/>
      <c r="D497" s="263"/>
      <c r="E497" s="264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</row>
    <row r="498" spans="1:25" ht="15.75" customHeight="1">
      <c r="A498" s="30"/>
      <c r="B498" s="30"/>
      <c r="C498" s="262"/>
      <c r="D498" s="263"/>
      <c r="E498" s="264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</row>
    <row r="499" spans="1:25" ht="15.75" customHeight="1">
      <c r="A499" s="30"/>
      <c r="B499" s="30"/>
      <c r="C499" s="262"/>
      <c r="D499" s="263"/>
      <c r="E499" s="264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</row>
    <row r="500" spans="1:25" ht="15.75" customHeight="1">
      <c r="A500" s="30"/>
      <c r="B500" s="30"/>
      <c r="C500" s="262"/>
      <c r="D500" s="263"/>
      <c r="E500" s="264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</row>
    <row r="501" spans="1:25" ht="15.75" customHeight="1">
      <c r="A501" s="30"/>
      <c r="B501" s="30"/>
      <c r="C501" s="262"/>
      <c r="D501" s="263"/>
      <c r="E501" s="264"/>
      <c r="F501" s="265"/>
      <c r="G501" s="265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</row>
    <row r="502" spans="1:25" ht="15.75" customHeight="1">
      <c r="A502" s="30"/>
      <c r="B502" s="30"/>
      <c r="C502" s="262"/>
      <c r="D502" s="263"/>
      <c r="E502" s="264"/>
      <c r="F502" s="265"/>
      <c r="G502" s="265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</row>
    <row r="503" spans="1:25" ht="15.75" customHeight="1">
      <c r="A503" s="30"/>
      <c r="B503" s="30"/>
      <c r="C503" s="262"/>
      <c r="D503" s="263"/>
      <c r="E503" s="264"/>
      <c r="F503" s="265"/>
      <c r="G503" s="265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</row>
    <row r="504" spans="1:25" ht="15.75" customHeight="1">
      <c r="A504" s="30"/>
      <c r="B504" s="30"/>
      <c r="C504" s="262"/>
      <c r="D504" s="263"/>
      <c r="E504" s="264"/>
      <c r="F504" s="265"/>
      <c r="G504" s="265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</row>
    <row r="505" spans="1:25" ht="15.75" customHeight="1">
      <c r="A505" s="30"/>
      <c r="B505" s="30"/>
      <c r="C505" s="262"/>
      <c r="D505" s="263"/>
      <c r="E505" s="264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</row>
    <row r="506" spans="1:25" ht="15.75" customHeight="1">
      <c r="A506" s="30"/>
      <c r="B506" s="30"/>
      <c r="C506" s="262"/>
      <c r="D506" s="263"/>
      <c r="E506" s="264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</row>
    <row r="507" spans="1:25" ht="15.75" customHeight="1">
      <c r="A507" s="30"/>
      <c r="B507" s="30"/>
      <c r="C507" s="262"/>
      <c r="D507" s="263"/>
      <c r="E507" s="264"/>
      <c r="F507" s="265"/>
      <c r="G507" s="265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</row>
    <row r="508" spans="1:25" ht="15.75" customHeight="1">
      <c r="A508" s="30"/>
      <c r="B508" s="30"/>
      <c r="C508" s="262"/>
      <c r="D508" s="263"/>
      <c r="E508" s="264"/>
      <c r="F508" s="265"/>
      <c r="G508" s="265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</row>
    <row r="509" spans="1:25" ht="15.75" customHeight="1">
      <c r="A509" s="30"/>
      <c r="B509" s="30"/>
      <c r="C509" s="262"/>
      <c r="D509" s="263"/>
      <c r="E509" s="264"/>
      <c r="F509" s="265"/>
      <c r="G509" s="265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</row>
    <row r="510" spans="1:25" ht="15.75" customHeight="1">
      <c r="A510" s="30"/>
      <c r="B510" s="30"/>
      <c r="C510" s="262"/>
      <c r="D510" s="263"/>
      <c r="E510" s="264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</row>
    <row r="511" spans="1:25" ht="15.75" customHeight="1">
      <c r="A511" s="30"/>
      <c r="B511" s="30"/>
      <c r="C511" s="262"/>
      <c r="D511" s="263"/>
      <c r="E511" s="264"/>
      <c r="F511" s="265"/>
      <c r="G511" s="265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</row>
    <row r="512" spans="1:25" ht="15.75" customHeight="1">
      <c r="A512" s="30"/>
      <c r="B512" s="30"/>
      <c r="C512" s="262"/>
      <c r="D512" s="263"/>
      <c r="E512" s="264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</row>
    <row r="513" spans="1:25" ht="15.75" customHeight="1">
      <c r="A513" s="30"/>
      <c r="B513" s="30"/>
      <c r="C513" s="262"/>
      <c r="D513" s="263"/>
      <c r="E513" s="264"/>
      <c r="F513" s="265"/>
      <c r="G513" s="265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</row>
    <row r="514" spans="1:25" ht="15.75" customHeight="1">
      <c r="A514" s="30"/>
      <c r="B514" s="30"/>
      <c r="C514" s="262"/>
      <c r="D514" s="263"/>
      <c r="E514" s="264"/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</row>
    <row r="515" spans="1:25" ht="15.75" customHeight="1">
      <c r="A515" s="30"/>
      <c r="B515" s="30"/>
      <c r="C515" s="262"/>
      <c r="D515" s="263"/>
      <c r="E515" s="264"/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</row>
    <row r="516" spans="1:25" ht="15.75" customHeight="1">
      <c r="A516" s="30"/>
      <c r="B516" s="30"/>
      <c r="C516" s="262"/>
      <c r="D516" s="263"/>
      <c r="E516" s="264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</row>
    <row r="517" spans="1:25" ht="15.75" customHeight="1">
      <c r="A517" s="30"/>
      <c r="B517" s="30"/>
      <c r="C517" s="262"/>
      <c r="D517" s="263"/>
      <c r="E517" s="264"/>
      <c r="F517" s="265"/>
      <c r="G517" s="265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</row>
    <row r="518" spans="1:25" ht="15.75" customHeight="1">
      <c r="A518" s="30"/>
      <c r="B518" s="30"/>
      <c r="C518" s="262"/>
      <c r="D518" s="263"/>
      <c r="E518" s="264"/>
      <c r="F518" s="265"/>
      <c r="G518" s="265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</row>
    <row r="519" spans="1:25" ht="15.75" customHeight="1">
      <c r="A519" s="30"/>
      <c r="B519" s="30"/>
      <c r="C519" s="262"/>
      <c r="D519" s="263"/>
      <c r="E519" s="264"/>
      <c r="F519" s="265"/>
      <c r="G519" s="265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</row>
    <row r="520" spans="1:25" ht="15.75" customHeight="1">
      <c r="A520" s="30"/>
      <c r="B520" s="30"/>
      <c r="C520" s="262"/>
      <c r="D520" s="263"/>
      <c r="E520" s="264"/>
      <c r="F520" s="265"/>
      <c r="G520" s="265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</row>
    <row r="521" spans="1:25" ht="15.75" customHeight="1">
      <c r="A521" s="30"/>
      <c r="B521" s="30"/>
      <c r="C521" s="262"/>
      <c r="D521" s="263"/>
      <c r="E521" s="264"/>
      <c r="F521" s="265"/>
      <c r="G521" s="265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</row>
    <row r="522" spans="1:25" ht="15.75" customHeight="1">
      <c r="A522" s="30"/>
      <c r="B522" s="30"/>
      <c r="C522" s="262"/>
      <c r="D522" s="263"/>
      <c r="E522" s="264"/>
      <c r="F522" s="265"/>
      <c r="G522" s="265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</row>
    <row r="523" spans="1:25" ht="15.75" customHeight="1">
      <c r="A523" s="30"/>
      <c r="B523" s="30"/>
      <c r="C523" s="262"/>
      <c r="D523" s="263"/>
      <c r="E523" s="264"/>
      <c r="F523" s="265"/>
      <c r="G523" s="265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</row>
    <row r="524" spans="1:25" ht="15.75" customHeight="1">
      <c r="A524" s="30"/>
      <c r="B524" s="30"/>
      <c r="C524" s="262"/>
      <c r="D524" s="263"/>
      <c r="E524" s="264"/>
      <c r="F524" s="265"/>
      <c r="G524" s="265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</row>
    <row r="525" spans="1:25" ht="15.75" customHeight="1">
      <c r="A525" s="30"/>
      <c r="B525" s="30"/>
      <c r="C525" s="262"/>
      <c r="D525" s="263"/>
      <c r="E525" s="264"/>
      <c r="F525" s="265"/>
      <c r="G525" s="265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</row>
    <row r="526" spans="1:25" ht="15.75" customHeight="1">
      <c r="A526" s="30"/>
      <c r="B526" s="30"/>
      <c r="C526" s="262"/>
      <c r="D526" s="263"/>
      <c r="E526" s="264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</row>
    <row r="527" spans="1:25" ht="15.75" customHeight="1">
      <c r="A527" s="30"/>
      <c r="B527" s="30"/>
      <c r="C527" s="262"/>
      <c r="D527" s="263"/>
      <c r="E527" s="264"/>
      <c r="F527" s="265"/>
      <c r="G527" s="265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</row>
    <row r="528" spans="1:25" ht="15.75" customHeight="1">
      <c r="A528" s="30"/>
      <c r="B528" s="30"/>
      <c r="C528" s="262"/>
      <c r="D528" s="263"/>
      <c r="E528" s="264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</row>
    <row r="529" spans="1:25" ht="15.75" customHeight="1">
      <c r="A529" s="30"/>
      <c r="B529" s="30"/>
      <c r="C529" s="262"/>
      <c r="D529" s="263"/>
      <c r="E529" s="264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</row>
    <row r="530" spans="1:25" ht="15.75" customHeight="1">
      <c r="A530" s="30"/>
      <c r="B530" s="30"/>
      <c r="C530" s="262"/>
      <c r="D530" s="263"/>
      <c r="E530" s="264"/>
      <c r="F530" s="265"/>
      <c r="G530" s="265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</row>
    <row r="531" spans="1:25" ht="15.75" customHeight="1">
      <c r="A531" s="30"/>
      <c r="B531" s="30"/>
      <c r="C531" s="262"/>
      <c r="D531" s="263"/>
      <c r="E531" s="264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</row>
    <row r="532" spans="1:25" ht="15.75" customHeight="1">
      <c r="A532" s="30"/>
      <c r="B532" s="30"/>
      <c r="C532" s="262"/>
      <c r="D532" s="263"/>
      <c r="E532" s="264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</row>
    <row r="533" spans="1:25" ht="15.75" customHeight="1">
      <c r="A533" s="30"/>
      <c r="B533" s="30"/>
      <c r="C533" s="262"/>
      <c r="D533" s="263"/>
      <c r="E533" s="264"/>
      <c r="F533" s="265"/>
      <c r="G533" s="265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</row>
    <row r="534" spans="1:25" ht="15.75" customHeight="1">
      <c r="A534" s="30"/>
      <c r="B534" s="30"/>
      <c r="C534" s="262"/>
      <c r="D534" s="263"/>
      <c r="E534" s="264"/>
      <c r="F534" s="265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</row>
    <row r="535" spans="1:25" ht="15.75" customHeight="1">
      <c r="A535" s="30"/>
      <c r="B535" s="30"/>
      <c r="C535" s="262"/>
      <c r="D535" s="263"/>
      <c r="E535" s="264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</row>
    <row r="536" spans="1:25" ht="15.75" customHeight="1">
      <c r="A536" s="30"/>
      <c r="B536" s="30"/>
      <c r="C536" s="262"/>
      <c r="D536" s="263"/>
      <c r="E536" s="264"/>
      <c r="F536" s="265"/>
      <c r="G536" s="265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</row>
    <row r="537" spans="1:25" ht="15.75" customHeight="1">
      <c r="A537" s="30"/>
      <c r="B537" s="30"/>
      <c r="C537" s="262"/>
      <c r="D537" s="263"/>
      <c r="E537" s="264"/>
      <c r="F537" s="265"/>
      <c r="G537" s="265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</row>
    <row r="538" spans="1:25" ht="15.75" customHeight="1">
      <c r="A538" s="30"/>
      <c r="B538" s="30"/>
      <c r="C538" s="262"/>
      <c r="D538" s="263"/>
      <c r="E538" s="264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</row>
    <row r="539" spans="1:25" ht="15.75" customHeight="1">
      <c r="A539" s="30"/>
      <c r="B539" s="30"/>
      <c r="C539" s="262"/>
      <c r="D539" s="263"/>
      <c r="E539" s="264"/>
      <c r="F539" s="265"/>
      <c r="G539" s="265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</row>
    <row r="540" spans="1:25" ht="15.75" customHeight="1">
      <c r="A540" s="30"/>
      <c r="B540" s="30"/>
      <c r="C540" s="262"/>
      <c r="D540" s="263"/>
      <c r="E540" s="264"/>
      <c r="F540" s="265"/>
      <c r="G540" s="265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</row>
    <row r="541" spans="1:25" ht="15.75" customHeight="1">
      <c r="A541" s="30"/>
      <c r="B541" s="30"/>
      <c r="C541" s="262"/>
      <c r="D541" s="263"/>
      <c r="E541" s="264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</row>
    <row r="542" spans="1:25" ht="15.75" customHeight="1">
      <c r="A542" s="30"/>
      <c r="B542" s="30"/>
      <c r="C542" s="262"/>
      <c r="D542" s="263"/>
      <c r="E542" s="264"/>
      <c r="F542" s="265"/>
      <c r="G542" s="265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</row>
    <row r="543" spans="1:25" ht="15.75" customHeight="1">
      <c r="A543" s="30"/>
      <c r="B543" s="30"/>
      <c r="C543" s="262"/>
      <c r="D543" s="263"/>
      <c r="E543" s="264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</row>
    <row r="544" spans="1:25" ht="15.75" customHeight="1">
      <c r="A544" s="30"/>
      <c r="B544" s="30"/>
      <c r="C544" s="262"/>
      <c r="D544" s="263"/>
      <c r="E544" s="264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</row>
    <row r="545" spans="1:25" ht="15.75" customHeight="1">
      <c r="A545" s="30"/>
      <c r="B545" s="30"/>
      <c r="C545" s="262"/>
      <c r="D545" s="263"/>
      <c r="E545" s="264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</row>
    <row r="546" spans="1:25" ht="15.75" customHeight="1">
      <c r="A546" s="30"/>
      <c r="B546" s="30"/>
      <c r="C546" s="262"/>
      <c r="D546" s="263"/>
      <c r="E546" s="264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</row>
    <row r="547" spans="1:25" ht="15.75" customHeight="1">
      <c r="A547" s="30"/>
      <c r="B547" s="30"/>
      <c r="C547" s="262"/>
      <c r="D547" s="263"/>
      <c r="E547" s="264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</row>
    <row r="548" spans="1:25" ht="15.75" customHeight="1">
      <c r="A548" s="30"/>
      <c r="B548" s="30"/>
      <c r="C548" s="262"/>
      <c r="D548" s="263"/>
      <c r="E548" s="264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</row>
    <row r="549" spans="1:25" ht="15.75" customHeight="1">
      <c r="A549" s="30"/>
      <c r="B549" s="30"/>
      <c r="C549" s="262"/>
      <c r="D549" s="263"/>
      <c r="E549" s="264"/>
      <c r="F549" s="265"/>
      <c r="G549" s="265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</row>
    <row r="550" spans="1:25" ht="15.75" customHeight="1">
      <c r="A550" s="30"/>
      <c r="B550" s="30"/>
      <c r="C550" s="262"/>
      <c r="D550" s="263"/>
      <c r="E550" s="264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</row>
    <row r="551" spans="1:25" ht="15.75" customHeight="1">
      <c r="A551" s="30"/>
      <c r="B551" s="30"/>
      <c r="C551" s="262"/>
      <c r="D551" s="263"/>
      <c r="E551" s="264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</row>
    <row r="552" spans="1:25" ht="15.75" customHeight="1">
      <c r="A552" s="30"/>
      <c r="B552" s="30"/>
      <c r="C552" s="262"/>
      <c r="D552" s="263"/>
      <c r="E552" s="264"/>
      <c r="F552" s="265"/>
      <c r="G552" s="265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</row>
    <row r="553" spans="1:25" ht="15.75" customHeight="1">
      <c r="A553" s="30"/>
      <c r="B553" s="30"/>
      <c r="C553" s="262"/>
      <c r="D553" s="263"/>
      <c r="E553" s="264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</row>
    <row r="554" spans="1:25" ht="15.75" customHeight="1">
      <c r="A554" s="30"/>
      <c r="B554" s="30"/>
      <c r="C554" s="262"/>
      <c r="D554" s="263"/>
      <c r="E554" s="264"/>
      <c r="F554" s="265"/>
      <c r="G554" s="265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</row>
    <row r="555" spans="1:25" ht="15.75" customHeight="1">
      <c r="A555" s="30"/>
      <c r="B555" s="30"/>
      <c r="C555" s="262"/>
      <c r="D555" s="263"/>
      <c r="E555" s="264"/>
      <c r="F555" s="265"/>
      <c r="G555" s="265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</row>
    <row r="556" spans="1:25" ht="15.75" customHeight="1">
      <c r="A556" s="30"/>
      <c r="B556" s="30"/>
      <c r="C556" s="262"/>
      <c r="D556" s="263"/>
      <c r="E556" s="264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</row>
    <row r="557" spans="1:25" ht="15.75" customHeight="1">
      <c r="A557" s="30"/>
      <c r="B557" s="30"/>
      <c r="C557" s="262"/>
      <c r="D557" s="263"/>
      <c r="E557" s="264"/>
      <c r="F557" s="265"/>
      <c r="G557" s="265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</row>
    <row r="558" spans="1:25" ht="15.75" customHeight="1">
      <c r="A558" s="30"/>
      <c r="B558" s="30"/>
      <c r="C558" s="262"/>
      <c r="D558" s="263"/>
      <c r="E558" s="264"/>
      <c r="F558" s="265"/>
      <c r="G558" s="265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</row>
    <row r="559" spans="1:25" ht="15.75" customHeight="1">
      <c r="A559" s="30"/>
      <c r="B559" s="30"/>
      <c r="C559" s="262"/>
      <c r="D559" s="263"/>
      <c r="E559" s="264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</row>
    <row r="560" spans="1:25" ht="15.75" customHeight="1">
      <c r="A560" s="30"/>
      <c r="B560" s="30"/>
      <c r="C560" s="262"/>
      <c r="D560" s="263"/>
      <c r="E560" s="264"/>
      <c r="F560" s="265"/>
      <c r="G560" s="265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</row>
    <row r="561" spans="1:25" ht="15.75" customHeight="1">
      <c r="A561" s="30"/>
      <c r="B561" s="30"/>
      <c r="C561" s="262"/>
      <c r="D561" s="263"/>
      <c r="E561" s="264"/>
      <c r="F561" s="265"/>
      <c r="G561" s="265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</row>
    <row r="562" spans="1:25" ht="15.75" customHeight="1">
      <c r="A562" s="30"/>
      <c r="B562" s="30"/>
      <c r="C562" s="262"/>
      <c r="D562" s="263"/>
      <c r="E562" s="264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</row>
    <row r="563" spans="1:25" ht="15.75" customHeight="1">
      <c r="A563" s="30"/>
      <c r="B563" s="30"/>
      <c r="C563" s="262"/>
      <c r="D563" s="263"/>
      <c r="E563" s="264"/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</row>
    <row r="564" spans="1:25" ht="15.75" customHeight="1">
      <c r="A564" s="30"/>
      <c r="B564" s="30"/>
      <c r="C564" s="262"/>
      <c r="D564" s="263"/>
      <c r="E564" s="264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</row>
    <row r="565" spans="1:25" ht="15.75" customHeight="1">
      <c r="A565" s="30"/>
      <c r="B565" s="30"/>
      <c r="C565" s="262"/>
      <c r="D565" s="263"/>
      <c r="E565" s="264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</row>
    <row r="566" spans="1:25" ht="15.75" customHeight="1">
      <c r="A566" s="30"/>
      <c r="B566" s="30"/>
      <c r="C566" s="262"/>
      <c r="D566" s="263"/>
      <c r="E566" s="264"/>
      <c r="F566" s="265"/>
      <c r="G566" s="265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</row>
    <row r="567" spans="1:25" ht="15.75" customHeight="1">
      <c r="A567" s="30"/>
      <c r="B567" s="30"/>
      <c r="C567" s="262"/>
      <c r="D567" s="263"/>
      <c r="E567" s="264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</row>
    <row r="568" spans="1:25" ht="15.75" customHeight="1">
      <c r="A568" s="30"/>
      <c r="B568" s="30"/>
      <c r="C568" s="262"/>
      <c r="D568" s="263"/>
      <c r="E568" s="264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</row>
    <row r="569" spans="1:25" ht="15.75" customHeight="1">
      <c r="A569" s="30"/>
      <c r="B569" s="30"/>
      <c r="C569" s="262"/>
      <c r="D569" s="263"/>
      <c r="E569" s="264"/>
      <c r="F569" s="265"/>
      <c r="G569" s="265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</row>
    <row r="570" spans="1:25" ht="15.75" customHeight="1">
      <c r="A570" s="30"/>
      <c r="B570" s="30"/>
      <c r="C570" s="262"/>
      <c r="D570" s="263"/>
      <c r="E570" s="264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</row>
    <row r="571" spans="1:25" ht="15.75" customHeight="1">
      <c r="A571" s="30"/>
      <c r="B571" s="30"/>
      <c r="C571" s="262"/>
      <c r="D571" s="263"/>
      <c r="E571" s="264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</row>
    <row r="572" spans="1:25" ht="15.75" customHeight="1">
      <c r="A572" s="30"/>
      <c r="B572" s="30"/>
      <c r="C572" s="262"/>
      <c r="D572" s="263"/>
      <c r="E572" s="264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</row>
    <row r="573" spans="1:25" ht="15.75" customHeight="1">
      <c r="A573" s="30"/>
      <c r="B573" s="30"/>
      <c r="C573" s="262"/>
      <c r="D573" s="263"/>
      <c r="E573" s="264"/>
      <c r="F573" s="265"/>
      <c r="G573" s="265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</row>
    <row r="574" spans="1:25" ht="15.75" customHeight="1">
      <c r="A574" s="30"/>
      <c r="B574" s="30"/>
      <c r="C574" s="262"/>
      <c r="D574" s="263"/>
      <c r="E574" s="264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</row>
    <row r="575" spans="1:25" ht="15.75" customHeight="1">
      <c r="A575" s="30"/>
      <c r="B575" s="30"/>
      <c r="C575" s="262"/>
      <c r="D575" s="263"/>
      <c r="E575" s="264"/>
      <c r="F575" s="265"/>
      <c r="G575" s="265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</row>
    <row r="576" spans="1:25" ht="15.75" customHeight="1">
      <c r="A576" s="30"/>
      <c r="B576" s="30"/>
      <c r="C576" s="262"/>
      <c r="D576" s="263"/>
      <c r="E576" s="264"/>
      <c r="F576" s="265"/>
      <c r="G576" s="265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</row>
    <row r="577" spans="1:25" ht="15.75" customHeight="1">
      <c r="A577" s="30"/>
      <c r="B577" s="30"/>
      <c r="C577" s="262"/>
      <c r="D577" s="263"/>
      <c r="E577" s="264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</row>
    <row r="578" spans="1:25" ht="15.75" customHeight="1">
      <c r="A578" s="30"/>
      <c r="B578" s="30"/>
      <c r="C578" s="262"/>
      <c r="D578" s="263"/>
      <c r="E578" s="264"/>
      <c r="F578" s="265"/>
      <c r="G578" s="265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</row>
    <row r="579" spans="1:25" ht="15.75" customHeight="1">
      <c r="A579" s="30"/>
      <c r="B579" s="30"/>
      <c r="C579" s="262"/>
      <c r="D579" s="263"/>
      <c r="E579" s="264"/>
      <c r="F579" s="265"/>
      <c r="G579" s="265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</row>
    <row r="580" spans="1:25" ht="15.75" customHeight="1">
      <c r="A580" s="30"/>
      <c r="B580" s="30"/>
      <c r="C580" s="262"/>
      <c r="D580" s="263"/>
      <c r="E580" s="264"/>
      <c r="F580" s="265"/>
      <c r="G580" s="265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</row>
    <row r="581" spans="1:25" ht="15.75" customHeight="1">
      <c r="A581" s="30"/>
      <c r="B581" s="30"/>
      <c r="C581" s="262"/>
      <c r="D581" s="263"/>
      <c r="E581" s="264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</row>
    <row r="582" spans="1:25" ht="15.75" customHeight="1">
      <c r="A582" s="30"/>
      <c r="B582" s="30"/>
      <c r="C582" s="262"/>
      <c r="D582" s="263"/>
      <c r="E582" s="264"/>
      <c r="F582" s="265"/>
      <c r="G582" s="265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</row>
    <row r="583" spans="1:25" ht="15.75" customHeight="1">
      <c r="A583" s="30"/>
      <c r="B583" s="30"/>
      <c r="C583" s="262"/>
      <c r="D583" s="263"/>
      <c r="E583" s="264"/>
      <c r="F583" s="265"/>
      <c r="G583" s="265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</row>
    <row r="584" spans="1:25" ht="15.75" customHeight="1">
      <c r="A584" s="30"/>
      <c r="B584" s="30"/>
      <c r="C584" s="262"/>
      <c r="D584" s="263"/>
      <c r="E584" s="264"/>
      <c r="F584" s="265"/>
      <c r="G584" s="265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</row>
    <row r="585" spans="1:25" ht="15.75" customHeight="1">
      <c r="A585" s="30"/>
      <c r="B585" s="30"/>
      <c r="C585" s="262"/>
      <c r="D585" s="263"/>
      <c r="E585" s="264"/>
      <c r="F585" s="265"/>
      <c r="G585" s="265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</row>
    <row r="586" spans="1:25" ht="15.75" customHeight="1">
      <c r="A586" s="30"/>
      <c r="B586" s="30"/>
      <c r="C586" s="262"/>
      <c r="D586" s="263"/>
      <c r="E586" s="264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</row>
    <row r="587" spans="1:25" ht="15.75" customHeight="1">
      <c r="A587" s="30"/>
      <c r="B587" s="30"/>
      <c r="C587" s="262"/>
      <c r="D587" s="263"/>
      <c r="E587" s="264"/>
      <c r="F587" s="265"/>
      <c r="G587" s="265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</row>
    <row r="588" spans="1:25" ht="15.75" customHeight="1">
      <c r="A588" s="30"/>
      <c r="B588" s="30"/>
      <c r="C588" s="262"/>
      <c r="D588" s="263"/>
      <c r="E588" s="264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</row>
    <row r="589" spans="1:25" ht="15.75" customHeight="1">
      <c r="A589" s="30"/>
      <c r="B589" s="30"/>
      <c r="C589" s="262"/>
      <c r="D589" s="263"/>
      <c r="E589" s="264"/>
      <c r="F589" s="265"/>
      <c r="G589" s="265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</row>
    <row r="590" spans="1:25" ht="15.75" customHeight="1">
      <c r="A590" s="30"/>
      <c r="B590" s="30"/>
      <c r="C590" s="262"/>
      <c r="D590" s="263"/>
      <c r="E590" s="264"/>
      <c r="F590" s="265"/>
      <c r="G590" s="265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</row>
    <row r="591" spans="1:25" ht="15.75" customHeight="1">
      <c r="A591" s="30"/>
      <c r="B591" s="30"/>
      <c r="C591" s="262"/>
      <c r="D591" s="263"/>
      <c r="E591" s="264"/>
      <c r="F591" s="265"/>
      <c r="G591" s="265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</row>
    <row r="592" spans="1:25" ht="15.75" customHeight="1">
      <c r="A592" s="30"/>
      <c r="B592" s="30"/>
      <c r="C592" s="262"/>
      <c r="D592" s="263"/>
      <c r="E592" s="264"/>
      <c r="F592" s="265"/>
      <c r="G592" s="265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</row>
    <row r="593" spans="1:25" ht="15.75" customHeight="1">
      <c r="A593" s="30"/>
      <c r="B593" s="30"/>
      <c r="C593" s="262"/>
      <c r="D593" s="263"/>
      <c r="E593" s="264"/>
      <c r="F593" s="265"/>
      <c r="G593" s="265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</row>
    <row r="594" spans="1:25" ht="15.75" customHeight="1">
      <c r="A594" s="30"/>
      <c r="B594" s="30"/>
      <c r="C594" s="262"/>
      <c r="D594" s="263"/>
      <c r="E594" s="264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</row>
    <row r="595" spans="1:25" ht="15.75" customHeight="1">
      <c r="A595" s="30"/>
      <c r="B595" s="30"/>
      <c r="C595" s="262"/>
      <c r="D595" s="263"/>
      <c r="E595" s="264"/>
      <c r="F595" s="265"/>
      <c r="G595" s="265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</row>
    <row r="596" spans="1:25" ht="15.75" customHeight="1">
      <c r="A596" s="30"/>
      <c r="B596" s="30"/>
      <c r="C596" s="262"/>
      <c r="D596" s="263"/>
      <c r="E596" s="264"/>
      <c r="F596" s="265"/>
      <c r="G596" s="265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</row>
    <row r="597" spans="1:25" ht="15.75" customHeight="1">
      <c r="A597" s="30"/>
      <c r="B597" s="30"/>
      <c r="C597" s="262"/>
      <c r="D597" s="263"/>
      <c r="E597" s="264"/>
      <c r="F597" s="265"/>
      <c r="G597" s="265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</row>
    <row r="598" spans="1:25" ht="15.75" customHeight="1">
      <c r="A598" s="30"/>
      <c r="B598" s="30"/>
      <c r="C598" s="262"/>
      <c r="D598" s="263"/>
      <c r="E598" s="264"/>
      <c r="F598" s="265"/>
      <c r="G598" s="265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</row>
    <row r="599" spans="1:25" ht="15.75" customHeight="1">
      <c r="A599" s="30"/>
      <c r="B599" s="30"/>
      <c r="C599" s="262"/>
      <c r="D599" s="263"/>
      <c r="E599" s="264"/>
      <c r="F599" s="265"/>
      <c r="G599" s="265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</row>
    <row r="600" spans="1:25" ht="15.75" customHeight="1">
      <c r="A600" s="30"/>
      <c r="B600" s="30"/>
      <c r="C600" s="262"/>
      <c r="D600" s="263"/>
      <c r="E600" s="264"/>
      <c r="F600" s="265"/>
      <c r="G600" s="265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</row>
    <row r="601" spans="1:25" ht="15.75" customHeight="1">
      <c r="A601" s="30"/>
      <c r="B601" s="30"/>
      <c r="C601" s="262"/>
      <c r="D601" s="263"/>
      <c r="E601" s="264"/>
      <c r="F601" s="265"/>
      <c r="G601" s="265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</row>
    <row r="602" spans="1:25" ht="15.75" customHeight="1">
      <c r="A602" s="30"/>
      <c r="B602" s="30"/>
      <c r="C602" s="262"/>
      <c r="D602" s="263"/>
      <c r="E602" s="264"/>
      <c r="F602" s="265"/>
      <c r="G602" s="265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</row>
    <row r="603" spans="1:25" ht="15.75" customHeight="1">
      <c r="A603" s="30"/>
      <c r="B603" s="30"/>
      <c r="C603" s="262"/>
      <c r="D603" s="263"/>
      <c r="E603" s="264"/>
      <c r="F603" s="265"/>
      <c r="G603" s="265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</row>
    <row r="604" spans="1:25" ht="15.75" customHeight="1">
      <c r="A604" s="30"/>
      <c r="B604" s="30"/>
      <c r="C604" s="262"/>
      <c r="D604" s="263"/>
      <c r="E604" s="264"/>
      <c r="F604" s="265"/>
      <c r="G604" s="265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</row>
    <row r="605" spans="1:25" ht="15.75" customHeight="1">
      <c r="A605" s="30"/>
      <c r="B605" s="30"/>
      <c r="C605" s="262"/>
      <c r="D605" s="263"/>
      <c r="E605" s="264"/>
      <c r="F605" s="265"/>
      <c r="G605" s="265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</row>
    <row r="606" spans="1:25" ht="15.75" customHeight="1">
      <c r="A606" s="30"/>
      <c r="B606" s="30"/>
      <c r="C606" s="262"/>
      <c r="D606" s="263"/>
      <c r="E606" s="264"/>
      <c r="F606" s="265"/>
      <c r="G606" s="265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</row>
    <row r="607" spans="1:25" ht="15.75" customHeight="1">
      <c r="A607" s="30"/>
      <c r="B607" s="30"/>
      <c r="C607" s="262"/>
      <c r="D607" s="263"/>
      <c r="E607" s="264"/>
      <c r="F607" s="265"/>
      <c r="G607" s="265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</row>
    <row r="608" spans="1:25" ht="15.75" customHeight="1">
      <c r="A608" s="30"/>
      <c r="B608" s="30"/>
      <c r="C608" s="262"/>
      <c r="D608" s="263"/>
      <c r="E608" s="264"/>
      <c r="F608" s="265"/>
      <c r="G608" s="265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</row>
    <row r="609" spans="1:25" ht="15.75" customHeight="1">
      <c r="A609" s="30"/>
      <c r="B609" s="30"/>
      <c r="C609" s="262"/>
      <c r="D609" s="263"/>
      <c r="E609" s="264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</row>
    <row r="610" spans="1:25" ht="15.75" customHeight="1">
      <c r="A610" s="30"/>
      <c r="B610" s="30"/>
      <c r="C610" s="262"/>
      <c r="D610" s="263"/>
      <c r="E610" s="264"/>
      <c r="F610" s="265"/>
      <c r="G610" s="265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</row>
    <row r="611" spans="1:25" ht="15.75" customHeight="1">
      <c r="A611" s="30"/>
      <c r="B611" s="30"/>
      <c r="C611" s="262"/>
      <c r="D611" s="263"/>
      <c r="E611" s="264"/>
      <c r="F611" s="265"/>
      <c r="G611" s="265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</row>
    <row r="612" spans="1:25" ht="15.75" customHeight="1">
      <c r="A612" s="30"/>
      <c r="B612" s="30"/>
      <c r="C612" s="262"/>
      <c r="D612" s="263"/>
      <c r="E612" s="264"/>
      <c r="F612" s="265"/>
      <c r="G612" s="265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</row>
    <row r="613" spans="1:25" ht="15.75" customHeight="1">
      <c r="A613" s="30"/>
      <c r="B613" s="30"/>
      <c r="C613" s="262"/>
      <c r="D613" s="263"/>
      <c r="E613" s="264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</row>
    <row r="614" spans="1:25" ht="15.75" customHeight="1">
      <c r="A614" s="30"/>
      <c r="B614" s="30"/>
      <c r="C614" s="262"/>
      <c r="D614" s="263"/>
      <c r="E614" s="264"/>
      <c r="F614" s="265"/>
      <c r="G614" s="265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</row>
    <row r="615" spans="1:25" ht="15.75" customHeight="1">
      <c r="A615" s="30"/>
      <c r="B615" s="30"/>
      <c r="C615" s="262"/>
      <c r="D615" s="263"/>
      <c r="E615" s="264"/>
      <c r="F615" s="265"/>
      <c r="G615" s="265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</row>
    <row r="616" spans="1:25" ht="15.75" customHeight="1">
      <c r="A616" s="30"/>
      <c r="B616" s="30"/>
      <c r="C616" s="262"/>
      <c r="D616" s="263"/>
      <c r="E616" s="264"/>
      <c r="F616" s="265"/>
      <c r="G616" s="265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</row>
    <row r="617" spans="1:25" ht="15.75" customHeight="1">
      <c r="A617" s="30"/>
      <c r="B617" s="30"/>
      <c r="C617" s="262"/>
      <c r="D617" s="263"/>
      <c r="E617" s="264"/>
      <c r="F617" s="265"/>
      <c r="G617" s="265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</row>
    <row r="618" spans="1:25" ht="15.75" customHeight="1">
      <c r="A618" s="30"/>
      <c r="B618" s="30"/>
      <c r="C618" s="262"/>
      <c r="D618" s="263"/>
      <c r="E618" s="264"/>
      <c r="F618" s="265"/>
      <c r="G618" s="265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</row>
    <row r="619" spans="1:25" ht="15.75" customHeight="1">
      <c r="A619" s="30"/>
      <c r="B619" s="30"/>
      <c r="C619" s="262"/>
      <c r="D619" s="263"/>
      <c r="E619" s="264"/>
      <c r="F619" s="265"/>
      <c r="G619" s="265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</row>
    <row r="620" spans="1:25" ht="15.75" customHeight="1">
      <c r="A620" s="30"/>
      <c r="B620" s="30"/>
      <c r="C620" s="262"/>
      <c r="D620" s="263"/>
      <c r="E620" s="264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</row>
    <row r="621" spans="1:25" ht="15.75" customHeight="1">
      <c r="A621" s="30"/>
      <c r="B621" s="30"/>
      <c r="C621" s="262"/>
      <c r="D621" s="263"/>
      <c r="E621" s="264"/>
      <c r="F621" s="265"/>
      <c r="G621" s="265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</row>
    <row r="622" spans="1:25" ht="15.75" customHeight="1">
      <c r="A622" s="30"/>
      <c r="B622" s="30"/>
      <c r="C622" s="262"/>
      <c r="D622" s="263"/>
      <c r="E622" s="264"/>
      <c r="F622" s="265"/>
      <c r="G622" s="265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</row>
    <row r="623" spans="1:25" ht="15.75" customHeight="1">
      <c r="A623" s="30"/>
      <c r="B623" s="30"/>
      <c r="C623" s="262"/>
      <c r="D623" s="263"/>
      <c r="E623" s="264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</row>
    <row r="624" spans="1:25" ht="15.75" customHeight="1">
      <c r="A624" s="30"/>
      <c r="B624" s="30"/>
      <c r="C624" s="262"/>
      <c r="D624" s="263"/>
      <c r="E624" s="264"/>
      <c r="F624" s="265"/>
      <c r="G624" s="265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</row>
    <row r="625" spans="1:25" ht="15.75" customHeight="1">
      <c r="A625" s="30"/>
      <c r="B625" s="30"/>
      <c r="C625" s="262"/>
      <c r="D625" s="263"/>
      <c r="E625" s="264"/>
      <c r="F625" s="265"/>
      <c r="G625" s="265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</row>
    <row r="626" spans="1:25" ht="15.75" customHeight="1">
      <c r="A626" s="30"/>
      <c r="B626" s="30"/>
      <c r="C626" s="262"/>
      <c r="D626" s="263"/>
      <c r="E626" s="264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</row>
    <row r="627" spans="1:25" ht="15.75" customHeight="1">
      <c r="A627" s="30"/>
      <c r="B627" s="30"/>
      <c r="C627" s="262"/>
      <c r="D627" s="263"/>
      <c r="E627" s="264"/>
      <c r="F627" s="265"/>
      <c r="G627" s="265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</row>
    <row r="628" spans="1:25" ht="15.75" customHeight="1">
      <c r="A628" s="30"/>
      <c r="B628" s="30"/>
      <c r="C628" s="262"/>
      <c r="D628" s="263"/>
      <c r="E628" s="264"/>
      <c r="F628" s="265"/>
      <c r="G628" s="265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</row>
    <row r="629" spans="1:25" ht="15.75" customHeight="1">
      <c r="A629" s="30"/>
      <c r="B629" s="30"/>
      <c r="C629" s="262"/>
      <c r="D629" s="263"/>
      <c r="E629" s="264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</row>
    <row r="630" spans="1:25" ht="15.75" customHeight="1">
      <c r="A630" s="30"/>
      <c r="B630" s="30"/>
      <c r="C630" s="262"/>
      <c r="D630" s="263"/>
      <c r="E630" s="264"/>
      <c r="F630" s="265"/>
      <c r="G630" s="265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</row>
    <row r="631" spans="1:25" ht="15.75" customHeight="1">
      <c r="A631" s="30"/>
      <c r="B631" s="30"/>
      <c r="C631" s="262"/>
      <c r="D631" s="263"/>
      <c r="E631" s="264"/>
      <c r="F631" s="265"/>
      <c r="G631" s="265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</row>
    <row r="632" spans="1:25" ht="15.75" customHeight="1">
      <c r="A632" s="30"/>
      <c r="B632" s="30"/>
      <c r="C632" s="262"/>
      <c r="D632" s="263"/>
      <c r="E632" s="264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</row>
    <row r="633" spans="1:25" ht="15.75" customHeight="1">
      <c r="A633" s="30"/>
      <c r="B633" s="30"/>
      <c r="C633" s="262"/>
      <c r="D633" s="263"/>
      <c r="E633" s="264"/>
      <c r="F633" s="265"/>
      <c r="G633" s="265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</row>
    <row r="634" spans="1:25" ht="15.75" customHeight="1">
      <c r="A634" s="30"/>
      <c r="B634" s="30"/>
      <c r="C634" s="262"/>
      <c r="D634" s="263"/>
      <c r="E634" s="264"/>
      <c r="F634" s="265"/>
      <c r="G634" s="265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</row>
    <row r="635" spans="1:25" ht="15.75" customHeight="1">
      <c r="A635" s="30"/>
      <c r="B635" s="30"/>
      <c r="C635" s="262"/>
      <c r="D635" s="263"/>
      <c r="E635" s="264"/>
      <c r="F635" s="265"/>
      <c r="G635" s="265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</row>
    <row r="636" spans="1:25" ht="15.75" customHeight="1">
      <c r="A636" s="30"/>
      <c r="B636" s="30"/>
      <c r="C636" s="262"/>
      <c r="D636" s="263"/>
      <c r="E636" s="264"/>
      <c r="F636" s="265"/>
      <c r="G636" s="265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</row>
    <row r="637" spans="1:25" ht="15.75" customHeight="1">
      <c r="A637" s="30"/>
      <c r="B637" s="30"/>
      <c r="C637" s="262"/>
      <c r="D637" s="263"/>
      <c r="E637" s="264"/>
      <c r="F637" s="265"/>
      <c r="G637" s="265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</row>
    <row r="638" spans="1:25" ht="15.75" customHeight="1">
      <c r="A638" s="30"/>
      <c r="B638" s="30"/>
      <c r="C638" s="262"/>
      <c r="D638" s="263"/>
      <c r="E638" s="264"/>
      <c r="F638" s="265"/>
      <c r="G638" s="265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</row>
    <row r="639" spans="1:25" ht="15.75" customHeight="1">
      <c r="A639" s="30"/>
      <c r="B639" s="30"/>
      <c r="C639" s="262"/>
      <c r="D639" s="263"/>
      <c r="E639" s="264"/>
      <c r="F639" s="265"/>
      <c r="G639" s="265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</row>
    <row r="640" spans="1:25" ht="15.75" customHeight="1">
      <c r="A640" s="30"/>
      <c r="B640" s="30"/>
      <c r="C640" s="262"/>
      <c r="D640" s="263"/>
      <c r="E640" s="264"/>
      <c r="F640" s="265"/>
      <c r="G640" s="265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</row>
    <row r="641" spans="1:25" ht="15.75" customHeight="1">
      <c r="A641" s="30"/>
      <c r="B641" s="30"/>
      <c r="C641" s="262"/>
      <c r="D641" s="263"/>
      <c r="E641" s="264"/>
      <c r="F641" s="265"/>
      <c r="G641" s="265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</row>
    <row r="642" spans="1:25" ht="15.75" customHeight="1">
      <c r="A642" s="30"/>
      <c r="B642" s="30"/>
      <c r="C642" s="262"/>
      <c r="D642" s="263"/>
      <c r="E642" s="264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</row>
    <row r="643" spans="1:25" ht="15.75" customHeight="1">
      <c r="A643" s="30"/>
      <c r="B643" s="30"/>
      <c r="C643" s="262"/>
      <c r="D643" s="263"/>
      <c r="E643" s="264"/>
      <c r="F643" s="265"/>
      <c r="G643" s="265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</row>
    <row r="644" spans="1:25" ht="15.75" customHeight="1">
      <c r="A644" s="30"/>
      <c r="B644" s="30"/>
      <c r="C644" s="262"/>
      <c r="D644" s="263"/>
      <c r="E644" s="264"/>
      <c r="F644" s="265"/>
      <c r="G644" s="265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</row>
    <row r="645" spans="1:25" ht="15.75" customHeight="1">
      <c r="A645" s="30"/>
      <c r="B645" s="30"/>
      <c r="C645" s="262"/>
      <c r="D645" s="263"/>
      <c r="E645" s="264"/>
      <c r="F645" s="265"/>
      <c r="G645" s="265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</row>
    <row r="646" spans="1:25" ht="15.75" customHeight="1">
      <c r="A646" s="30"/>
      <c r="B646" s="30"/>
      <c r="C646" s="262"/>
      <c r="D646" s="263"/>
      <c r="E646" s="264"/>
      <c r="F646" s="265"/>
      <c r="G646" s="265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</row>
    <row r="647" spans="1:25" ht="15.75" customHeight="1">
      <c r="A647" s="30"/>
      <c r="B647" s="30"/>
      <c r="C647" s="262"/>
      <c r="D647" s="263"/>
      <c r="E647" s="264"/>
      <c r="F647" s="265"/>
      <c r="G647" s="265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</row>
    <row r="648" spans="1:25" ht="15.75" customHeight="1">
      <c r="A648" s="30"/>
      <c r="B648" s="30"/>
      <c r="C648" s="262"/>
      <c r="D648" s="263"/>
      <c r="E648" s="264"/>
      <c r="F648" s="265"/>
      <c r="G648" s="265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</row>
    <row r="649" spans="1:25" ht="15.75" customHeight="1">
      <c r="A649" s="30"/>
      <c r="B649" s="30"/>
      <c r="C649" s="262"/>
      <c r="D649" s="263"/>
      <c r="E649" s="264"/>
      <c r="F649" s="265"/>
      <c r="G649" s="265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</row>
    <row r="650" spans="1:25" ht="15.75" customHeight="1">
      <c r="A650" s="30"/>
      <c r="B650" s="30"/>
      <c r="C650" s="262"/>
      <c r="D650" s="263"/>
      <c r="E650" s="264"/>
      <c r="F650" s="265"/>
      <c r="G650" s="265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</row>
    <row r="651" spans="1:25" ht="15.75" customHeight="1">
      <c r="A651" s="30"/>
      <c r="B651" s="30"/>
      <c r="C651" s="262"/>
      <c r="D651" s="263"/>
      <c r="E651" s="264"/>
      <c r="F651" s="265"/>
      <c r="G651" s="265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</row>
    <row r="652" spans="1:25" ht="15.75" customHeight="1">
      <c r="A652" s="30"/>
      <c r="B652" s="30"/>
      <c r="C652" s="262"/>
      <c r="D652" s="263"/>
      <c r="E652" s="264"/>
      <c r="F652" s="265"/>
      <c r="G652" s="265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</row>
    <row r="653" spans="1:25" ht="15.75" customHeight="1">
      <c r="A653" s="30"/>
      <c r="B653" s="30"/>
      <c r="C653" s="262"/>
      <c r="D653" s="263"/>
      <c r="E653" s="264"/>
      <c r="F653" s="265"/>
      <c r="G653" s="265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</row>
    <row r="654" spans="1:25" ht="15.75" customHeight="1">
      <c r="A654" s="30"/>
      <c r="B654" s="30"/>
      <c r="C654" s="262"/>
      <c r="D654" s="263"/>
      <c r="E654" s="264"/>
      <c r="F654" s="265"/>
      <c r="G654" s="265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</row>
    <row r="655" spans="1:25" ht="15.75" customHeight="1">
      <c r="A655" s="30"/>
      <c r="B655" s="30"/>
      <c r="C655" s="262"/>
      <c r="D655" s="263"/>
      <c r="E655" s="264"/>
      <c r="F655" s="265"/>
      <c r="G655" s="265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</row>
    <row r="656" spans="1:25" ht="15.75" customHeight="1">
      <c r="A656" s="30"/>
      <c r="B656" s="30"/>
      <c r="C656" s="262"/>
      <c r="D656" s="263"/>
      <c r="E656" s="264"/>
      <c r="F656" s="265"/>
      <c r="G656" s="265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</row>
    <row r="657" spans="1:25" ht="15.75" customHeight="1">
      <c r="A657" s="30"/>
      <c r="B657" s="30"/>
      <c r="C657" s="262"/>
      <c r="D657" s="263"/>
      <c r="E657" s="264"/>
      <c r="F657" s="265"/>
      <c r="G657" s="265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</row>
    <row r="658" spans="1:25" ht="15.75" customHeight="1">
      <c r="A658" s="30"/>
      <c r="B658" s="30"/>
      <c r="C658" s="262"/>
      <c r="D658" s="263"/>
      <c r="E658" s="264"/>
      <c r="F658" s="265"/>
      <c r="G658" s="265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</row>
    <row r="659" spans="1:25" ht="15.75" customHeight="1">
      <c r="A659" s="30"/>
      <c r="B659" s="30"/>
      <c r="C659" s="262"/>
      <c r="D659" s="263"/>
      <c r="E659" s="264"/>
      <c r="F659" s="265"/>
      <c r="G659" s="265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</row>
    <row r="660" spans="1:25" ht="15.75" customHeight="1">
      <c r="A660" s="30"/>
      <c r="B660" s="30"/>
      <c r="C660" s="262"/>
      <c r="D660" s="263"/>
      <c r="E660" s="264"/>
      <c r="F660" s="265"/>
      <c r="G660" s="265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</row>
    <row r="661" spans="1:25" ht="15.75" customHeight="1">
      <c r="A661" s="30"/>
      <c r="B661" s="30"/>
      <c r="C661" s="262"/>
      <c r="D661" s="263"/>
      <c r="E661" s="264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</row>
    <row r="662" spans="1:25" ht="15.75" customHeight="1">
      <c r="A662" s="30"/>
      <c r="B662" s="30"/>
      <c r="C662" s="262"/>
      <c r="D662" s="263"/>
      <c r="E662" s="264"/>
      <c r="F662" s="265"/>
      <c r="G662" s="265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</row>
    <row r="663" spans="1:25" ht="15.75" customHeight="1">
      <c r="A663" s="30"/>
      <c r="B663" s="30"/>
      <c r="C663" s="262"/>
      <c r="D663" s="263"/>
      <c r="E663" s="264"/>
      <c r="F663" s="265"/>
      <c r="G663" s="265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</row>
    <row r="664" spans="1:25" ht="15.75" customHeight="1">
      <c r="A664" s="30"/>
      <c r="B664" s="30"/>
      <c r="C664" s="262"/>
      <c r="D664" s="263"/>
      <c r="E664" s="264"/>
      <c r="F664" s="265"/>
      <c r="G664" s="265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</row>
    <row r="665" spans="1:25" ht="15.75" customHeight="1">
      <c r="A665" s="30"/>
      <c r="B665" s="30"/>
      <c r="C665" s="262"/>
      <c r="D665" s="263"/>
      <c r="E665" s="264"/>
      <c r="F665" s="265"/>
      <c r="G665" s="265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</row>
    <row r="666" spans="1:25" ht="15.75" customHeight="1">
      <c r="A666" s="30"/>
      <c r="B666" s="30"/>
      <c r="C666" s="262"/>
      <c r="D666" s="263"/>
      <c r="E666" s="264"/>
      <c r="F666" s="265"/>
      <c r="G666" s="265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</row>
    <row r="667" spans="1:25" ht="15.75" customHeight="1">
      <c r="A667" s="30"/>
      <c r="B667" s="30"/>
      <c r="C667" s="262"/>
      <c r="D667" s="263"/>
      <c r="E667" s="264"/>
      <c r="F667" s="265"/>
      <c r="G667" s="265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</row>
    <row r="668" spans="1:25" ht="15.75" customHeight="1">
      <c r="A668" s="30"/>
      <c r="B668" s="30"/>
      <c r="C668" s="262"/>
      <c r="D668" s="263"/>
      <c r="E668" s="264"/>
      <c r="F668" s="265"/>
      <c r="G668" s="265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</row>
    <row r="669" spans="1:25" ht="15.75" customHeight="1">
      <c r="A669" s="30"/>
      <c r="B669" s="30"/>
      <c r="C669" s="262"/>
      <c r="D669" s="263"/>
      <c r="E669" s="264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</row>
    <row r="670" spans="1:25" ht="15.75" customHeight="1">
      <c r="A670" s="30"/>
      <c r="B670" s="30"/>
      <c r="C670" s="262"/>
      <c r="D670" s="263"/>
      <c r="E670" s="264"/>
      <c r="F670" s="265"/>
      <c r="G670" s="265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</row>
    <row r="671" spans="1:25" ht="15.75" customHeight="1">
      <c r="A671" s="30"/>
      <c r="B671" s="30"/>
      <c r="C671" s="262"/>
      <c r="D671" s="263"/>
      <c r="E671" s="264"/>
      <c r="F671" s="265"/>
      <c r="G671" s="265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</row>
    <row r="672" spans="1:25" ht="15.75" customHeight="1">
      <c r="A672" s="30"/>
      <c r="B672" s="30"/>
      <c r="C672" s="262"/>
      <c r="D672" s="263"/>
      <c r="E672" s="264"/>
      <c r="F672" s="265"/>
      <c r="G672" s="265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</row>
    <row r="673" spans="1:25" ht="15.75" customHeight="1">
      <c r="A673" s="30"/>
      <c r="B673" s="30"/>
      <c r="C673" s="262"/>
      <c r="D673" s="263"/>
      <c r="E673" s="264"/>
      <c r="F673" s="265"/>
      <c r="G673" s="265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</row>
    <row r="674" spans="1:25" ht="15.75" customHeight="1">
      <c r="A674" s="30"/>
      <c r="B674" s="30"/>
      <c r="C674" s="262"/>
      <c r="D674" s="263"/>
      <c r="E674" s="264"/>
      <c r="F674" s="265"/>
      <c r="G674" s="265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</row>
    <row r="675" spans="1:25" ht="15.75" customHeight="1">
      <c r="A675" s="30"/>
      <c r="B675" s="30"/>
      <c r="C675" s="262"/>
      <c r="D675" s="263"/>
      <c r="E675" s="264"/>
      <c r="F675" s="265"/>
      <c r="G675" s="265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</row>
    <row r="676" spans="1:25" ht="15.75" customHeight="1">
      <c r="A676" s="30"/>
      <c r="B676" s="30"/>
      <c r="C676" s="262"/>
      <c r="D676" s="263"/>
      <c r="E676" s="264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</row>
    <row r="677" spans="1:25" ht="15.75" customHeight="1">
      <c r="A677" s="30"/>
      <c r="B677" s="30"/>
      <c r="C677" s="262"/>
      <c r="D677" s="263"/>
      <c r="E677" s="264"/>
      <c r="F677" s="265"/>
      <c r="G677" s="265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</row>
    <row r="678" spans="1:25" ht="15.75" customHeight="1">
      <c r="A678" s="30"/>
      <c r="B678" s="30"/>
      <c r="C678" s="262"/>
      <c r="D678" s="263"/>
      <c r="E678" s="264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</row>
    <row r="679" spans="1:25" ht="15.75" customHeight="1">
      <c r="A679" s="30"/>
      <c r="B679" s="30"/>
      <c r="C679" s="262"/>
      <c r="D679" s="263"/>
      <c r="E679" s="264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</row>
    <row r="680" spans="1:25" ht="15.75" customHeight="1">
      <c r="A680" s="30"/>
      <c r="B680" s="30"/>
      <c r="C680" s="262"/>
      <c r="D680" s="263"/>
      <c r="E680" s="264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</row>
    <row r="681" spans="1:25" ht="15.75" customHeight="1">
      <c r="A681" s="30"/>
      <c r="B681" s="30"/>
      <c r="C681" s="262"/>
      <c r="D681" s="263"/>
      <c r="E681" s="264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</row>
    <row r="682" spans="1:25" ht="15.75" customHeight="1">
      <c r="A682" s="30"/>
      <c r="B682" s="30"/>
      <c r="C682" s="262"/>
      <c r="D682" s="263"/>
      <c r="E682" s="264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</row>
    <row r="683" spans="1:25" ht="15.75" customHeight="1">
      <c r="A683" s="30"/>
      <c r="B683" s="30"/>
      <c r="C683" s="262"/>
      <c r="D683" s="263"/>
      <c r="E683" s="264"/>
      <c r="F683" s="265"/>
      <c r="G683" s="265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</row>
    <row r="684" spans="1:25" ht="15.75" customHeight="1">
      <c r="A684" s="30"/>
      <c r="B684" s="30"/>
      <c r="C684" s="262"/>
      <c r="D684" s="263"/>
      <c r="E684" s="264"/>
      <c r="F684" s="265"/>
      <c r="G684" s="265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</row>
    <row r="685" spans="1:25" ht="15.75" customHeight="1">
      <c r="A685" s="30"/>
      <c r="B685" s="30"/>
      <c r="C685" s="262"/>
      <c r="D685" s="263"/>
      <c r="E685" s="264"/>
      <c r="F685" s="265"/>
      <c r="G685" s="265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</row>
    <row r="686" spans="1:25" ht="15.75" customHeight="1">
      <c r="A686" s="30"/>
      <c r="B686" s="30"/>
      <c r="C686" s="262"/>
      <c r="D686" s="263"/>
      <c r="E686" s="264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</row>
    <row r="687" spans="1:25" ht="15.75" customHeight="1">
      <c r="A687" s="30"/>
      <c r="B687" s="30"/>
      <c r="C687" s="262"/>
      <c r="D687" s="263"/>
      <c r="E687" s="264"/>
      <c r="F687" s="265"/>
      <c r="G687" s="265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</row>
    <row r="688" spans="1:25" ht="15.75" customHeight="1">
      <c r="A688" s="30"/>
      <c r="B688" s="30"/>
      <c r="C688" s="262"/>
      <c r="D688" s="263"/>
      <c r="E688" s="264"/>
      <c r="F688" s="265"/>
      <c r="G688" s="265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</row>
    <row r="689" spans="1:25" ht="15.75" customHeight="1">
      <c r="A689" s="30"/>
      <c r="B689" s="30"/>
      <c r="C689" s="262"/>
      <c r="D689" s="263"/>
      <c r="E689" s="264"/>
      <c r="F689" s="265"/>
      <c r="G689" s="265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</row>
    <row r="690" spans="1:25" ht="15.75" customHeight="1">
      <c r="A690" s="30"/>
      <c r="B690" s="30"/>
      <c r="C690" s="262"/>
      <c r="D690" s="263"/>
      <c r="E690" s="264"/>
      <c r="F690" s="265"/>
      <c r="G690" s="265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</row>
    <row r="691" spans="1:25" ht="15.75" customHeight="1">
      <c r="A691" s="30"/>
      <c r="B691" s="30"/>
      <c r="C691" s="262"/>
      <c r="D691" s="263"/>
      <c r="E691" s="264"/>
      <c r="F691" s="265"/>
      <c r="G691" s="265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</row>
    <row r="692" spans="1:25" ht="15.75" customHeight="1">
      <c r="A692" s="30"/>
      <c r="B692" s="30"/>
      <c r="C692" s="262"/>
      <c r="D692" s="263"/>
      <c r="E692" s="264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</row>
    <row r="693" spans="1:25" ht="15.75" customHeight="1">
      <c r="A693" s="30"/>
      <c r="B693" s="30"/>
      <c r="C693" s="262"/>
      <c r="D693" s="263"/>
      <c r="E693" s="264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</row>
    <row r="694" spans="1:25" ht="15.75" customHeight="1">
      <c r="A694" s="30"/>
      <c r="B694" s="30"/>
      <c r="C694" s="262"/>
      <c r="D694" s="263"/>
      <c r="E694" s="264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</row>
    <row r="695" spans="1:25" ht="15.75" customHeight="1">
      <c r="A695" s="30"/>
      <c r="B695" s="30"/>
      <c r="C695" s="262"/>
      <c r="D695" s="263"/>
      <c r="E695" s="264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</row>
    <row r="696" spans="1:25" ht="15.75" customHeight="1">
      <c r="A696" s="30"/>
      <c r="B696" s="30"/>
      <c r="C696" s="262"/>
      <c r="D696" s="263"/>
      <c r="E696" s="264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</row>
    <row r="697" spans="1:25" ht="15.75" customHeight="1">
      <c r="A697" s="30"/>
      <c r="B697" s="30"/>
      <c r="C697" s="262"/>
      <c r="D697" s="263"/>
      <c r="E697" s="264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</row>
    <row r="698" spans="1:25" ht="15.75" customHeight="1">
      <c r="A698" s="30"/>
      <c r="B698" s="30"/>
      <c r="C698" s="262"/>
      <c r="D698" s="263"/>
      <c r="E698" s="264"/>
      <c r="F698" s="265"/>
      <c r="G698" s="2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</row>
    <row r="699" spans="1:25" ht="15.75" customHeight="1">
      <c r="A699" s="30"/>
      <c r="B699" s="30"/>
      <c r="C699" s="262"/>
      <c r="D699" s="263"/>
      <c r="E699" s="264"/>
      <c r="F699" s="265"/>
      <c r="G699" s="265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</row>
    <row r="700" spans="1:25" ht="15.75" customHeight="1">
      <c r="A700" s="30"/>
      <c r="B700" s="30"/>
      <c r="C700" s="262"/>
      <c r="D700" s="263"/>
      <c r="E700" s="264"/>
      <c r="F700" s="265"/>
      <c r="G700" s="265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</row>
    <row r="701" spans="1:25" ht="15.75" customHeight="1">
      <c r="A701" s="30"/>
      <c r="B701" s="30"/>
      <c r="C701" s="262"/>
      <c r="D701" s="263"/>
      <c r="E701" s="264"/>
      <c r="F701" s="265"/>
      <c r="G701" s="265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</row>
    <row r="702" spans="1:25" ht="15.75" customHeight="1">
      <c r="A702" s="30"/>
      <c r="B702" s="30"/>
      <c r="C702" s="262"/>
      <c r="D702" s="263"/>
      <c r="E702" s="264"/>
      <c r="F702" s="265"/>
      <c r="G702" s="265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</row>
    <row r="703" spans="1:25" ht="15.75" customHeight="1">
      <c r="A703" s="30"/>
      <c r="B703" s="30"/>
      <c r="C703" s="262"/>
      <c r="D703" s="263"/>
      <c r="E703" s="264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</row>
    <row r="704" spans="1:25" ht="15.75" customHeight="1">
      <c r="A704" s="30"/>
      <c r="B704" s="30"/>
      <c r="C704" s="262"/>
      <c r="D704" s="263"/>
      <c r="E704" s="264"/>
      <c r="F704" s="265"/>
      <c r="G704" s="265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</row>
    <row r="705" spans="1:25" ht="15.75" customHeight="1">
      <c r="A705" s="30"/>
      <c r="B705" s="30"/>
      <c r="C705" s="262"/>
      <c r="D705" s="263"/>
      <c r="E705" s="264"/>
      <c r="F705" s="265"/>
      <c r="G705" s="265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</row>
    <row r="706" spans="1:25" ht="15.75" customHeight="1">
      <c r="A706" s="30"/>
      <c r="B706" s="30"/>
      <c r="C706" s="262"/>
      <c r="D706" s="263"/>
      <c r="E706" s="264"/>
      <c r="F706" s="265"/>
      <c r="G706" s="265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</row>
    <row r="707" spans="1:25" ht="15.75" customHeight="1">
      <c r="A707" s="30"/>
      <c r="B707" s="30"/>
      <c r="C707" s="262"/>
      <c r="D707" s="263"/>
      <c r="E707" s="264"/>
      <c r="F707" s="265"/>
      <c r="G707" s="265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</row>
    <row r="708" spans="1:25" ht="15.75" customHeight="1">
      <c r="A708" s="30"/>
      <c r="B708" s="30"/>
      <c r="C708" s="262"/>
      <c r="D708" s="263"/>
      <c r="E708" s="264"/>
      <c r="F708" s="265"/>
      <c r="G708" s="265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</row>
    <row r="709" spans="1:25" ht="15.75" customHeight="1">
      <c r="A709" s="30"/>
      <c r="B709" s="30"/>
      <c r="C709" s="262"/>
      <c r="D709" s="263"/>
      <c r="E709" s="264"/>
      <c r="F709" s="265"/>
      <c r="G709" s="265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</row>
    <row r="710" spans="1:25" ht="15.75" customHeight="1">
      <c r="A710" s="30"/>
      <c r="B710" s="30"/>
      <c r="C710" s="262"/>
      <c r="D710" s="263"/>
      <c r="E710" s="264"/>
      <c r="F710" s="265"/>
      <c r="G710" s="265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</row>
    <row r="711" spans="1:25" ht="15.75" customHeight="1">
      <c r="A711" s="30"/>
      <c r="B711" s="30"/>
      <c r="C711" s="262"/>
      <c r="D711" s="263"/>
      <c r="E711" s="264"/>
      <c r="F711" s="265"/>
      <c r="G711" s="265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</row>
    <row r="712" spans="1:25" ht="15.75" customHeight="1">
      <c r="A712" s="30"/>
      <c r="B712" s="30"/>
      <c r="C712" s="262"/>
      <c r="D712" s="263"/>
      <c r="E712" s="264"/>
      <c r="F712" s="265"/>
      <c r="G712" s="265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</row>
    <row r="713" spans="1:25" ht="15.75" customHeight="1">
      <c r="A713" s="30"/>
      <c r="B713" s="30"/>
      <c r="C713" s="262"/>
      <c r="D713" s="263"/>
      <c r="E713" s="264"/>
      <c r="F713" s="265"/>
      <c r="G713" s="265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</row>
    <row r="714" spans="1:25" ht="15.75" customHeight="1">
      <c r="A714" s="30"/>
      <c r="B714" s="30"/>
      <c r="C714" s="262"/>
      <c r="D714" s="263"/>
      <c r="E714" s="264"/>
      <c r="F714" s="265"/>
      <c r="G714" s="265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</row>
    <row r="715" spans="1:25" ht="15.75" customHeight="1">
      <c r="A715" s="30"/>
      <c r="B715" s="30"/>
      <c r="C715" s="262"/>
      <c r="D715" s="263"/>
      <c r="E715" s="264"/>
      <c r="F715" s="265"/>
      <c r="G715" s="265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</row>
    <row r="716" spans="1:25" ht="15.75" customHeight="1">
      <c r="A716" s="30"/>
      <c r="B716" s="30"/>
      <c r="C716" s="262"/>
      <c r="D716" s="263"/>
      <c r="E716" s="264"/>
      <c r="F716" s="265"/>
      <c r="G716" s="265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</row>
    <row r="717" spans="1:25" ht="15.75" customHeight="1">
      <c r="A717" s="30"/>
      <c r="B717" s="30"/>
      <c r="C717" s="262"/>
      <c r="D717" s="263"/>
      <c r="E717" s="264"/>
      <c r="F717" s="265"/>
      <c r="G717" s="265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</row>
    <row r="718" spans="1:25" ht="15.75" customHeight="1">
      <c r="A718" s="30"/>
      <c r="B718" s="30"/>
      <c r="C718" s="262"/>
      <c r="D718" s="263"/>
      <c r="E718" s="264"/>
      <c r="F718" s="265"/>
      <c r="G718" s="265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</row>
    <row r="719" spans="1:25" ht="15.75" customHeight="1">
      <c r="A719" s="30"/>
      <c r="B719" s="30"/>
      <c r="C719" s="262"/>
      <c r="D719" s="263"/>
      <c r="E719" s="264"/>
      <c r="F719" s="265"/>
      <c r="G719" s="265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</row>
    <row r="720" spans="1:25" ht="15.75" customHeight="1">
      <c r="A720" s="30"/>
      <c r="B720" s="30"/>
      <c r="C720" s="262"/>
      <c r="D720" s="263"/>
      <c r="E720" s="264"/>
      <c r="F720" s="265"/>
      <c r="G720" s="265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</row>
    <row r="721" spans="1:25" ht="15.75" customHeight="1">
      <c r="A721" s="30"/>
      <c r="B721" s="30"/>
      <c r="C721" s="262"/>
      <c r="D721" s="263"/>
      <c r="E721" s="264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</row>
    <row r="722" spans="1:25" ht="15.75" customHeight="1">
      <c r="A722" s="30"/>
      <c r="B722" s="30"/>
      <c r="C722" s="262"/>
      <c r="D722" s="263"/>
      <c r="E722" s="264"/>
      <c r="F722" s="265"/>
      <c r="G722" s="265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</row>
    <row r="723" spans="1:25" ht="15.75" customHeight="1">
      <c r="A723" s="30"/>
      <c r="B723" s="30"/>
      <c r="C723" s="262"/>
      <c r="D723" s="263"/>
      <c r="E723" s="264"/>
      <c r="F723" s="265"/>
      <c r="G723" s="265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</row>
    <row r="724" spans="1:25" ht="15.75" customHeight="1">
      <c r="A724" s="30"/>
      <c r="B724" s="30"/>
      <c r="C724" s="262"/>
      <c r="D724" s="263"/>
      <c r="E724" s="264"/>
      <c r="F724" s="265"/>
      <c r="G724" s="265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</row>
    <row r="725" spans="1:25" ht="15.75" customHeight="1">
      <c r="A725" s="30"/>
      <c r="B725" s="30"/>
      <c r="C725" s="262"/>
      <c r="D725" s="263"/>
      <c r="E725" s="264"/>
      <c r="F725" s="265"/>
      <c r="G725" s="265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</row>
    <row r="726" spans="1:25" ht="15.75" customHeight="1">
      <c r="A726" s="30"/>
      <c r="B726" s="30"/>
      <c r="C726" s="262"/>
      <c r="D726" s="263"/>
      <c r="E726" s="264"/>
      <c r="F726" s="265"/>
      <c r="G726" s="265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</row>
    <row r="727" spans="1:25" ht="15.75" customHeight="1">
      <c r="A727" s="30"/>
      <c r="B727" s="30"/>
      <c r="C727" s="262"/>
      <c r="D727" s="263"/>
      <c r="E727" s="264"/>
      <c r="F727" s="265"/>
      <c r="G727" s="265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</row>
    <row r="728" spans="1:25" ht="15.75" customHeight="1">
      <c r="A728" s="30"/>
      <c r="B728" s="30"/>
      <c r="C728" s="262"/>
      <c r="D728" s="263"/>
      <c r="E728" s="264"/>
      <c r="F728" s="265"/>
      <c r="G728" s="265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</row>
    <row r="729" spans="1:25" ht="15.75" customHeight="1">
      <c r="A729" s="30"/>
      <c r="B729" s="30"/>
      <c r="C729" s="262"/>
      <c r="D729" s="263"/>
      <c r="E729" s="264"/>
      <c r="F729" s="265"/>
      <c r="G729" s="265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</row>
    <row r="730" spans="1:25" ht="15.75" customHeight="1">
      <c r="A730" s="30"/>
      <c r="B730" s="30"/>
      <c r="C730" s="262"/>
      <c r="D730" s="263"/>
      <c r="E730" s="264"/>
      <c r="F730" s="265"/>
      <c r="G730" s="265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</row>
    <row r="731" spans="1:25" ht="15.75" customHeight="1">
      <c r="A731" s="30"/>
      <c r="B731" s="30"/>
      <c r="C731" s="262"/>
      <c r="D731" s="263"/>
      <c r="E731" s="264"/>
      <c r="F731" s="265"/>
      <c r="G731" s="265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</row>
    <row r="732" spans="1:25" ht="15.75" customHeight="1">
      <c r="A732" s="30"/>
      <c r="B732" s="30"/>
      <c r="C732" s="262"/>
      <c r="D732" s="263"/>
      <c r="E732" s="264"/>
      <c r="F732" s="265"/>
      <c r="G732" s="265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</row>
    <row r="733" spans="1:25" ht="15.75" customHeight="1">
      <c r="A733" s="30"/>
      <c r="B733" s="30"/>
      <c r="C733" s="262"/>
      <c r="D733" s="263"/>
      <c r="E733" s="264"/>
      <c r="F733" s="265"/>
      <c r="G733" s="265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</row>
    <row r="734" spans="1:25" ht="15.75" customHeight="1">
      <c r="A734" s="30"/>
      <c r="B734" s="30"/>
      <c r="C734" s="262"/>
      <c r="D734" s="263"/>
      <c r="E734" s="264"/>
      <c r="F734" s="265"/>
      <c r="G734" s="265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</row>
    <row r="735" spans="1:25" ht="15.75" customHeight="1">
      <c r="A735" s="30"/>
      <c r="B735" s="30"/>
      <c r="C735" s="262"/>
      <c r="D735" s="263"/>
      <c r="E735" s="264"/>
      <c r="F735" s="265"/>
      <c r="G735" s="265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</row>
    <row r="736" spans="1:25" ht="15.75" customHeight="1">
      <c r="A736" s="30"/>
      <c r="B736" s="30"/>
      <c r="C736" s="262"/>
      <c r="D736" s="263"/>
      <c r="E736" s="264"/>
      <c r="F736" s="265"/>
      <c r="G736" s="265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</row>
    <row r="737" spans="1:25" ht="15.75" customHeight="1">
      <c r="A737" s="30"/>
      <c r="B737" s="30"/>
      <c r="C737" s="262"/>
      <c r="D737" s="263"/>
      <c r="E737" s="264"/>
      <c r="F737" s="265"/>
      <c r="G737" s="265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</row>
    <row r="738" spans="1:25" ht="15.75" customHeight="1">
      <c r="A738" s="30"/>
      <c r="B738" s="30"/>
      <c r="C738" s="262"/>
      <c r="D738" s="263"/>
      <c r="E738" s="264"/>
      <c r="F738" s="265"/>
      <c r="G738" s="265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</row>
    <row r="739" spans="1:25" ht="15.75" customHeight="1">
      <c r="A739" s="30"/>
      <c r="B739" s="30"/>
      <c r="C739" s="262"/>
      <c r="D739" s="263"/>
      <c r="E739" s="264"/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</row>
    <row r="740" spans="1:25" ht="15.75" customHeight="1">
      <c r="A740" s="30"/>
      <c r="B740" s="30"/>
      <c r="C740" s="262"/>
      <c r="D740" s="263"/>
      <c r="E740" s="264"/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</row>
    <row r="741" spans="1:25" ht="15.75" customHeight="1">
      <c r="A741" s="30"/>
      <c r="B741" s="30"/>
      <c r="C741" s="262"/>
      <c r="D741" s="263"/>
      <c r="E741" s="264"/>
      <c r="F741" s="265"/>
      <c r="G741" s="265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</row>
    <row r="742" spans="1:25" ht="15.75" customHeight="1">
      <c r="A742" s="30"/>
      <c r="B742" s="30"/>
      <c r="C742" s="262"/>
      <c r="D742" s="263"/>
      <c r="E742" s="264"/>
      <c r="F742" s="265"/>
      <c r="G742" s="265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</row>
    <row r="743" spans="1:25" ht="15.75" customHeight="1">
      <c r="A743" s="30"/>
      <c r="B743" s="30"/>
      <c r="C743" s="262"/>
      <c r="D743" s="263"/>
      <c r="E743" s="264"/>
      <c r="F743" s="265"/>
      <c r="G743" s="265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</row>
    <row r="744" spans="1:25" ht="15.75" customHeight="1">
      <c r="A744" s="30"/>
      <c r="B744" s="30"/>
      <c r="C744" s="262"/>
      <c r="D744" s="263"/>
      <c r="E744" s="264"/>
      <c r="F744" s="265"/>
      <c r="G744" s="265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</row>
    <row r="745" spans="1:25" ht="15.75" customHeight="1">
      <c r="A745" s="30"/>
      <c r="B745" s="30"/>
      <c r="C745" s="262"/>
      <c r="D745" s="263"/>
      <c r="E745" s="264"/>
      <c r="F745" s="265"/>
      <c r="G745" s="265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</row>
    <row r="746" spans="1:25" ht="15.75" customHeight="1">
      <c r="A746" s="30"/>
      <c r="B746" s="30"/>
      <c r="C746" s="262"/>
      <c r="D746" s="263"/>
      <c r="E746" s="264"/>
      <c r="F746" s="265"/>
      <c r="G746" s="265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</row>
    <row r="747" spans="1:25" ht="15.75" customHeight="1">
      <c r="A747" s="30"/>
      <c r="B747" s="30"/>
      <c r="C747" s="262"/>
      <c r="D747" s="263"/>
      <c r="E747" s="264"/>
      <c r="F747" s="265"/>
      <c r="G747" s="265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</row>
    <row r="748" spans="1:25" ht="15.75" customHeight="1">
      <c r="A748" s="30"/>
      <c r="B748" s="30"/>
      <c r="C748" s="262"/>
      <c r="D748" s="263"/>
      <c r="E748" s="264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</row>
    <row r="749" spans="1:25" ht="15.75" customHeight="1">
      <c r="A749" s="30"/>
      <c r="B749" s="30"/>
      <c r="C749" s="262"/>
      <c r="D749" s="263"/>
      <c r="E749" s="264"/>
      <c r="F749" s="265"/>
      <c r="G749" s="265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</row>
    <row r="750" spans="1:25" ht="15.75" customHeight="1">
      <c r="A750" s="30"/>
      <c r="B750" s="30"/>
      <c r="C750" s="262"/>
      <c r="D750" s="263"/>
      <c r="E750" s="264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</row>
    <row r="751" spans="1:25" ht="15.75" customHeight="1">
      <c r="A751" s="30"/>
      <c r="B751" s="30"/>
      <c r="C751" s="262"/>
      <c r="D751" s="263"/>
      <c r="E751" s="264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</row>
    <row r="752" spans="1:25" ht="15.75" customHeight="1">
      <c r="A752" s="30"/>
      <c r="B752" s="30"/>
      <c r="C752" s="262"/>
      <c r="D752" s="263"/>
      <c r="E752" s="264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</row>
    <row r="753" spans="1:25" ht="15.75" customHeight="1">
      <c r="A753" s="30"/>
      <c r="B753" s="30"/>
      <c r="C753" s="262"/>
      <c r="D753" s="263"/>
      <c r="E753" s="264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</row>
    <row r="754" spans="1:25" ht="15.75" customHeight="1">
      <c r="A754" s="30"/>
      <c r="B754" s="30"/>
      <c r="C754" s="262"/>
      <c r="D754" s="263"/>
      <c r="E754" s="264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</row>
    <row r="755" spans="1:25" ht="15.75" customHeight="1">
      <c r="A755" s="30"/>
      <c r="B755" s="30"/>
      <c r="C755" s="262"/>
      <c r="D755" s="263"/>
      <c r="E755" s="264"/>
      <c r="F755" s="265"/>
      <c r="G755" s="265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</row>
    <row r="756" spans="1:25" ht="15.75" customHeight="1">
      <c r="A756" s="30"/>
      <c r="B756" s="30"/>
      <c r="C756" s="262"/>
      <c r="D756" s="263"/>
      <c r="E756" s="264"/>
      <c r="F756" s="265"/>
      <c r="G756" s="265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</row>
    <row r="757" spans="1:25" ht="15.75" customHeight="1">
      <c r="A757" s="30"/>
      <c r="B757" s="30"/>
      <c r="C757" s="262"/>
      <c r="D757" s="263"/>
      <c r="E757" s="264"/>
      <c r="F757" s="265"/>
      <c r="G757" s="265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</row>
    <row r="758" spans="1:25" ht="15.75" customHeight="1">
      <c r="A758" s="30"/>
      <c r="B758" s="30"/>
      <c r="C758" s="262"/>
      <c r="D758" s="263"/>
      <c r="E758" s="264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</row>
    <row r="759" spans="1:25" ht="15.75" customHeight="1">
      <c r="A759" s="30"/>
      <c r="B759" s="30"/>
      <c r="C759" s="262"/>
      <c r="D759" s="263"/>
      <c r="E759" s="264"/>
      <c r="F759" s="265"/>
      <c r="G759" s="265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</row>
    <row r="760" spans="1:25" ht="15.75" customHeight="1">
      <c r="A760" s="30"/>
      <c r="B760" s="30"/>
      <c r="C760" s="262"/>
      <c r="D760" s="263"/>
      <c r="E760" s="264"/>
      <c r="F760" s="265"/>
      <c r="G760" s="265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</row>
    <row r="761" spans="1:25" ht="15.75" customHeight="1">
      <c r="A761" s="30"/>
      <c r="B761" s="30"/>
      <c r="C761" s="262"/>
      <c r="D761" s="263"/>
      <c r="E761" s="264"/>
      <c r="F761" s="265"/>
      <c r="G761" s="265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</row>
    <row r="762" spans="1:25" ht="15.75" customHeight="1">
      <c r="A762" s="30"/>
      <c r="B762" s="30"/>
      <c r="C762" s="262"/>
      <c r="D762" s="263"/>
      <c r="E762" s="264"/>
      <c r="F762" s="265"/>
      <c r="G762" s="265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</row>
    <row r="763" spans="1:25" ht="15.75" customHeight="1">
      <c r="A763" s="30"/>
      <c r="B763" s="30"/>
      <c r="C763" s="262"/>
      <c r="D763" s="263"/>
      <c r="E763" s="264"/>
      <c r="F763" s="265"/>
      <c r="G763" s="265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</row>
    <row r="764" spans="1:25" ht="15.75" customHeight="1">
      <c r="A764" s="30"/>
      <c r="B764" s="30"/>
      <c r="C764" s="262"/>
      <c r="D764" s="263"/>
      <c r="E764" s="264"/>
      <c r="F764" s="265"/>
      <c r="G764" s="265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</row>
    <row r="765" spans="1:25" ht="15.75" customHeight="1">
      <c r="A765" s="30"/>
      <c r="B765" s="30"/>
      <c r="C765" s="262"/>
      <c r="D765" s="263"/>
      <c r="E765" s="264"/>
      <c r="F765" s="265"/>
      <c r="G765" s="265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</row>
    <row r="766" spans="1:25" ht="15.75" customHeight="1">
      <c r="A766" s="30"/>
      <c r="B766" s="30"/>
      <c r="C766" s="262"/>
      <c r="D766" s="263"/>
      <c r="E766" s="264"/>
      <c r="F766" s="265"/>
      <c r="G766" s="265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</row>
    <row r="767" spans="1:25" ht="15.75" customHeight="1">
      <c r="A767" s="30"/>
      <c r="B767" s="30"/>
      <c r="C767" s="262"/>
      <c r="D767" s="263"/>
      <c r="E767" s="264"/>
      <c r="F767" s="265"/>
      <c r="G767" s="265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</row>
    <row r="768" spans="1:25" ht="15.75" customHeight="1">
      <c r="A768" s="30"/>
      <c r="B768" s="30"/>
      <c r="C768" s="262"/>
      <c r="D768" s="263"/>
      <c r="E768" s="264"/>
      <c r="F768" s="265"/>
      <c r="G768" s="265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</row>
    <row r="769" spans="1:25" ht="15.75" customHeight="1">
      <c r="A769" s="30"/>
      <c r="B769" s="30"/>
      <c r="C769" s="262"/>
      <c r="D769" s="263"/>
      <c r="E769" s="264"/>
      <c r="F769" s="265"/>
      <c r="G769" s="265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</row>
    <row r="770" spans="1:25" ht="15.75" customHeight="1">
      <c r="A770" s="30"/>
      <c r="B770" s="30"/>
      <c r="C770" s="262"/>
      <c r="D770" s="263"/>
      <c r="E770" s="264"/>
      <c r="F770" s="265"/>
      <c r="G770" s="265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</row>
    <row r="771" spans="1:25" ht="15.75" customHeight="1">
      <c r="A771" s="30"/>
      <c r="B771" s="30"/>
      <c r="C771" s="262"/>
      <c r="D771" s="263"/>
      <c r="E771" s="264"/>
      <c r="F771" s="265"/>
      <c r="G771" s="265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</row>
    <row r="772" spans="1:25" ht="15.75" customHeight="1">
      <c r="A772" s="30"/>
      <c r="B772" s="30"/>
      <c r="C772" s="262"/>
      <c r="D772" s="263"/>
      <c r="E772" s="264"/>
      <c r="F772" s="265"/>
      <c r="G772" s="265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</row>
    <row r="773" spans="1:25" ht="15.75" customHeight="1">
      <c r="A773" s="30"/>
      <c r="B773" s="30"/>
      <c r="C773" s="262"/>
      <c r="D773" s="263"/>
      <c r="E773" s="264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</row>
    <row r="774" spans="1:25" ht="15.75" customHeight="1">
      <c r="A774" s="30"/>
      <c r="B774" s="30"/>
      <c r="C774" s="262"/>
      <c r="D774" s="263"/>
      <c r="E774" s="264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</row>
    <row r="775" spans="1:25" ht="15.75" customHeight="1">
      <c r="A775" s="30"/>
      <c r="B775" s="30"/>
      <c r="C775" s="262"/>
      <c r="D775" s="263"/>
      <c r="E775" s="264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</row>
    <row r="776" spans="1:25" ht="15.75" customHeight="1">
      <c r="A776" s="30"/>
      <c r="B776" s="30"/>
      <c r="C776" s="262"/>
      <c r="D776" s="263"/>
      <c r="E776" s="264"/>
      <c r="F776" s="265"/>
      <c r="G776" s="265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</row>
    <row r="777" spans="1:25" ht="15.75" customHeight="1">
      <c r="A777" s="30"/>
      <c r="B777" s="30"/>
      <c r="C777" s="262"/>
      <c r="D777" s="263"/>
      <c r="E777" s="264"/>
      <c r="F777" s="265"/>
      <c r="G777" s="265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</row>
    <row r="778" spans="1:25" ht="15.75" customHeight="1">
      <c r="A778" s="30"/>
      <c r="B778" s="30"/>
      <c r="C778" s="262"/>
      <c r="D778" s="263"/>
      <c r="E778" s="264"/>
      <c r="F778" s="265"/>
      <c r="G778" s="265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</row>
    <row r="779" spans="1:25" ht="15.75" customHeight="1">
      <c r="A779" s="30"/>
      <c r="B779" s="30"/>
      <c r="C779" s="262"/>
      <c r="D779" s="263"/>
      <c r="E779" s="264"/>
      <c r="F779" s="265"/>
      <c r="G779" s="265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</row>
    <row r="780" spans="1:25" ht="15.75" customHeight="1">
      <c r="A780" s="30"/>
      <c r="B780" s="30"/>
      <c r="C780" s="262"/>
      <c r="D780" s="263"/>
      <c r="E780" s="264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</row>
    <row r="781" spans="1:25" ht="15.75" customHeight="1">
      <c r="A781" s="30"/>
      <c r="B781" s="30"/>
      <c r="C781" s="262"/>
      <c r="D781" s="263"/>
      <c r="E781" s="264"/>
      <c r="F781" s="265"/>
      <c r="G781" s="265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</row>
    <row r="782" spans="1:25" ht="15.75" customHeight="1">
      <c r="A782" s="30"/>
      <c r="B782" s="30"/>
      <c r="C782" s="262"/>
      <c r="D782" s="263"/>
      <c r="E782" s="264"/>
      <c r="F782" s="265"/>
      <c r="G782" s="265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</row>
    <row r="783" spans="1:25" ht="15.75" customHeight="1">
      <c r="A783" s="30"/>
      <c r="B783" s="30"/>
      <c r="C783" s="262"/>
      <c r="D783" s="263"/>
      <c r="E783" s="264"/>
      <c r="F783" s="265"/>
      <c r="G783" s="265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</row>
    <row r="784" spans="1:25" ht="15.75" customHeight="1">
      <c r="A784" s="30"/>
      <c r="B784" s="30"/>
      <c r="C784" s="262"/>
      <c r="D784" s="263"/>
      <c r="E784" s="264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</row>
    <row r="785" spans="1:25" ht="15.75" customHeight="1">
      <c r="A785" s="30"/>
      <c r="B785" s="30"/>
      <c r="C785" s="262"/>
      <c r="D785" s="263"/>
      <c r="E785" s="264"/>
      <c r="F785" s="265"/>
      <c r="G785" s="265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</row>
    <row r="786" spans="1:25" ht="15.75" customHeight="1">
      <c r="A786" s="30"/>
      <c r="B786" s="30"/>
      <c r="C786" s="262"/>
      <c r="D786" s="263"/>
      <c r="E786" s="264"/>
      <c r="F786" s="265"/>
      <c r="G786" s="265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</row>
    <row r="787" spans="1:25" ht="15.75" customHeight="1">
      <c r="A787" s="30"/>
      <c r="B787" s="30"/>
      <c r="C787" s="262"/>
      <c r="D787" s="263"/>
      <c r="E787" s="264"/>
      <c r="F787" s="265"/>
      <c r="G787" s="265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</row>
    <row r="788" spans="1:25" ht="15.75" customHeight="1">
      <c r="A788" s="30"/>
      <c r="B788" s="30"/>
      <c r="C788" s="262"/>
      <c r="D788" s="263"/>
      <c r="E788" s="264"/>
      <c r="F788" s="265"/>
      <c r="G788" s="265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</row>
    <row r="789" spans="1:25" ht="15.75" customHeight="1">
      <c r="A789" s="30"/>
      <c r="B789" s="30"/>
      <c r="C789" s="262"/>
      <c r="D789" s="263"/>
      <c r="E789" s="264"/>
      <c r="F789" s="265"/>
      <c r="G789" s="265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</row>
    <row r="790" spans="1:25" ht="15.75" customHeight="1">
      <c r="A790" s="30"/>
      <c r="B790" s="30"/>
      <c r="C790" s="262"/>
      <c r="D790" s="263"/>
      <c r="E790" s="264"/>
      <c r="F790" s="265"/>
      <c r="G790" s="265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</row>
    <row r="791" spans="1:25" ht="15.75" customHeight="1">
      <c r="A791" s="30"/>
      <c r="B791" s="30"/>
      <c r="C791" s="262"/>
      <c r="D791" s="263"/>
      <c r="E791" s="264"/>
      <c r="F791" s="265"/>
      <c r="G791" s="265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</row>
    <row r="792" spans="1:25" ht="15.75" customHeight="1">
      <c r="A792" s="30"/>
      <c r="B792" s="30"/>
      <c r="C792" s="262"/>
      <c r="D792" s="263"/>
      <c r="E792" s="264"/>
      <c r="F792" s="265"/>
      <c r="G792" s="265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</row>
    <row r="793" spans="1:25" ht="15.75" customHeight="1">
      <c r="A793" s="30"/>
      <c r="B793" s="30"/>
      <c r="C793" s="262"/>
      <c r="D793" s="263"/>
      <c r="E793" s="264"/>
      <c r="F793" s="265"/>
      <c r="G793" s="265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</row>
    <row r="794" spans="1:25" ht="15.75" customHeight="1">
      <c r="A794" s="30"/>
      <c r="B794" s="30"/>
      <c r="C794" s="262"/>
      <c r="D794" s="263"/>
      <c r="E794" s="264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</row>
    <row r="795" spans="1:25" ht="15.75" customHeight="1">
      <c r="A795" s="30"/>
      <c r="B795" s="30"/>
      <c r="C795" s="262"/>
      <c r="D795" s="263"/>
      <c r="E795" s="264"/>
      <c r="F795" s="265"/>
      <c r="G795" s="265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</row>
    <row r="796" spans="1:25" ht="15.75" customHeight="1">
      <c r="A796" s="30"/>
      <c r="B796" s="30"/>
      <c r="C796" s="262"/>
      <c r="D796" s="263"/>
      <c r="E796" s="264"/>
      <c r="F796" s="265"/>
      <c r="G796" s="265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</row>
    <row r="797" spans="1:25" ht="15.75" customHeight="1">
      <c r="A797" s="30"/>
      <c r="B797" s="30"/>
      <c r="C797" s="262"/>
      <c r="D797" s="263"/>
      <c r="E797" s="264"/>
      <c r="F797" s="265"/>
      <c r="G797" s="265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</row>
    <row r="798" spans="1:25" ht="15.75" customHeight="1">
      <c r="A798" s="30"/>
      <c r="B798" s="30"/>
      <c r="C798" s="262"/>
      <c r="D798" s="263"/>
      <c r="E798" s="264"/>
      <c r="F798" s="265"/>
      <c r="G798" s="265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</row>
    <row r="799" spans="1:25" ht="15.75" customHeight="1">
      <c r="A799" s="30"/>
      <c r="B799" s="30"/>
      <c r="C799" s="262"/>
      <c r="D799" s="263"/>
      <c r="E799" s="264"/>
      <c r="F799" s="265"/>
      <c r="G799" s="265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</row>
    <row r="800" spans="1:25" ht="15.75" customHeight="1">
      <c r="A800" s="30"/>
      <c r="B800" s="30"/>
      <c r="C800" s="262"/>
      <c r="D800" s="263"/>
      <c r="E800" s="264"/>
      <c r="F800" s="265"/>
      <c r="G800" s="265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</row>
    <row r="801" spans="1:25" ht="15.75" customHeight="1">
      <c r="A801" s="30"/>
      <c r="B801" s="30"/>
      <c r="C801" s="262"/>
      <c r="D801" s="263"/>
      <c r="E801" s="264"/>
      <c r="F801" s="265"/>
      <c r="G801" s="265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</row>
    <row r="802" spans="1:25" ht="15.75" customHeight="1">
      <c r="A802" s="30"/>
      <c r="B802" s="30"/>
      <c r="C802" s="262"/>
      <c r="D802" s="263"/>
      <c r="E802" s="264"/>
      <c r="F802" s="265"/>
      <c r="G802" s="265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</row>
    <row r="803" spans="1:25" ht="15.75" customHeight="1">
      <c r="A803" s="30"/>
      <c r="B803" s="30"/>
      <c r="C803" s="262"/>
      <c r="D803" s="263"/>
      <c r="E803" s="264"/>
      <c r="F803" s="265"/>
      <c r="G803" s="265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</row>
    <row r="804" spans="1:25" ht="15.75" customHeight="1">
      <c r="A804" s="30"/>
      <c r="B804" s="30"/>
      <c r="C804" s="262"/>
      <c r="D804" s="263"/>
      <c r="E804" s="264"/>
      <c r="F804" s="265"/>
      <c r="G804" s="265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</row>
    <row r="805" spans="1:25" ht="15.75" customHeight="1">
      <c r="A805" s="30"/>
      <c r="B805" s="30"/>
      <c r="C805" s="262"/>
      <c r="D805" s="263"/>
      <c r="E805" s="264"/>
      <c r="F805" s="265"/>
      <c r="G805" s="265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</row>
    <row r="806" spans="1:25" ht="15.75" customHeight="1">
      <c r="A806" s="30"/>
      <c r="B806" s="30"/>
      <c r="C806" s="262"/>
      <c r="D806" s="263"/>
      <c r="E806" s="264"/>
      <c r="F806" s="265"/>
      <c r="G806" s="265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</row>
    <row r="807" spans="1:25" ht="15.75" customHeight="1">
      <c r="A807" s="30"/>
      <c r="B807" s="30"/>
      <c r="C807" s="262"/>
      <c r="D807" s="263"/>
      <c r="E807" s="264"/>
      <c r="F807" s="265"/>
      <c r="G807" s="265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</row>
    <row r="808" spans="1:25" ht="15.75" customHeight="1">
      <c r="A808" s="30"/>
      <c r="B808" s="30"/>
      <c r="C808" s="262"/>
      <c r="D808" s="263"/>
      <c r="E808" s="264"/>
      <c r="F808" s="265"/>
      <c r="G808" s="265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</row>
    <row r="809" spans="1:25" ht="15.75" customHeight="1">
      <c r="A809" s="30"/>
      <c r="B809" s="30"/>
      <c r="C809" s="262"/>
      <c r="D809" s="263"/>
      <c r="E809" s="264"/>
      <c r="F809" s="265"/>
      <c r="G809" s="265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</row>
    <row r="810" spans="1:25" ht="15.75" customHeight="1">
      <c r="A810" s="30"/>
      <c r="B810" s="30"/>
      <c r="C810" s="262"/>
      <c r="D810" s="263"/>
      <c r="E810" s="264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</row>
    <row r="811" spans="1:25" ht="15.75" customHeight="1">
      <c r="A811" s="30"/>
      <c r="B811" s="30"/>
      <c r="C811" s="262"/>
      <c r="D811" s="263"/>
      <c r="E811" s="264"/>
      <c r="F811" s="265"/>
      <c r="G811" s="265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</row>
    <row r="812" spans="1:25" ht="15.75" customHeight="1">
      <c r="A812" s="30"/>
      <c r="B812" s="30"/>
      <c r="C812" s="262"/>
      <c r="D812" s="263"/>
      <c r="E812" s="264"/>
      <c r="F812" s="265"/>
      <c r="G812" s="265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</row>
    <row r="813" spans="1:25" ht="15.75" customHeight="1">
      <c r="A813" s="30"/>
      <c r="B813" s="30"/>
      <c r="C813" s="262"/>
      <c r="D813" s="263"/>
      <c r="E813" s="264"/>
      <c r="F813" s="265"/>
      <c r="G813" s="265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</row>
    <row r="814" spans="1:25" ht="15.75" customHeight="1">
      <c r="A814" s="30"/>
      <c r="B814" s="30"/>
      <c r="C814" s="262"/>
      <c r="D814" s="263"/>
      <c r="E814" s="264"/>
      <c r="F814" s="265"/>
      <c r="G814" s="265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</row>
    <row r="815" spans="1:25" ht="15.75" customHeight="1">
      <c r="A815" s="30"/>
      <c r="B815" s="30"/>
      <c r="C815" s="262"/>
      <c r="D815" s="263"/>
      <c r="E815" s="264"/>
      <c r="F815" s="265"/>
      <c r="G815" s="265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</row>
    <row r="816" spans="1:25" ht="15.75" customHeight="1">
      <c r="A816" s="30"/>
      <c r="B816" s="30"/>
      <c r="C816" s="262"/>
      <c r="D816" s="263"/>
      <c r="E816" s="264"/>
      <c r="F816" s="265"/>
      <c r="G816" s="265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</row>
    <row r="817" spans="1:25" ht="15.75" customHeight="1">
      <c r="A817" s="30"/>
      <c r="B817" s="30"/>
      <c r="C817" s="262"/>
      <c r="D817" s="263"/>
      <c r="E817" s="264"/>
      <c r="F817" s="265"/>
      <c r="G817" s="265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</row>
    <row r="818" spans="1:25" ht="15.75" customHeight="1">
      <c r="A818" s="30"/>
      <c r="B818" s="30"/>
      <c r="C818" s="262"/>
      <c r="D818" s="263"/>
      <c r="E818" s="264"/>
      <c r="F818" s="265"/>
      <c r="G818" s="265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</row>
    <row r="819" spans="1:25" ht="15.75" customHeight="1">
      <c r="A819" s="30"/>
      <c r="B819" s="30"/>
      <c r="C819" s="262"/>
      <c r="D819" s="263"/>
      <c r="E819" s="264"/>
      <c r="F819" s="265"/>
      <c r="G819" s="265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</row>
    <row r="820" spans="1:25" ht="15.75" customHeight="1">
      <c r="A820" s="30"/>
      <c r="B820" s="30"/>
      <c r="C820" s="262"/>
      <c r="D820" s="263"/>
      <c r="E820" s="264"/>
      <c r="F820" s="265"/>
      <c r="G820" s="265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</row>
    <row r="821" spans="1:25" ht="15.75" customHeight="1">
      <c r="A821" s="30"/>
      <c r="B821" s="30"/>
      <c r="C821" s="262"/>
      <c r="D821" s="263"/>
      <c r="E821" s="264"/>
      <c r="F821" s="265"/>
      <c r="G821" s="265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</row>
    <row r="822" spans="1:25" ht="15.75" customHeight="1">
      <c r="A822" s="30"/>
      <c r="B822" s="30"/>
      <c r="C822" s="262"/>
      <c r="D822" s="263"/>
      <c r="E822" s="264"/>
      <c r="F822" s="265"/>
      <c r="G822" s="265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</row>
    <row r="823" spans="1:25" ht="15.75" customHeight="1">
      <c r="A823" s="30"/>
      <c r="B823" s="30"/>
      <c r="C823" s="262"/>
      <c r="D823" s="263"/>
      <c r="E823" s="264"/>
      <c r="F823" s="265"/>
      <c r="G823" s="265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</row>
    <row r="824" spans="1:25" ht="15.75" customHeight="1">
      <c r="A824" s="30"/>
      <c r="B824" s="30"/>
      <c r="C824" s="262"/>
      <c r="D824" s="263"/>
      <c r="E824" s="264"/>
      <c r="F824" s="265"/>
      <c r="G824" s="265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</row>
    <row r="825" spans="1:25" ht="15.75" customHeight="1">
      <c r="A825" s="30"/>
      <c r="B825" s="30"/>
      <c r="C825" s="262"/>
      <c r="D825" s="263"/>
      <c r="E825" s="264"/>
      <c r="F825" s="265"/>
      <c r="G825" s="265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</row>
    <row r="826" spans="1:25" ht="15.75" customHeight="1">
      <c r="A826" s="30"/>
      <c r="B826" s="30"/>
      <c r="C826" s="262"/>
      <c r="D826" s="263"/>
      <c r="E826" s="264"/>
      <c r="F826" s="265"/>
      <c r="G826" s="265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</row>
    <row r="827" spans="1:25" ht="15.75" customHeight="1">
      <c r="A827" s="30"/>
      <c r="B827" s="30"/>
      <c r="C827" s="262"/>
      <c r="D827" s="263"/>
      <c r="E827" s="264"/>
      <c r="F827" s="265"/>
      <c r="G827" s="265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</row>
    <row r="828" spans="1:25" ht="15.75" customHeight="1">
      <c r="A828" s="30"/>
      <c r="B828" s="30"/>
      <c r="C828" s="262"/>
      <c r="D828" s="263"/>
      <c r="E828" s="264"/>
      <c r="F828" s="265"/>
      <c r="G828" s="265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</row>
    <row r="829" spans="1:25" ht="15.75" customHeight="1">
      <c r="A829" s="30"/>
      <c r="B829" s="30"/>
      <c r="C829" s="262"/>
      <c r="D829" s="263"/>
      <c r="E829" s="264"/>
      <c r="F829" s="265"/>
      <c r="G829" s="265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</row>
    <row r="830" spans="1:25" ht="15.75" customHeight="1">
      <c r="A830" s="30"/>
      <c r="B830" s="30"/>
      <c r="C830" s="262"/>
      <c r="D830" s="263"/>
      <c r="E830" s="264"/>
      <c r="F830" s="265"/>
      <c r="G830" s="265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</row>
    <row r="831" spans="1:25" ht="15.75" customHeight="1">
      <c r="A831" s="30"/>
      <c r="B831" s="30"/>
      <c r="C831" s="262"/>
      <c r="D831" s="263"/>
      <c r="E831" s="264"/>
      <c r="F831" s="265"/>
      <c r="G831" s="265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</row>
    <row r="832" spans="1:25" ht="15.75" customHeight="1">
      <c r="A832" s="30"/>
      <c r="B832" s="30"/>
      <c r="C832" s="262"/>
      <c r="D832" s="263"/>
      <c r="E832" s="264"/>
      <c r="F832" s="265"/>
      <c r="G832" s="265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</row>
    <row r="833" spans="1:25" ht="15.75" customHeight="1">
      <c r="A833" s="30"/>
      <c r="B833" s="30"/>
      <c r="C833" s="262"/>
      <c r="D833" s="263"/>
      <c r="E833" s="264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</row>
    <row r="834" spans="1:25" ht="15.75" customHeight="1">
      <c r="A834" s="30"/>
      <c r="B834" s="30"/>
      <c r="C834" s="262"/>
      <c r="D834" s="263"/>
      <c r="E834" s="264"/>
      <c r="F834" s="265"/>
      <c r="G834" s="265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</row>
    <row r="835" spans="1:25" ht="15.75" customHeight="1">
      <c r="A835" s="30"/>
      <c r="B835" s="30"/>
      <c r="C835" s="262"/>
      <c r="D835" s="263"/>
      <c r="E835" s="264"/>
      <c r="F835" s="265"/>
      <c r="G835" s="265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</row>
    <row r="836" spans="1:25" ht="15.75" customHeight="1">
      <c r="A836" s="30"/>
      <c r="B836" s="30"/>
      <c r="C836" s="262"/>
      <c r="D836" s="263"/>
      <c r="E836" s="264"/>
      <c r="F836" s="265"/>
      <c r="G836" s="265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</row>
    <row r="837" spans="1:25" ht="15.75" customHeight="1">
      <c r="A837" s="30"/>
      <c r="B837" s="30"/>
      <c r="C837" s="262"/>
      <c r="D837" s="263"/>
      <c r="E837" s="264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</row>
    <row r="838" spans="1:25" ht="15.75" customHeight="1">
      <c r="A838" s="30"/>
      <c r="B838" s="30"/>
      <c r="C838" s="262"/>
      <c r="D838" s="263"/>
      <c r="E838" s="264"/>
      <c r="F838" s="265"/>
      <c r="G838" s="265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</row>
    <row r="839" spans="1:25" ht="15.75" customHeight="1">
      <c r="A839" s="30"/>
      <c r="B839" s="30"/>
      <c r="C839" s="262"/>
      <c r="D839" s="263"/>
      <c r="E839" s="264"/>
      <c r="F839" s="265"/>
      <c r="G839" s="265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</row>
    <row r="840" spans="1:25" ht="15.75" customHeight="1">
      <c r="A840" s="30"/>
      <c r="B840" s="30"/>
      <c r="C840" s="262"/>
      <c r="D840" s="263"/>
      <c r="E840" s="264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</row>
    <row r="841" spans="1:25" ht="15.75" customHeight="1">
      <c r="A841" s="30"/>
      <c r="B841" s="30"/>
      <c r="C841" s="262"/>
      <c r="D841" s="263"/>
      <c r="E841" s="264"/>
      <c r="F841" s="265"/>
      <c r="G841" s="265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</row>
    <row r="842" spans="1:25" ht="15.75" customHeight="1">
      <c r="A842" s="30"/>
      <c r="B842" s="30"/>
      <c r="C842" s="262"/>
      <c r="D842" s="263"/>
      <c r="E842" s="264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</row>
    <row r="843" spans="1:25" ht="15.75" customHeight="1">
      <c r="A843" s="30"/>
      <c r="B843" s="30"/>
      <c r="C843" s="262"/>
      <c r="D843" s="263"/>
      <c r="E843" s="264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</row>
    <row r="844" spans="1:25" ht="15.75" customHeight="1">
      <c r="A844" s="30"/>
      <c r="B844" s="30"/>
      <c r="C844" s="262"/>
      <c r="D844" s="263"/>
      <c r="E844" s="264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</row>
    <row r="845" spans="1:25" ht="15.75" customHeight="1">
      <c r="A845" s="30"/>
      <c r="B845" s="30"/>
      <c r="C845" s="262"/>
      <c r="D845" s="263"/>
      <c r="E845" s="264"/>
      <c r="F845" s="265"/>
      <c r="G845" s="265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</row>
    <row r="846" spans="1:25" ht="15.75" customHeight="1">
      <c r="A846" s="30"/>
      <c r="B846" s="30"/>
      <c r="C846" s="262"/>
      <c r="D846" s="263"/>
      <c r="E846" s="264"/>
      <c r="F846" s="265"/>
      <c r="G846" s="265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</row>
    <row r="847" spans="1:25" ht="15.75" customHeight="1">
      <c r="A847" s="30"/>
      <c r="B847" s="30"/>
      <c r="C847" s="262"/>
      <c r="D847" s="263"/>
      <c r="E847" s="264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</row>
    <row r="848" spans="1:25" ht="15.75" customHeight="1">
      <c r="A848" s="30"/>
      <c r="B848" s="30"/>
      <c r="C848" s="262"/>
      <c r="D848" s="263"/>
      <c r="E848" s="264"/>
      <c r="F848" s="265"/>
      <c r="G848" s="265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</row>
    <row r="849" spans="1:25" ht="15.75" customHeight="1">
      <c r="A849" s="30"/>
      <c r="B849" s="30"/>
      <c r="C849" s="262"/>
      <c r="D849" s="263"/>
      <c r="E849" s="264"/>
      <c r="F849" s="265"/>
      <c r="G849" s="265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</row>
    <row r="850" spans="1:25" ht="15.75" customHeight="1">
      <c r="A850" s="30"/>
      <c r="B850" s="30"/>
      <c r="C850" s="262"/>
      <c r="D850" s="263"/>
      <c r="E850" s="264"/>
      <c r="F850" s="265"/>
      <c r="G850" s="265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</row>
    <row r="851" spans="1:25" ht="15.75" customHeight="1">
      <c r="A851" s="30"/>
      <c r="B851" s="30"/>
      <c r="C851" s="262"/>
      <c r="D851" s="263"/>
      <c r="E851" s="264"/>
      <c r="F851" s="265"/>
      <c r="G851" s="265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</row>
    <row r="852" spans="1:25" ht="15.75" customHeight="1">
      <c r="A852" s="30"/>
      <c r="B852" s="30"/>
      <c r="C852" s="262"/>
      <c r="D852" s="263"/>
      <c r="E852" s="264"/>
      <c r="F852" s="265"/>
      <c r="G852" s="265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</row>
    <row r="853" spans="1:25" ht="15.75" customHeight="1">
      <c r="A853" s="30"/>
      <c r="B853" s="30"/>
      <c r="C853" s="262"/>
      <c r="D853" s="263"/>
      <c r="E853" s="264"/>
      <c r="F853" s="265"/>
      <c r="G853" s="265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</row>
    <row r="854" spans="1:25" ht="15.75" customHeight="1">
      <c r="A854" s="30"/>
      <c r="B854" s="30"/>
      <c r="C854" s="262"/>
      <c r="D854" s="263"/>
      <c r="E854" s="264"/>
      <c r="F854" s="265"/>
      <c r="G854" s="265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</row>
    <row r="855" spans="1:25" ht="15.75" customHeight="1">
      <c r="A855" s="30"/>
      <c r="B855" s="30"/>
      <c r="C855" s="262"/>
      <c r="D855" s="263"/>
      <c r="E855" s="264"/>
      <c r="F855" s="265"/>
      <c r="G855" s="265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</row>
    <row r="856" spans="1:25" ht="15.75" customHeight="1">
      <c r="A856" s="30"/>
      <c r="B856" s="30"/>
      <c r="C856" s="262"/>
      <c r="D856" s="263"/>
      <c r="E856" s="264"/>
      <c r="F856" s="265"/>
      <c r="G856" s="265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</row>
    <row r="857" spans="1:25" ht="15.75" customHeight="1">
      <c r="A857" s="30"/>
      <c r="B857" s="30"/>
      <c r="C857" s="262"/>
      <c r="D857" s="263"/>
      <c r="E857" s="264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</row>
    <row r="858" spans="1:25" ht="15.75" customHeight="1">
      <c r="A858" s="30"/>
      <c r="B858" s="30"/>
      <c r="C858" s="262"/>
      <c r="D858" s="263"/>
      <c r="E858" s="264"/>
      <c r="F858" s="265"/>
      <c r="G858" s="265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</row>
    <row r="859" spans="1:25" ht="15.75" customHeight="1">
      <c r="A859" s="30"/>
      <c r="B859" s="30"/>
      <c r="C859" s="262"/>
      <c r="D859" s="263"/>
      <c r="E859" s="264"/>
      <c r="F859" s="265"/>
      <c r="G859" s="265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</row>
    <row r="860" spans="1:25" ht="15.75" customHeight="1">
      <c r="A860" s="30"/>
      <c r="B860" s="30"/>
      <c r="C860" s="262"/>
      <c r="D860" s="263"/>
      <c r="E860" s="264"/>
      <c r="F860" s="265"/>
      <c r="G860" s="265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</row>
    <row r="861" spans="1:25" ht="15.75" customHeight="1">
      <c r="A861" s="30"/>
      <c r="B861" s="30"/>
      <c r="C861" s="262"/>
      <c r="D861" s="263"/>
      <c r="E861" s="264"/>
      <c r="F861" s="265"/>
      <c r="G861" s="265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</row>
    <row r="862" spans="1:25" ht="15.75" customHeight="1">
      <c r="A862" s="30"/>
      <c r="B862" s="30"/>
      <c r="C862" s="262"/>
      <c r="D862" s="263"/>
      <c r="E862" s="264"/>
      <c r="F862" s="265"/>
      <c r="G862" s="265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</row>
    <row r="863" spans="1:25" ht="15.75" customHeight="1">
      <c r="A863" s="30"/>
      <c r="B863" s="30"/>
      <c r="C863" s="262"/>
      <c r="D863" s="263"/>
      <c r="E863" s="264"/>
      <c r="F863" s="265"/>
      <c r="G863" s="265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</row>
    <row r="864" spans="1:25" ht="15.75" customHeight="1">
      <c r="A864" s="30"/>
      <c r="B864" s="30"/>
      <c r="C864" s="262"/>
      <c r="D864" s="263"/>
      <c r="E864" s="264"/>
      <c r="F864" s="265"/>
      <c r="G864" s="265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</row>
    <row r="865" spans="1:25" ht="15.75" customHeight="1">
      <c r="A865" s="30"/>
      <c r="B865" s="30"/>
      <c r="C865" s="262"/>
      <c r="D865" s="263"/>
      <c r="E865" s="264"/>
      <c r="F865" s="265"/>
      <c r="G865" s="265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</row>
    <row r="866" spans="1:25" ht="15.75" customHeight="1">
      <c r="A866" s="30"/>
      <c r="B866" s="30"/>
      <c r="C866" s="262"/>
      <c r="D866" s="263"/>
      <c r="E866" s="264"/>
      <c r="F866" s="265"/>
      <c r="G866" s="265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</row>
    <row r="867" spans="1:25" ht="15.75" customHeight="1">
      <c r="A867" s="30"/>
      <c r="B867" s="30"/>
      <c r="C867" s="262"/>
      <c r="D867" s="263"/>
      <c r="E867" s="264"/>
      <c r="F867" s="265"/>
      <c r="G867" s="265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</row>
    <row r="868" spans="1:25" ht="15.75" customHeight="1">
      <c r="A868" s="30"/>
      <c r="B868" s="30"/>
      <c r="C868" s="262"/>
      <c r="D868" s="263"/>
      <c r="E868" s="264"/>
      <c r="F868" s="265"/>
      <c r="G868" s="265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</row>
    <row r="869" spans="1:25" ht="15.75" customHeight="1">
      <c r="A869" s="30"/>
      <c r="B869" s="30"/>
      <c r="C869" s="262"/>
      <c r="D869" s="263"/>
      <c r="E869" s="264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</row>
    <row r="870" spans="1:25" ht="15.75" customHeight="1">
      <c r="A870" s="30"/>
      <c r="B870" s="30"/>
      <c r="C870" s="262"/>
      <c r="D870" s="263"/>
      <c r="E870" s="264"/>
      <c r="F870" s="265"/>
      <c r="G870" s="265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</row>
    <row r="871" spans="1:25" ht="15.75" customHeight="1">
      <c r="A871" s="30"/>
      <c r="B871" s="30"/>
      <c r="C871" s="262"/>
      <c r="D871" s="263"/>
      <c r="E871" s="264"/>
      <c r="F871" s="265"/>
      <c r="G871" s="265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</row>
    <row r="872" spans="1:25" ht="15.75" customHeight="1">
      <c r="A872" s="30"/>
      <c r="B872" s="30"/>
      <c r="C872" s="262"/>
      <c r="D872" s="263"/>
      <c r="E872" s="264"/>
      <c r="F872" s="265"/>
      <c r="G872" s="265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</row>
    <row r="873" spans="1:25" ht="15.75" customHeight="1">
      <c r="A873" s="30"/>
      <c r="B873" s="30"/>
      <c r="C873" s="262"/>
      <c r="D873" s="263"/>
      <c r="E873" s="264"/>
      <c r="F873" s="265"/>
      <c r="G873" s="265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</row>
    <row r="874" spans="1:25" ht="15.75" customHeight="1">
      <c r="A874" s="30"/>
      <c r="B874" s="30"/>
      <c r="C874" s="262"/>
      <c r="D874" s="263"/>
      <c r="E874" s="264"/>
      <c r="F874" s="265"/>
      <c r="G874" s="265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</row>
    <row r="875" spans="1:25" ht="15.75" customHeight="1">
      <c r="A875" s="30"/>
      <c r="B875" s="30"/>
      <c r="C875" s="262"/>
      <c r="D875" s="263"/>
      <c r="E875" s="264"/>
      <c r="F875" s="265"/>
      <c r="G875" s="265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</row>
    <row r="876" spans="1:25" ht="15.75" customHeight="1">
      <c r="A876" s="30"/>
      <c r="B876" s="30"/>
      <c r="C876" s="262"/>
      <c r="D876" s="263"/>
      <c r="E876" s="264"/>
      <c r="F876" s="265"/>
      <c r="G876" s="265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</row>
    <row r="877" spans="1:25" ht="15.75" customHeight="1">
      <c r="A877" s="30"/>
      <c r="B877" s="30"/>
      <c r="C877" s="262"/>
      <c r="D877" s="263"/>
      <c r="E877" s="264"/>
      <c r="F877" s="265"/>
      <c r="G877" s="265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</row>
    <row r="878" spans="1:25" ht="15.75" customHeight="1">
      <c r="A878" s="30"/>
      <c r="B878" s="30"/>
      <c r="C878" s="262"/>
      <c r="D878" s="263"/>
      <c r="E878" s="264"/>
      <c r="F878" s="265"/>
      <c r="G878" s="265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</row>
    <row r="879" spans="1:25" ht="15.75" customHeight="1">
      <c r="A879" s="30"/>
      <c r="B879" s="30"/>
      <c r="C879" s="262"/>
      <c r="D879" s="263"/>
      <c r="E879" s="264"/>
      <c r="F879" s="265"/>
      <c r="G879" s="265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</row>
    <row r="880" spans="1:25" ht="15.75" customHeight="1">
      <c r="A880" s="30"/>
      <c r="B880" s="30"/>
      <c r="C880" s="262"/>
      <c r="D880" s="263"/>
      <c r="E880" s="264"/>
      <c r="F880" s="265"/>
      <c r="G880" s="265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</row>
    <row r="881" spans="1:25" ht="15.75" customHeight="1">
      <c r="A881" s="30"/>
      <c r="B881" s="30"/>
      <c r="C881" s="262"/>
      <c r="D881" s="263"/>
      <c r="E881" s="264"/>
      <c r="F881" s="265"/>
      <c r="G881" s="265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</row>
    <row r="882" spans="1:25" ht="15.75" customHeight="1">
      <c r="A882" s="30"/>
      <c r="B882" s="30"/>
      <c r="C882" s="262"/>
      <c r="D882" s="263"/>
      <c r="E882" s="264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</row>
    <row r="883" spans="1:25" ht="15.75" customHeight="1">
      <c r="A883" s="30"/>
      <c r="B883" s="30"/>
      <c r="C883" s="262"/>
      <c r="D883" s="263"/>
      <c r="E883" s="264"/>
      <c r="F883" s="265"/>
      <c r="G883" s="265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</row>
    <row r="884" spans="1:25" ht="15.75" customHeight="1">
      <c r="A884" s="30"/>
      <c r="B884" s="30"/>
      <c r="C884" s="262"/>
      <c r="D884" s="263"/>
      <c r="E884" s="264"/>
      <c r="F884" s="265"/>
      <c r="G884" s="265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</row>
    <row r="885" spans="1:25" ht="15.75" customHeight="1">
      <c r="A885" s="30"/>
      <c r="B885" s="30"/>
      <c r="C885" s="262"/>
      <c r="D885" s="263"/>
      <c r="E885" s="264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</row>
    <row r="886" spans="1:25" ht="15.75" customHeight="1">
      <c r="A886" s="30"/>
      <c r="B886" s="30"/>
      <c r="C886" s="262"/>
      <c r="D886" s="263"/>
      <c r="E886" s="264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</row>
    <row r="887" spans="1:25" ht="15.75" customHeight="1">
      <c r="A887" s="30"/>
      <c r="B887" s="30"/>
      <c r="C887" s="262"/>
      <c r="D887" s="263"/>
      <c r="E887" s="264"/>
      <c r="F887" s="265"/>
      <c r="G887" s="265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</row>
    <row r="888" spans="1:25" ht="15.75" customHeight="1">
      <c r="A888" s="30"/>
      <c r="B888" s="30"/>
      <c r="C888" s="262"/>
      <c r="D888" s="263"/>
      <c r="E888" s="264"/>
      <c r="F888" s="265"/>
      <c r="G888" s="265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</row>
    <row r="889" spans="1:25" ht="15.75" customHeight="1">
      <c r="A889" s="30"/>
      <c r="B889" s="30"/>
      <c r="C889" s="262"/>
      <c r="D889" s="263"/>
      <c r="E889" s="264"/>
      <c r="F889" s="265"/>
      <c r="G889" s="265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</row>
    <row r="890" spans="1:25" ht="15.75" customHeight="1">
      <c r="A890" s="30"/>
      <c r="B890" s="30"/>
      <c r="C890" s="262"/>
      <c r="D890" s="263"/>
      <c r="E890" s="264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</row>
    <row r="891" spans="1:25" ht="15.75" customHeight="1">
      <c r="A891" s="30"/>
      <c r="B891" s="30"/>
      <c r="C891" s="262"/>
      <c r="D891" s="263"/>
      <c r="E891" s="264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</row>
    <row r="892" spans="1:25" ht="15.75" customHeight="1">
      <c r="A892" s="30"/>
      <c r="B892" s="30"/>
      <c r="C892" s="262"/>
      <c r="D892" s="263"/>
      <c r="E892" s="264"/>
      <c r="F892" s="265"/>
      <c r="G892" s="265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</row>
    <row r="893" spans="1:25" ht="15.75" customHeight="1">
      <c r="A893" s="30"/>
      <c r="B893" s="30"/>
      <c r="C893" s="262"/>
      <c r="D893" s="263"/>
      <c r="E893" s="264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</row>
    <row r="894" spans="1:25" ht="15.75" customHeight="1">
      <c r="A894" s="30"/>
      <c r="B894" s="30"/>
      <c r="C894" s="262"/>
      <c r="D894" s="263"/>
      <c r="E894" s="264"/>
      <c r="F894" s="265"/>
      <c r="G894" s="265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</row>
    <row r="895" spans="1:25" ht="15.75" customHeight="1">
      <c r="A895" s="30"/>
      <c r="B895" s="30"/>
      <c r="C895" s="262"/>
      <c r="D895" s="263"/>
      <c r="E895" s="264"/>
      <c r="F895" s="265"/>
      <c r="G895" s="265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</row>
    <row r="896" spans="1:25" ht="15.75" customHeight="1">
      <c r="A896" s="30"/>
      <c r="B896" s="30"/>
      <c r="C896" s="262"/>
      <c r="D896" s="263"/>
      <c r="E896" s="264"/>
      <c r="F896" s="265"/>
      <c r="G896" s="265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</row>
    <row r="897" spans="1:25" ht="15.75" customHeight="1">
      <c r="A897" s="30"/>
      <c r="B897" s="30"/>
      <c r="C897" s="262"/>
      <c r="D897" s="263"/>
      <c r="E897" s="264"/>
      <c r="F897" s="265"/>
      <c r="G897" s="265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</row>
    <row r="898" spans="1:25" ht="15.75" customHeight="1">
      <c r="A898" s="30"/>
      <c r="B898" s="30"/>
      <c r="C898" s="262"/>
      <c r="D898" s="263"/>
      <c r="E898" s="264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</row>
    <row r="899" spans="1:25" ht="15.75" customHeight="1">
      <c r="A899" s="30"/>
      <c r="B899" s="30"/>
      <c r="C899" s="262"/>
      <c r="D899" s="263"/>
      <c r="E899" s="264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</row>
    <row r="900" spans="1:25" ht="15.75" customHeight="1">
      <c r="A900" s="30"/>
      <c r="B900" s="30"/>
      <c r="C900" s="262"/>
      <c r="D900" s="263"/>
      <c r="E900" s="264"/>
      <c r="F900" s="265"/>
      <c r="G900" s="265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</row>
    <row r="901" spans="1:25" ht="15.75" customHeight="1">
      <c r="A901" s="30"/>
      <c r="B901" s="30"/>
      <c r="C901" s="262"/>
      <c r="D901" s="263"/>
      <c r="E901" s="264"/>
      <c r="F901" s="265"/>
      <c r="G901" s="265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</row>
    <row r="902" spans="1:25" ht="15.75" customHeight="1">
      <c r="A902" s="30"/>
      <c r="B902" s="30"/>
      <c r="C902" s="262"/>
      <c r="D902" s="263"/>
      <c r="E902" s="264"/>
      <c r="F902" s="265"/>
      <c r="G902" s="265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</row>
    <row r="903" spans="1:25" ht="15.75" customHeight="1">
      <c r="A903" s="30"/>
      <c r="B903" s="30"/>
      <c r="C903" s="262"/>
      <c r="D903" s="263"/>
      <c r="E903" s="264"/>
      <c r="F903" s="265"/>
      <c r="G903" s="265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</row>
    <row r="904" spans="1:25" ht="15.75" customHeight="1">
      <c r="A904" s="30"/>
      <c r="B904" s="30"/>
      <c r="C904" s="262"/>
      <c r="D904" s="263"/>
      <c r="E904" s="264"/>
      <c r="F904" s="265"/>
      <c r="G904" s="265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</row>
    <row r="905" spans="1:25" ht="15.75" customHeight="1">
      <c r="A905" s="30"/>
      <c r="B905" s="30"/>
      <c r="C905" s="262"/>
      <c r="D905" s="263"/>
      <c r="E905" s="264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</row>
    <row r="906" spans="1:25" ht="15.75" customHeight="1">
      <c r="A906" s="30"/>
      <c r="B906" s="30"/>
      <c r="C906" s="262"/>
      <c r="D906" s="263"/>
      <c r="E906" s="264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</row>
    <row r="907" spans="1:25" ht="15.75" customHeight="1">
      <c r="A907" s="30"/>
      <c r="B907" s="30"/>
      <c r="C907" s="262"/>
      <c r="D907" s="263"/>
      <c r="E907" s="264"/>
      <c r="F907" s="265"/>
      <c r="G907" s="265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</row>
    <row r="908" spans="1:25" ht="15.75" customHeight="1">
      <c r="A908" s="30"/>
      <c r="B908" s="30"/>
      <c r="C908" s="262"/>
      <c r="D908" s="263"/>
      <c r="E908" s="264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</row>
    <row r="909" spans="1:25" ht="15.75" customHeight="1">
      <c r="A909" s="30"/>
      <c r="B909" s="30"/>
      <c r="C909" s="262"/>
      <c r="D909" s="263"/>
      <c r="E909" s="264"/>
      <c r="F909" s="265"/>
      <c r="G909" s="265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</row>
    <row r="910" spans="1:25" ht="15.75" customHeight="1">
      <c r="A910" s="30"/>
      <c r="B910" s="30"/>
      <c r="C910" s="262"/>
      <c r="D910" s="263"/>
      <c r="E910" s="264"/>
      <c r="F910" s="265"/>
      <c r="G910" s="265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</row>
    <row r="911" spans="1:25" ht="15.75" customHeight="1">
      <c r="A911" s="30"/>
      <c r="B911" s="30"/>
      <c r="C911" s="262"/>
      <c r="D911" s="263"/>
      <c r="E911" s="264"/>
      <c r="F911" s="265"/>
      <c r="G911" s="265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</row>
    <row r="912" spans="1:25" ht="15.75" customHeight="1">
      <c r="A912" s="30"/>
      <c r="B912" s="30"/>
      <c r="C912" s="262"/>
      <c r="D912" s="263"/>
      <c r="E912" s="264"/>
      <c r="F912" s="265"/>
      <c r="G912" s="265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</row>
    <row r="913" spans="1:25" ht="15.75" customHeight="1">
      <c r="A913" s="30"/>
      <c r="B913" s="30"/>
      <c r="C913" s="262"/>
      <c r="D913" s="263"/>
      <c r="E913" s="264"/>
      <c r="F913" s="265"/>
      <c r="G913" s="265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</row>
    <row r="914" spans="1:25" ht="15.75" customHeight="1">
      <c r="A914" s="30"/>
      <c r="B914" s="30"/>
      <c r="C914" s="262"/>
      <c r="D914" s="263"/>
      <c r="E914" s="264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</row>
    <row r="915" spans="1:25" ht="15.75" customHeight="1">
      <c r="A915" s="30"/>
      <c r="B915" s="30"/>
      <c r="C915" s="262"/>
      <c r="D915" s="263"/>
      <c r="E915" s="264"/>
      <c r="F915" s="265"/>
      <c r="G915" s="265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</row>
    <row r="916" spans="1:25" ht="15.75" customHeight="1">
      <c r="A916" s="30"/>
      <c r="B916" s="30"/>
      <c r="C916" s="262"/>
      <c r="D916" s="263"/>
      <c r="E916" s="264"/>
      <c r="F916" s="265"/>
      <c r="G916" s="265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</row>
    <row r="917" spans="1:25" ht="15.75" customHeight="1">
      <c r="A917" s="30"/>
      <c r="B917" s="30"/>
      <c r="C917" s="262"/>
      <c r="D917" s="263"/>
      <c r="E917" s="264"/>
      <c r="F917" s="265"/>
      <c r="G917" s="265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</row>
    <row r="918" spans="1:25" ht="15.75" customHeight="1">
      <c r="A918" s="30"/>
      <c r="B918" s="30"/>
      <c r="C918" s="262"/>
      <c r="D918" s="263"/>
      <c r="E918" s="264"/>
      <c r="F918" s="265"/>
      <c r="G918" s="265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</row>
    <row r="919" spans="1:25" ht="15.75" customHeight="1">
      <c r="A919" s="30"/>
      <c r="B919" s="30"/>
      <c r="C919" s="262"/>
      <c r="D919" s="263"/>
      <c r="E919" s="264"/>
      <c r="F919" s="265"/>
      <c r="G919" s="265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</row>
    <row r="920" spans="1:25" ht="15.75" customHeight="1">
      <c r="A920" s="30"/>
      <c r="B920" s="30"/>
      <c r="C920" s="262"/>
      <c r="D920" s="263"/>
      <c r="E920" s="264"/>
      <c r="F920" s="265"/>
      <c r="G920" s="265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</row>
    <row r="921" spans="1:25" ht="15.75" customHeight="1">
      <c r="A921" s="30"/>
      <c r="B921" s="30"/>
      <c r="C921" s="262"/>
      <c r="D921" s="263"/>
      <c r="E921" s="264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</row>
    <row r="922" spans="1:25" ht="15.75" customHeight="1">
      <c r="A922" s="30"/>
      <c r="B922" s="30"/>
      <c r="C922" s="262"/>
      <c r="D922" s="263"/>
      <c r="E922" s="264"/>
      <c r="F922" s="265"/>
      <c r="G922" s="265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</row>
    <row r="923" spans="1:25" ht="15.75" customHeight="1">
      <c r="A923" s="30"/>
      <c r="B923" s="30"/>
      <c r="C923" s="262"/>
      <c r="D923" s="263"/>
      <c r="E923" s="264"/>
      <c r="F923" s="265"/>
      <c r="G923" s="265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</row>
    <row r="924" spans="1:25" ht="15.75" customHeight="1">
      <c r="A924" s="30"/>
      <c r="B924" s="30"/>
      <c r="C924" s="262"/>
      <c r="D924" s="263"/>
      <c r="E924" s="264"/>
      <c r="F924" s="265"/>
      <c r="G924" s="265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</row>
    <row r="925" spans="1:25" ht="15.75" customHeight="1">
      <c r="A925" s="30"/>
      <c r="B925" s="30"/>
      <c r="C925" s="262"/>
      <c r="D925" s="263"/>
      <c r="E925" s="264"/>
      <c r="F925" s="265"/>
      <c r="G925" s="265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</row>
    <row r="926" spans="1:25" ht="15.75" customHeight="1">
      <c r="A926" s="30"/>
      <c r="B926" s="30"/>
      <c r="C926" s="262"/>
      <c r="D926" s="263"/>
      <c r="E926" s="264"/>
      <c r="F926" s="265"/>
      <c r="G926" s="265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</row>
    <row r="927" spans="1:25" ht="15.75" customHeight="1">
      <c r="A927" s="30"/>
      <c r="B927" s="30"/>
      <c r="C927" s="262"/>
      <c r="D927" s="263"/>
      <c r="E927" s="264"/>
      <c r="F927" s="265"/>
      <c r="G927" s="265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</row>
    <row r="928" spans="1:25" ht="15.75" customHeight="1">
      <c r="A928" s="30"/>
      <c r="B928" s="30"/>
      <c r="C928" s="262"/>
      <c r="D928" s="263"/>
      <c r="E928" s="264"/>
      <c r="F928" s="265"/>
      <c r="G928" s="265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</row>
    <row r="929" spans="1:25" ht="15.75" customHeight="1">
      <c r="A929" s="30"/>
      <c r="B929" s="30"/>
      <c r="C929" s="262"/>
      <c r="D929" s="263"/>
      <c r="E929" s="264"/>
      <c r="F929" s="265"/>
      <c r="G929" s="265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</row>
    <row r="930" spans="1:25" ht="15.75" customHeight="1">
      <c r="A930" s="30"/>
      <c r="B930" s="30"/>
      <c r="C930" s="262"/>
      <c r="D930" s="263"/>
      <c r="E930" s="264"/>
      <c r="F930" s="265"/>
      <c r="G930" s="265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</row>
    <row r="931" spans="1:25" ht="15.75" customHeight="1">
      <c r="A931" s="30"/>
      <c r="B931" s="30"/>
      <c r="C931" s="262"/>
      <c r="D931" s="263"/>
      <c r="E931" s="264"/>
      <c r="F931" s="265"/>
      <c r="G931" s="265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</row>
    <row r="932" spans="1:25" ht="15.75" customHeight="1">
      <c r="A932" s="30"/>
      <c r="B932" s="30"/>
      <c r="C932" s="262"/>
      <c r="D932" s="263"/>
      <c r="E932" s="264"/>
      <c r="F932" s="265"/>
      <c r="G932" s="265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</row>
    <row r="933" spans="1:25" ht="15.75" customHeight="1">
      <c r="A933" s="30"/>
      <c r="B933" s="30"/>
      <c r="C933" s="262"/>
      <c r="D933" s="263"/>
      <c r="E933" s="264"/>
      <c r="F933" s="265"/>
      <c r="G933" s="265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</row>
    <row r="934" spans="1:25" ht="15.75" customHeight="1">
      <c r="A934" s="30"/>
      <c r="B934" s="30"/>
      <c r="C934" s="262"/>
      <c r="D934" s="263"/>
      <c r="E934" s="264"/>
      <c r="F934" s="265"/>
      <c r="G934" s="265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</row>
    <row r="935" spans="1:25" ht="15.75" customHeight="1">
      <c r="A935" s="30"/>
      <c r="B935" s="30"/>
      <c r="C935" s="262"/>
      <c r="D935" s="263"/>
      <c r="E935" s="264"/>
      <c r="F935" s="265"/>
      <c r="G935" s="265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</row>
    <row r="936" spans="1:25" ht="15.75" customHeight="1">
      <c r="A936" s="30"/>
      <c r="B936" s="30"/>
      <c r="C936" s="262"/>
      <c r="D936" s="263"/>
      <c r="E936" s="264"/>
      <c r="F936" s="265"/>
      <c r="G936" s="265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</row>
    <row r="937" spans="1:25" ht="15.75" customHeight="1">
      <c r="A937" s="30"/>
      <c r="B937" s="30"/>
      <c r="C937" s="262"/>
      <c r="D937" s="263"/>
      <c r="E937" s="264"/>
      <c r="F937" s="265"/>
      <c r="G937" s="265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</row>
    <row r="938" spans="1:25" ht="15.75" customHeight="1">
      <c r="A938" s="30"/>
      <c r="B938" s="30"/>
      <c r="C938" s="262"/>
      <c r="D938" s="263"/>
      <c r="E938" s="264"/>
      <c r="F938" s="265"/>
      <c r="G938" s="265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</row>
    <row r="939" spans="1:25" ht="15.75" customHeight="1">
      <c r="A939" s="30"/>
      <c r="B939" s="30"/>
      <c r="C939" s="262"/>
      <c r="D939" s="263"/>
      <c r="E939" s="264"/>
      <c r="F939" s="265"/>
      <c r="G939" s="265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</row>
    <row r="940" spans="1:25" ht="15.75" customHeight="1">
      <c r="A940" s="30"/>
      <c r="B940" s="30"/>
      <c r="C940" s="262"/>
      <c r="D940" s="263"/>
      <c r="E940" s="264"/>
      <c r="F940" s="265"/>
      <c r="G940" s="265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</row>
    <row r="941" spans="1:25" ht="15.75" customHeight="1">
      <c r="A941" s="30"/>
      <c r="B941" s="30"/>
      <c r="C941" s="262"/>
      <c r="D941" s="263"/>
      <c r="E941" s="264"/>
      <c r="F941" s="265"/>
      <c r="G941" s="265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</row>
    <row r="942" spans="1:25" ht="15.75" customHeight="1">
      <c r="A942" s="30"/>
      <c r="B942" s="30"/>
      <c r="C942" s="262"/>
      <c r="D942" s="263"/>
      <c r="E942" s="264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</row>
    <row r="943" spans="1:25" ht="15.75" customHeight="1">
      <c r="A943" s="30"/>
      <c r="B943" s="30"/>
      <c r="C943" s="262"/>
      <c r="D943" s="263"/>
      <c r="E943" s="264"/>
      <c r="F943" s="265"/>
      <c r="G943" s="265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</row>
    <row r="944" spans="1:25" ht="15.75" customHeight="1">
      <c r="A944" s="30"/>
      <c r="B944" s="30"/>
      <c r="C944" s="262"/>
      <c r="D944" s="263"/>
      <c r="E944" s="264"/>
      <c r="F944" s="265"/>
      <c r="G944" s="265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</row>
    <row r="945" spans="1:25" ht="15.75" customHeight="1">
      <c r="A945" s="30"/>
      <c r="B945" s="30"/>
      <c r="C945" s="262"/>
      <c r="D945" s="263"/>
      <c r="E945" s="264"/>
      <c r="F945" s="265"/>
      <c r="G945" s="265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</row>
    <row r="946" spans="1:25" ht="15.75" customHeight="1">
      <c r="A946" s="30"/>
      <c r="B946" s="30"/>
      <c r="C946" s="262"/>
      <c r="D946" s="263"/>
      <c r="E946" s="264"/>
      <c r="F946" s="265"/>
      <c r="G946" s="265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</row>
    <row r="947" spans="1:25" ht="15.75" customHeight="1">
      <c r="A947" s="30"/>
      <c r="B947" s="30"/>
      <c r="C947" s="262"/>
      <c r="D947" s="263"/>
      <c r="E947" s="264"/>
      <c r="F947" s="265"/>
      <c r="G947" s="265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</row>
    <row r="948" spans="1:25" ht="15.75" customHeight="1">
      <c r="A948" s="30"/>
      <c r="B948" s="30"/>
      <c r="C948" s="262"/>
      <c r="D948" s="263"/>
      <c r="E948" s="264"/>
      <c r="F948" s="265"/>
      <c r="G948" s="265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</row>
    <row r="949" spans="1:25" ht="15.75" customHeight="1">
      <c r="A949" s="30"/>
      <c r="B949" s="30"/>
      <c r="C949" s="262"/>
      <c r="D949" s="263"/>
      <c r="E949" s="264"/>
      <c r="F949" s="265"/>
      <c r="G949" s="265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</row>
    <row r="950" spans="1:25" ht="15.75" customHeight="1">
      <c r="A950" s="30"/>
      <c r="B950" s="30"/>
      <c r="C950" s="262"/>
      <c r="D950" s="263"/>
      <c r="E950" s="264"/>
      <c r="F950" s="265"/>
      <c r="G950" s="265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</row>
    <row r="951" spans="1:25" ht="15.75" customHeight="1">
      <c r="A951" s="30"/>
      <c r="B951" s="30"/>
      <c r="C951" s="262"/>
      <c r="D951" s="263"/>
      <c r="E951" s="264"/>
      <c r="F951" s="265"/>
      <c r="G951" s="265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</row>
    <row r="952" spans="1:25" ht="15.75" customHeight="1">
      <c r="A952" s="30"/>
      <c r="B952" s="30"/>
      <c r="C952" s="262"/>
      <c r="D952" s="263"/>
      <c r="E952" s="264"/>
      <c r="F952" s="265"/>
      <c r="G952" s="265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</row>
    <row r="953" spans="1:25" ht="15.75" customHeight="1">
      <c r="A953" s="30"/>
      <c r="B953" s="30"/>
      <c r="C953" s="262"/>
      <c r="D953" s="263"/>
      <c r="E953" s="264"/>
      <c r="F953" s="265"/>
      <c r="G953" s="265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</row>
    <row r="954" spans="1:25" ht="15.75" customHeight="1">
      <c r="A954" s="30"/>
      <c r="B954" s="30"/>
      <c r="C954" s="262"/>
      <c r="D954" s="263"/>
      <c r="E954" s="264"/>
      <c r="F954" s="265"/>
      <c r="G954" s="265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</row>
    <row r="955" spans="1:25" ht="15.75" customHeight="1">
      <c r="A955" s="30"/>
      <c r="B955" s="30"/>
      <c r="C955" s="262"/>
      <c r="D955" s="263"/>
      <c r="E955" s="264"/>
      <c r="F955" s="265"/>
      <c r="G955" s="265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</row>
    <row r="956" spans="1:25" ht="15.75" customHeight="1">
      <c r="A956" s="30"/>
      <c r="B956" s="30"/>
      <c r="C956" s="262"/>
      <c r="D956" s="263"/>
      <c r="E956" s="264"/>
      <c r="F956" s="265"/>
      <c r="G956" s="265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</row>
    <row r="957" spans="1:25" ht="15.75" customHeight="1">
      <c r="A957" s="30"/>
      <c r="B957" s="30"/>
      <c r="C957" s="262"/>
      <c r="D957" s="263"/>
      <c r="E957" s="264"/>
      <c r="F957" s="265"/>
      <c r="G957" s="265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</row>
    <row r="958" spans="1:25" ht="15.75" customHeight="1">
      <c r="A958" s="30"/>
      <c r="B958" s="30"/>
      <c r="C958" s="262"/>
      <c r="D958" s="263"/>
      <c r="E958" s="264"/>
      <c r="F958" s="265"/>
      <c r="G958" s="265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</row>
    <row r="959" spans="1:25" ht="15.75" customHeight="1">
      <c r="A959" s="30"/>
      <c r="B959" s="30"/>
      <c r="C959" s="262"/>
      <c r="D959" s="263"/>
      <c r="E959" s="264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</row>
    <row r="960" spans="1:25" ht="15.75" customHeight="1">
      <c r="A960" s="30"/>
      <c r="B960" s="30"/>
      <c r="C960" s="262"/>
      <c r="D960" s="263"/>
      <c r="E960" s="264"/>
      <c r="F960" s="265"/>
      <c r="G960" s="265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</row>
    <row r="961" spans="1:25" ht="15.75" customHeight="1">
      <c r="A961" s="30"/>
      <c r="B961" s="30"/>
      <c r="C961" s="262"/>
      <c r="D961" s="263"/>
      <c r="E961" s="264"/>
      <c r="F961" s="265"/>
      <c r="G961" s="265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</row>
    <row r="962" spans="1:25" ht="15.75" customHeight="1">
      <c r="A962" s="30"/>
      <c r="B962" s="30"/>
      <c r="C962" s="262"/>
      <c r="D962" s="263"/>
      <c r="E962" s="264"/>
      <c r="F962" s="265"/>
      <c r="G962" s="265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</row>
    <row r="963" spans="1:25" ht="15.75" customHeight="1">
      <c r="A963" s="30"/>
      <c r="B963" s="30"/>
      <c r="C963" s="262"/>
      <c r="D963" s="263"/>
      <c r="E963" s="264"/>
      <c r="F963" s="265"/>
      <c r="G963" s="265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</row>
    <row r="964" spans="1:25" ht="15.75" customHeight="1">
      <c r="A964" s="30"/>
      <c r="B964" s="30"/>
      <c r="C964" s="262"/>
      <c r="D964" s="263"/>
      <c r="E964" s="264"/>
      <c r="F964" s="265"/>
      <c r="G964" s="265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</row>
    <row r="965" spans="1:25" ht="15.75" customHeight="1">
      <c r="A965" s="30"/>
      <c r="B965" s="30"/>
      <c r="C965" s="262"/>
      <c r="D965" s="263"/>
      <c r="E965" s="264"/>
      <c r="F965" s="265"/>
      <c r="G965" s="265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</row>
    <row r="966" spans="1:25" ht="15.75" customHeight="1">
      <c r="A966" s="30"/>
      <c r="B966" s="30"/>
      <c r="C966" s="262"/>
      <c r="D966" s="263"/>
      <c r="E966" s="264"/>
      <c r="F966" s="265"/>
      <c r="G966" s="265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</row>
    <row r="967" spans="1:25" ht="15.75" customHeight="1">
      <c r="A967" s="30"/>
      <c r="B967" s="30"/>
      <c r="C967" s="262"/>
      <c r="D967" s="263"/>
      <c r="E967" s="264"/>
      <c r="F967" s="265"/>
      <c r="G967" s="265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</row>
    <row r="968" spans="1:25" ht="15.75" customHeight="1">
      <c r="A968" s="30"/>
      <c r="B968" s="30"/>
      <c r="C968" s="262"/>
      <c r="D968" s="263"/>
      <c r="E968" s="264"/>
      <c r="F968" s="265"/>
      <c r="G968" s="265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</row>
    <row r="969" spans="1:25" ht="15.75" customHeight="1">
      <c r="A969" s="30"/>
      <c r="B969" s="30"/>
      <c r="C969" s="262"/>
      <c r="D969" s="263"/>
      <c r="E969" s="264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</row>
    <row r="970" spans="1:25" ht="15.75" customHeight="1">
      <c r="A970" s="30"/>
      <c r="B970" s="30"/>
      <c r="C970" s="262"/>
      <c r="D970" s="263"/>
      <c r="E970" s="264"/>
      <c r="F970" s="265"/>
      <c r="G970" s="265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</row>
    <row r="971" spans="1:25" ht="15.75" customHeight="1">
      <c r="A971" s="30"/>
      <c r="B971" s="30"/>
      <c r="C971" s="262"/>
      <c r="D971" s="263"/>
      <c r="E971" s="264"/>
      <c r="F971" s="265"/>
      <c r="G971" s="265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</row>
    <row r="972" spans="1:25" ht="15.75" customHeight="1">
      <c r="A972" s="30"/>
      <c r="B972" s="30"/>
      <c r="C972" s="262"/>
      <c r="D972" s="263"/>
      <c r="E972" s="264"/>
      <c r="F972" s="265"/>
      <c r="G972" s="265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</row>
    <row r="973" spans="1:25" ht="15.75" customHeight="1">
      <c r="A973" s="30"/>
      <c r="B973" s="30"/>
      <c r="C973" s="262"/>
      <c r="D973" s="263"/>
      <c r="E973" s="264"/>
      <c r="F973" s="265"/>
      <c r="G973" s="265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</row>
    <row r="974" spans="1:25" ht="15.75" customHeight="1">
      <c r="A974" s="30"/>
      <c r="B974" s="30"/>
      <c r="C974" s="262"/>
      <c r="D974" s="263"/>
      <c r="E974" s="264"/>
      <c r="F974" s="265"/>
      <c r="G974" s="265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</row>
    <row r="975" spans="1:25" ht="15.75" customHeight="1">
      <c r="A975" s="30"/>
      <c r="B975" s="30"/>
      <c r="C975" s="262"/>
      <c r="D975" s="263"/>
      <c r="E975" s="264"/>
      <c r="F975" s="265"/>
      <c r="G975" s="265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</row>
    <row r="976" spans="1:25" ht="15.75" customHeight="1">
      <c r="A976" s="30"/>
      <c r="B976" s="30"/>
      <c r="C976" s="262"/>
      <c r="D976" s="263"/>
      <c r="E976" s="264"/>
      <c r="F976" s="265"/>
      <c r="G976" s="265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</row>
    <row r="977" spans="1:25" ht="15.75" customHeight="1">
      <c r="A977" s="30"/>
      <c r="B977" s="30"/>
      <c r="C977" s="262"/>
      <c r="D977" s="263"/>
      <c r="E977" s="264"/>
      <c r="F977" s="265"/>
      <c r="G977" s="265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</row>
    <row r="978" spans="1:25" ht="15.75" customHeight="1">
      <c r="A978" s="30"/>
      <c r="B978" s="30"/>
      <c r="C978" s="262"/>
      <c r="D978" s="263"/>
      <c r="E978" s="264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</row>
    <row r="979" spans="1:25" ht="15.75" customHeight="1">
      <c r="A979" s="30"/>
      <c r="B979" s="30"/>
      <c r="C979" s="262"/>
      <c r="D979" s="263"/>
      <c r="E979" s="264"/>
      <c r="F979" s="265"/>
      <c r="G979" s="265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</row>
    <row r="980" spans="1:25" ht="15.75" customHeight="1">
      <c r="A980" s="30"/>
      <c r="B980" s="30"/>
      <c r="C980" s="262"/>
      <c r="D980" s="263"/>
      <c r="E980" s="264"/>
      <c r="F980" s="265"/>
      <c r="G980" s="265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</row>
    <row r="981" spans="1:25" ht="15.75" customHeight="1">
      <c r="A981" s="30"/>
      <c r="B981" s="30"/>
      <c r="C981" s="262"/>
      <c r="D981" s="263"/>
      <c r="E981" s="264"/>
      <c r="F981" s="265"/>
      <c r="G981" s="265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</row>
    <row r="982" spans="1:25" ht="15.75" customHeight="1">
      <c r="A982" s="30"/>
      <c r="B982" s="30"/>
      <c r="C982" s="262"/>
      <c r="D982" s="263"/>
      <c r="E982" s="264"/>
      <c r="F982" s="265"/>
      <c r="G982" s="265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</row>
    <row r="983" spans="1:25" ht="15.75" customHeight="1">
      <c r="A983" s="30"/>
      <c r="B983" s="30"/>
      <c r="C983" s="262"/>
      <c r="D983" s="263"/>
      <c r="E983" s="264"/>
      <c r="F983" s="265"/>
      <c r="G983" s="265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</row>
    <row r="984" spans="1:25" ht="15.75" customHeight="1">
      <c r="A984" s="30"/>
      <c r="B984" s="30"/>
      <c r="C984" s="262"/>
      <c r="D984" s="263"/>
      <c r="E984" s="264"/>
      <c r="F984" s="265"/>
      <c r="G984" s="265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</row>
    <row r="985" spans="1:25" ht="15.75" customHeight="1">
      <c r="A985" s="30"/>
      <c r="B985" s="30"/>
      <c r="C985" s="262"/>
      <c r="D985" s="263"/>
      <c r="E985" s="264"/>
      <c r="F985" s="265"/>
      <c r="G985" s="265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</row>
    <row r="986" spans="1:25" ht="15.75" customHeight="1">
      <c r="A986" s="30"/>
      <c r="B986" s="30"/>
      <c r="C986" s="262"/>
      <c r="D986" s="263"/>
      <c r="E986" s="264"/>
      <c r="F986" s="265"/>
      <c r="G986" s="265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</row>
    <row r="987" spans="1:25" ht="15.75" customHeight="1">
      <c r="A987" s="30"/>
      <c r="B987" s="30"/>
      <c r="C987" s="262"/>
      <c r="D987" s="263"/>
      <c r="E987" s="264"/>
      <c r="F987" s="265"/>
      <c r="G987" s="265"/>
      <c r="H987" s="265"/>
      <c r="I987" s="265"/>
      <c r="J987" s="265"/>
      <c r="K987" s="265"/>
      <c r="L987" s="265"/>
      <c r="M987" s="265"/>
      <c r="N987" s="265"/>
      <c r="O987" s="265"/>
      <c r="P987" s="265"/>
      <c r="Q987" s="265"/>
      <c r="R987" s="265"/>
      <c r="S987" s="265"/>
      <c r="T987" s="265"/>
      <c r="U987" s="265"/>
      <c r="V987" s="265"/>
      <c r="W987" s="265"/>
      <c r="X987" s="265"/>
      <c r="Y987" s="265"/>
    </row>
    <row r="988" spans="1:25" ht="15.75" customHeight="1">
      <c r="A988" s="30"/>
      <c r="B988" s="30"/>
      <c r="C988" s="262"/>
      <c r="D988" s="263"/>
      <c r="E988" s="264"/>
      <c r="F988" s="265"/>
      <c r="G988" s="265"/>
      <c r="H988" s="265"/>
      <c r="I988" s="265"/>
      <c r="J988" s="265"/>
      <c r="K988" s="265"/>
      <c r="L988" s="265"/>
      <c r="M988" s="265"/>
      <c r="N988" s="265"/>
      <c r="O988" s="265"/>
      <c r="P988" s="265"/>
      <c r="Q988" s="265"/>
      <c r="R988" s="265"/>
      <c r="S988" s="265"/>
      <c r="T988" s="265"/>
      <c r="U988" s="265"/>
      <c r="V988" s="265"/>
      <c r="W988" s="265"/>
      <c r="X988" s="265"/>
      <c r="Y988" s="265"/>
    </row>
    <row r="989" spans="1:25" ht="15.75" customHeight="1">
      <c r="A989" s="30"/>
      <c r="B989" s="30"/>
      <c r="C989" s="262"/>
      <c r="D989" s="263"/>
      <c r="E989" s="264"/>
      <c r="F989" s="265"/>
      <c r="G989" s="265"/>
      <c r="H989" s="265"/>
      <c r="I989" s="265"/>
      <c r="J989" s="265"/>
      <c r="K989" s="265"/>
      <c r="L989" s="265"/>
      <c r="M989" s="265"/>
      <c r="N989" s="265"/>
      <c r="O989" s="265"/>
      <c r="P989" s="265"/>
      <c r="Q989" s="265"/>
      <c r="R989" s="265"/>
      <c r="S989" s="265"/>
      <c r="T989" s="265"/>
      <c r="U989" s="265"/>
      <c r="V989" s="265"/>
      <c r="W989" s="265"/>
      <c r="X989" s="265"/>
      <c r="Y989" s="265"/>
    </row>
    <row r="990" spans="1:25" ht="15.75" customHeight="1">
      <c r="A990" s="30"/>
      <c r="B990" s="30"/>
      <c r="C990" s="262"/>
      <c r="D990" s="263"/>
      <c r="E990" s="264"/>
      <c r="F990" s="265"/>
      <c r="G990" s="265"/>
      <c r="H990" s="265"/>
      <c r="I990" s="265"/>
      <c r="J990" s="265"/>
      <c r="K990" s="265"/>
      <c r="L990" s="265"/>
      <c r="M990" s="265"/>
      <c r="N990" s="265"/>
      <c r="O990" s="265"/>
      <c r="P990" s="265"/>
      <c r="Q990" s="265"/>
      <c r="R990" s="265"/>
      <c r="S990" s="265"/>
      <c r="T990" s="265"/>
      <c r="U990" s="265"/>
      <c r="V990" s="265"/>
      <c r="W990" s="265"/>
      <c r="X990" s="265"/>
      <c r="Y990" s="265"/>
    </row>
    <row r="991" spans="1:25" ht="15.75" customHeight="1">
      <c r="A991" s="30"/>
      <c r="B991" s="30"/>
      <c r="C991" s="262"/>
      <c r="D991" s="263"/>
      <c r="E991" s="264"/>
      <c r="F991" s="265"/>
      <c r="G991" s="265"/>
      <c r="H991" s="265"/>
      <c r="I991" s="265"/>
      <c r="J991" s="265"/>
      <c r="K991" s="265"/>
      <c r="L991" s="265"/>
      <c r="M991" s="265"/>
      <c r="N991" s="265"/>
      <c r="O991" s="265"/>
      <c r="P991" s="265"/>
      <c r="Q991" s="265"/>
      <c r="R991" s="265"/>
      <c r="S991" s="265"/>
      <c r="T991" s="265"/>
      <c r="U991" s="265"/>
      <c r="V991" s="265"/>
      <c r="W991" s="265"/>
      <c r="X991" s="265"/>
      <c r="Y991" s="265"/>
    </row>
    <row r="992" spans="1:25" ht="15.75" customHeight="1">
      <c r="A992" s="30"/>
      <c r="B992" s="30"/>
      <c r="C992" s="262"/>
      <c r="D992" s="263"/>
      <c r="E992" s="264"/>
      <c r="F992" s="265"/>
      <c r="G992" s="265"/>
      <c r="H992" s="265"/>
      <c r="I992" s="265"/>
      <c r="J992" s="265"/>
      <c r="K992" s="265"/>
      <c r="L992" s="265"/>
      <c r="M992" s="265"/>
      <c r="N992" s="265"/>
      <c r="O992" s="265"/>
      <c r="P992" s="265"/>
      <c r="Q992" s="265"/>
      <c r="R992" s="265"/>
      <c r="S992" s="265"/>
      <c r="T992" s="265"/>
      <c r="U992" s="265"/>
      <c r="V992" s="265"/>
      <c r="W992" s="265"/>
      <c r="X992" s="265"/>
      <c r="Y992" s="265"/>
    </row>
    <row r="993" spans="1:25" ht="15.75" customHeight="1">
      <c r="A993" s="30"/>
      <c r="B993" s="30"/>
      <c r="C993" s="262"/>
      <c r="D993" s="263"/>
      <c r="E993" s="264"/>
      <c r="F993" s="265"/>
      <c r="G993" s="265"/>
      <c r="H993" s="265"/>
      <c r="I993" s="265"/>
      <c r="J993" s="265"/>
      <c r="K993" s="265"/>
      <c r="L993" s="265"/>
      <c r="M993" s="265"/>
      <c r="N993" s="265"/>
      <c r="O993" s="265"/>
      <c r="P993" s="265"/>
      <c r="Q993" s="265"/>
      <c r="R993" s="265"/>
      <c r="S993" s="265"/>
      <c r="T993" s="265"/>
      <c r="U993" s="265"/>
      <c r="V993" s="265"/>
      <c r="W993" s="265"/>
      <c r="X993" s="265"/>
      <c r="Y993" s="265"/>
    </row>
    <row r="994" spans="1:25" ht="15.75" customHeight="1">
      <c r="A994" s="30"/>
      <c r="B994" s="30"/>
      <c r="C994" s="262"/>
      <c r="D994" s="263"/>
      <c r="E994" s="264"/>
      <c r="F994" s="265"/>
      <c r="G994" s="265"/>
      <c r="H994" s="265"/>
      <c r="I994" s="265"/>
      <c r="J994" s="265"/>
      <c r="K994" s="265"/>
      <c r="L994" s="265"/>
      <c r="M994" s="265"/>
      <c r="N994" s="265"/>
      <c r="O994" s="265"/>
      <c r="P994" s="265"/>
      <c r="Q994" s="265"/>
      <c r="R994" s="265"/>
      <c r="S994" s="265"/>
      <c r="T994" s="265"/>
      <c r="U994" s="265"/>
      <c r="V994" s="265"/>
      <c r="W994" s="265"/>
      <c r="X994" s="265"/>
      <c r="Y994" s="265"/>
    </row>
    <row r="995" spans="1:25" ht="15.75" customHeight="1">
      <c r="A995" s="30"/>
      <c r="B995" s="30"/>
      <c r="C995" s="262"/>
      <c r="D995" s="263"/>
      <c r="E995" s="264"/>
      <c r="F995" s="265"/>
      <c r="G995" s="265"/>
      <c r="H995" s="265"/>
      <c r="I995" s="265"/>
      <c r="J995" s="265"/>
      <c r="K995" s="265"/>
      <c r="L995" s="265"/>
      <c r="M995" s="265"/>
      <c r="N995" s="265"/>
      <c r="O995" s="265"/>
      <c r="P995" s="265"/>
      <c r="Q995" s="265"/>
      <c r="R995" s="265"/>
      <c r="S995" s="265"/>
      <c r="T995" s="265"/>
      <c r="U995" s="265"/>
      <c r="V995" s="265"/>
      <c r="W995" s="265"/>
      <c r="X995" s="265"/>
      <c r="Y995" s="265"/>
    </row>
    <row r="996" spans="1:25" ht="15.75" customHeight="1">
      <c r="A996" s="30"/>
      <c r="B996" s="30"/>
      <c r="C996" s="262"/>
      <c r="D996" s="263"/>
      <c r="E996" s="264"/>
      <c r="F996" s="265"/>
      <c r="G996" s="265"/>
      <c r="H996" s="265"/>
      <c r="I996" s="265"/>
      <c r="J996" s="265"/>
      <c r="K996" s="265"/>
      <c r="L996" s="265"/>
      <c r="M996" s="265"/>
      <c r="N996" s="265"/>
      <c r="O996" s="265"/>
      <c r="P996" s="265"/>
      <c r="Q996" s="265"/>
      <c r="R996" s="265"/>
      <c r="S996" s="265"/>
      <c r="T996" s="265"/>
      <c r="U996" s="265"/>
      <c r="V996" s="265"/>
      <c r="W996" s="265"/>
      <c r="X996" s="265"/>
      <c r="Y996" s="265"/>
    </row>
    <row r="997" spans="1:25" ht="15.75" customHeight="1">
      <c r="A997" s="30"/>
      <c r="B997" s="30"/>
      <c r="C997" s="262"/>
      <c r="D997" s="263"/>
      <c r="E997" s="264"/>
      <c r="F997" s="265"/>
      <c r="G997" s="265"/>
      <c r="H997" s="265"/>
      <c r="I997" s="265"/>
      <c r="J997" s="265"/>
      <c r="K997" s="265"/>
      <c r="L997" s="265"/>
      <c r="M997" s="265"/>
      <c r="N997" s="265"/>
      <c r="O997" s="265"/>
      <c r="P997" s="265"/>
      <c r="Q997" s="265"/>
      <c r="R997" s="265"/>
      <c r="S997" s="265"/>
      <c r="T997" s="265"/>
      <c r="U997" s="265"/>
      <c r="V997" s="265"/>
      <c r="W997" s="265"/>
      <c r="X997" s="265"/>
      <c r="Y997" s="265"/>
    </row>
    <row r="998" spans="1:25" ht="15.75" customHeight="1">
      <c r="A998" s="30"/>
      <c r="B998" s="30"/>
      <c r="C998" s="262"/>
      <c r="D998" s="263"/>
      <c r="E998" s="264"/>
      <c r="F998" s="265"/>
      <c r="G998" s="265"/>
      <c r="H998" s="265"/>
      <c r="I998" s="265"/>
      <c r="J998" s="265"/>
      <c r="K998" s="265"/>
      <c r="L998" s="265"/>
      <c r="M998" s="265"/>
      <c r="N998" s="265"/>
      <c r="O998" s="265"/>
      <c r="P998" s="265"/>
      <c r="Q998" s="265"/>
      <c r="R998" s="265"/>
      <c r="S998" s="265"/>
      <c r="T998" s="265"/>
      <c r="U998" s="265"/>
      <c r="V998" s="265"/>
      <c r="W998" s="265"/>
      <c r="X998" s="265"/>
      <c r="Y998" s="265"/>
    </row>
    <row r="999" spans="1:25" ht="15.75" customHeight="1">
      <c r="A999" s="30"/>
      <c r="B999" s="30"/>
      <c r="C999" s="262"/>
      <c r="D999" s="263"/>
      <c r="E999" s="264"/>
      <c r="F999" s="265"/>
      <c r="G999" s="265"/>
      <c r="H999" s="265"/>
      <c r="I999" s="265"/>
      <c r="J999" s="265"/>
      <c r="K999" s="265"/>
      <c r="L999" s="265"/>
      <c r="M999" s="265"/>
      <c r="N999" s="265"/>
      <c r="O999" s="265"/>
      <c r="P999" s="265"/>
      <c r="Q999" s="265"/>
      <c r="R999" s="265"/>
      <c r="S999" s="265"/>
      <c r="T999" s="265"/>
      <c r="U999" s="265"/>
      <c r="V999" s="265"/>
      <c r="W999" s="265"/>
      <c r="X999" s="265"/>
      <c r="Y999" s="265"/>
    </row>
    <row r="1000" spans="1:25" ht="15.75" customHeight="1">
      <c r="A1000" s="30"/>
      <c r="B1000" s="30"/>
      <c r="C1000" s="262"/>
      <c r="D1000" s="263"/>
      <c r="E1000" s="264"/>
      <c r="F1000" s="265"/>
      <c r="G1000" s="265"/>
      <c r="H1000" s="265"/>
      <c r="I1000" s="265"/>
      <c r="J1000" s="265"/>
      <c r="K1000" s="265"/>
      <c r="L1000" s="265"/>
      <c r="M1000" s="265"/>
      <c r="N1000" s="265"/>
      <c r="O1000" s="265"/>
      <c r="P1000" s="265"/>
      <c r="Q1000" s="265"/>
      <c r="R1000" s="265"/>
      <c r="S1000" s="265"/>
      <c r="T1000" s="265"/>
      <c r="U1000" s="265"/>
      <c r="V1000" s="265"/>
      <c r="W1000" s="265"/>
      <c r="X1000" s="265"/>
      <c r="Y1000" s="265"/>
    </row>
    <row r="1001" spans="1:25" ht="15.75" customHeight="1">
      <c r="A1001" s="30"/>
      <c r="B1001" s="30"/>
      <c r="C1001" s="262"/>
      <c r="D1001" s="263"/>
      <c r="E1001" s="264"/>
      <c r="F1001" s="265"/>
      <c r="G1001" s="265"/>
      <c r="H1001" s="265"/>
      <c r="I1001" s="265"/>
      <c r="J1001" s="265"/>
      <c r="K1001" s="265"/>
      <c r="L1001" s="265"/>
      <c r="M1001" s="265"/>
      <c r="N1001" s="265"/>
      <c r="O1001" s="265"/>
      <c r="P1001" s="265"/>
      <c r="Q1001" s="265"/>
      <c r="R1001" s="265"/>
      <c r="S1001" s="265"/>
      <c r="T1001" s="265"/>
      <c r="U1001" s="265"/>
      <c r="V1001" s="265"/>
      <c r="W1001" s="265"/>
      <c r="X1001" s="265"/>
      <c r="Y1001" s="265"/>
    </row>
    <row r="1002" spans="1:25" ht="15.75" customHeight="1">
      <c r="A1002" s="30"/>
      <c r="B1002" s="30"/>
      <c r="C1002" s="262"/>
      <c r="D1002" s="263"/>
      <c r="E1002" s="264"/>
      <c r="F1002" s="265"/>
      <c r="G1002" s="265"/>
      <c r="H1002" s="265"/>
      <c r="I1002" s="265"/>
      <c r="J1002" s="265"/>
      <c r="K1002" s="265"/>
      <c r="L1002" s="265"/>
      <c r="M1002" s="265"/>
      <c r="N1002" s="265"/>
      <c r="O1002" s="265"/>
      <c r="P1002" s="265"/>
      <c r="Q1002" s="265"/>
      <c r="R1002" s="265"/>
      <c r="S1002" s="265"/>
      <c r="T1002" s="265"/>
      <c r="U1002" s="265"/>
      <c r="V1002" s="265"/>
      <c r="W1002" s="265"/>
      <c r="X1002" s="265"/>
      <c r="Y1002" s="265"/>
    </row>
    <row r="1003" spans="1:25" ht="15.75" customHeight="1">
      <c r="A1003" s="30"/>
      <c r="B1003" s="30"/>
      <c r="C1003" s="262"/>
      <c r="D1003" s="263"/>
      <c r="E1003" s="264"/>
      <c r="F1003" s="265"/>
      <c r="G1003" s="265"/>
      <c r="H1003" s="265"/>
      <c r="I1003" s="265"/>
      <c r="J1003" s="265"/>
      <c r="K1003" s="265"/>
      <c r="L1003" s="265"/>
      <c r="M1003" s="265"/>
      <c r="N1003" s="265"/>
      <c r="O1003" s="265"/>
      <c r="P1003" s="265"/>
      <c r="Q1003" s="265"/>
      <c r="R1003" s="265"/>
      <c r="S1003" s="265"/>
      <c r="T1003" s="265"/>
      <c r="U1003" s="265"/>
      <c r="V1003" s="265"/>
      <c r="W1003" s="265"/>
      <c r="X1003" s="265"/>
      <c r="Y1003" s="265"/>
    </row>
  </sheetData>
  <hyperlinks>
    <hyperlink ref="D2" r:id="rId1" xr:uid="{00000000-0004-0000-0600-000000000000}"/>
  </hyperlinks>
  <pageMargins left="0.7" right="0.7" top="0.75" bottom="0.75" header="0" footer="0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.85546875" customWidth="1"/>
    <col min="2" max="2" width="6.28515625" customWidth="1"/>
    <col min="3" max="3" width="12.28515625" customWidth="1"/>
    <col min="4" max="5" width="12.85546875" customWidth="1"/>
    <col min="6" max="25" width="8.7109375" customWidth="1"/>
  </cols>
  <sheetData>
    <row r="1" spans="1:25" ht="12.75" customHeight="1">
      <c r="A1" s="30"/>
      <c r="B1" s="30"/>
      <c r="C1" s="133"/>
      <c r="D1" s="15"/>
      <c r="E1" s="15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2.75" customHeight="1">
      <c r="A2" s="30"/>
      <c r="B2" s="30"/>
      <c r="C2" s="133"/>
      <c r="D2" s="4" t="s">
        <v>1258</v>
      </c>
      <c r="E2" s="291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2.75" customHeight="1">
      <c r="A3" s="30"/>
      <c r="B3" s="30"/>
      <c r="C3" s="133"/>
      <c r="D3" s="5" t="s">
        <v>1</v>
      </c>
      <c r="E3" s="29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2.75" customHeight="1">
      <c r="A4" s="30"/>
      <c r="B4" s="30"/>
      <c r="C4" s="133"/>
      <c r="D4" s="5" t="s">
        <v>2</v>
      </c>
      <c r="E4" s="291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2.75" customHeight="1">
      <c r="A5" s="30"/>
      <c r="B5" s="30"/>
      <c r="C5" s="133"/>
      <c r="D5" s="5" t="s">
        <v>3</v>
      </c>
      <c r="E5" s="291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2.75" customHeight="1">
      <c r="A6" s="30"/>
      <c r="B6" s="30"/>
      <c r="C6" s="133"/>
      <c r="D6" s="5" t="s">
        <v>2443</v>
      </c>
      <c r="E6" s="291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2.75" customHeight="1">
      <c r="A7" s="30"/>
      <c r="B7" s="30"/>
      <c r="C7" s="133"/>
      <c r="D7" s="5" t="s">
        <v>4</v>
      </c>
      <c r="E7" s="29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2.75" customHeight="1">
      <c r="A8" s="30"/>
      <c r="B8" s="30"/>
      <c r="C8" s="133"/>
      <c r="D8" s="5" t="s">
        <v>5</v>
      </c>
      <c r="E8" s="291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2.75" customHeight="1">
      <c r="A9" s="30"/>
      <c r="B9" s="30"/>
      <c r="C9" s="133"/>
      <c r="D9" s="291"/>
      <c r="E9" s="291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8.75">
      <c r="A10" s="6" t="s">
        <v>1259</v>
      </c>
      <c r="B10" s="6"/>
      <c r="C10" s="134"/>
      <c r="D10" s="6"/>
      <c r="E10" s="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>
      <c r="A11" s="76" t="s">
        <v>1260</v>
      </c>
      <c r="B11" s="6"/>
      <c r="C11" s="134"/>
      <c r="D11" s="6"/>
      <c r="E11" s="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2.75" customHeight="1">
      <c r="A12" s="88" t="s">
        <v>7</v>
      </c>
      <c r="B12" s="78" t="s">
        <v>1261</v>
      </c>
      <c r="C12" s="252" t="s">
        <v>1179</v>
      </c>
      <c r="D12" s="80" t="s">
        <v>1180</v>
      </c>
      <c r="E12" s="254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pans="1:25" ht="12.75" customHeight="1">
      <c r="A13" s="88" t="s">
        <v>387</v>
      </c>
      <c r="B13" s="88"/>
      <c r="C13" s="8"/>
      <c r="D13" s="88"/>
      <c r="E13" s="8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2.75" customHeight="1">
      <c r="A14" s="105" t="s">
        <v>1262</v>
      </c>
      <c r="B14" s="84">
        <v>1</v>
      </c>
      <c r="C14" s="85">
        <v>970</v>
      </c>
      <c r="D14" s="85">
        <f>C14*B14</f>
        <v>970</v>
      </c>
      <c r="E14" s="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2.75" customHeight="1">
      <c r="A15" s="105" t="s">
        <v>1263</v>
      </c>
      <c r="B15" s="84">
        <v>1</v>
      </c>
      <c r="C15" s="85">
        <v>1010</v>
      </c>
      <c r="D15" s="85">
        <v>940</v>
      </c>
      <c r="E15" s="1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2.75" customHeight="1">
      <c r="A16" s="292" t="s">
        <v>1264</v>
      </c>
      <c r="B16" s="293">
        <v>1</v>
      </c>
      <c r="C16" s="85">
        <v>970</v>
      </c>
      <c r="D16" s="85">
        <f t="shared" ref="D16:D27" si="0">C16*B16</f>
        <v>970</v>
      </c>
      <c r="E16" s="1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.75" customHeight="1">
      <c r="A17" s="292" t="s">
        <v>1265</v>
      </c>
      <c r="B17" s="293">
        <v>1</v>
      </c>
      <c r="C17" s="85">
        <v>1010</v>
      </c>
      <c r="D17" s="85">
        <f t="shared" si="0"/>
        <v>1010</v>
      </c>
      <c r="E17" s="1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2.75" customHeight="1">
      <c r="A18" s="105" t="s">
        <v>1266</v>
      </c>
      <c r="B18" s="84">
        <v>1</v>
      </c>
      <c r="C18" s="85">
        <v>2550</v>
      </c>
      <c r="D18" s="85">
        <f t="shared" si="0"/>
        <v>2550</v>
      </c>
      <c r="E18" s="1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2.75" customHeight="1">
      <c r="A19" s="105" t="s">
        <v>1267</v>
      </c>
      <c r="B19" s="84">
        <v>1</v>
      </c>
      <c r="C19" s="85">
        <v>1100</v>
      </c>
      <c r="D19" s="85">
        <f t="shared" si="0"/>
        <v>1100</v>
      </c>
      <c r="E19" s="1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2.75" customHeight="1">
      <c r="A20" s="105" t="s">
        <v>1268</v>
      </c>
      <c r="B20" s="84">
        <v>1</v>
      </c>
      <c r="C20" s="85">
        <v>1900</v>
      </c>
      <c r="D20" s="85">
        <f t="shared" si="0"/>
        <v>1900</v>
      </c>
      <c r="E20" s="1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2.75" customHeight="1">
      <c r="A21" s="105" t="s">
        <v>1269</v>
      </c>
      <c r="B21" s="84">
        <v>1</v>
      </c>
      <c r="C21" s="85">
        <v>2550</v>
      </c>
      <c r="D21" s="85">
        <f t="shared" si="0"/>
        <v>2550</v>
      </c>
      <c r="E21" s="1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2.75" customHeight="1">
      <c r="A22" s="292" t="s">
        <v>286</v>
      </c>
      <c r="B22" s="293">
        <v>1</v>
      </c>
      <c r="C22" s="85">
        <v>5060</v>
      </c>
      <c r="D22" s="85">
        <f t="shared" si="0"/>
        <v>5060</v>
      </c>
      <c r="E22" s="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2.75" customHeight="1">
      <c r="A23" s="292" t="s">
        <v>289</v>
      </c>
      <c r="B23" s="293">
        <v>1</v>
      </c>
      <c r="C23" s="85">
        <v>6800</v>
      </c>
      <c r="D23" s="85">
        <f t="shared" si="0"/>
        <v>6800</v>
      </c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2.75" customHeight="1">
      <c r="A24" s="292" t="s">
        <v>285</v>
      </c>
      <c r="B24" s="293">
        <v>1</v>
      </c>
      <c r="C24" s="86">
        <v>6330</v>
      </c>
      <c r="D24" s="85">
        <f t="shared" si="0"/>
        <v>6330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2.75" customHeight="1">
      <c r="A25" s="292" t="s">
        <v>1270</v>
      </c>
      <c r="B25" s="293">
        <v>1</v>
      </c>
      <c r="C25" s="85">
        <v>5290</v>
      </c>
      <c r="D25" s="85">
        <f t="shared" si="0"/>
        <v>5290</v>
      </c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2.75" customHeight="1">
      <c r="A26" s="292" t="s">
        <v>287</v>
      </c>
      <c r="B26" s="293">
        <v>1</v>
      </c>
      <c r="C26" s="86">
        <v>5290</v>
      </c>
      <c r="D26" s="85">
        <f t="shared" si="0"/>
        <v>5290</v>
      </c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2.75" customHeight="1">
      <c r="A27" s="292" t="s">
        <v>1271</v>
      </c>
      <c r="B27" s="293">
        <v>1</v>
      </c>
      <c r="C27" s="85">
        <v>6670</v>
      </c>
      <c r="D27" s="85">
        <f t="shared" si="0"/>
        <v>6670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2.75" customHeight="1">
      <c r="A28" s="294" t="s">
        <v>1272</v>
      </c>
      <c r="B28" s="293"/>
      <c r="C28" s="295"/>
      <c r="D28" s="296"/>
      <c r="E28" s="29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2.75" customHeight="1">
      <c r="A29" s="292" t="s">
        <v>1273</v>
      </c>
      <c r="B29" s="293">
        <v>1</v>
      </c>
      <c r="C29" s="85">
        <v>21750</v>
      </c>
      <c r="D29" s="85">
        <f t="shared" ref="D29:D32" si="1">C29*B29</f>
        <v>21750</v>
      </c>
      <c r="E29" s="15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2.75" customHeight="1">
      <c r="A30" s="292" t="s">
        <v>1274</v>
      </c>
      <c r="B30" s="293">
        <v>1</v>
      </c>
      <c r="C30" s="85">
        <v>21750</v>
      </c>
      <c r="D30" s="85">
        <f t="shared" si="1"/>
        <v>21750</v>
      </c>
      <c r="E30" s="15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2.75" customHeight="1">
      <c r="A31" s="292" t="s">
        <v>1275</v>
      </c>
      <c r="B31" s="293">
        <v>1</v>
      </c>
      <c r="C31" s="85">
        <v>21750</v>
      </c>
      <c r="D31" s="85">
        <f t="shared" si="1"/>
        <v>21750</v>
      </c>
      <c r="E31" s="15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2.75" customHeight="1">
      <c r="A32" s="292" t="s">
        <v>1276</v>
      </c>
      <c r="B32" s="293">
        <v>1</v>
      </c>
      <c r="C32" s="85">
        <v>21750</v>
      </c>
      <c r="D32" s="85">
        <f t="shared" si="1"/>
        <v>21750</v>
      </c>
      <c r="E32" s="1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2" customHeight="1">
      <c r="A33" s="294" t="s">
        <v>1277</v>
      </c>
      <c r="B33" s="293"/>
      <c r="C33" s="145"/>
      <c r="D33" s="85"/>
      <c r="E33" s="15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3.5" customHeight="1">
      <c r="A34" s="292" t="s">
        <v>1278</v>
      </c>
      <c r="B34" s="293">
        <v>1</v>
      </c>
      <c r="C34" s="85">
        <v>9990</v>
      </c>
      <c r="D34" s="85">
        <f t="shared" ref="D34:D37" si="2">C34*B34</f>
        <v>9990</v>
      </c>
      <c r="E34" s="15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5" customHeight="1">
      <c r="A35" s="292" t="s">
        <v>1279</v>
      </c>
      <c r="B35" s="293">
        <v>1</v>
      </c>
      <c r="C35" s="85">
        <v>114980</v>
      </c>
      <c r="D35" s="85">
        <f t="shared" si="2"/>
        <v>114980</v>
      </c>
      <c r="E35" s="15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3.5" customHeight="1">
      <c r="A36" s="105" t="s">
        <v>1280</v>
      </c>
      <c r="B36" s="84">
        <v>3</v>
      </c>
      <c r="C36" s="85">
        <v>7990</v>
      </c>
      <c r="D36" s="85">
        <f t="shared" si="2"/>
        <v>23970</v>
      </c>
      <c r="E36" s="1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5" customHeight="1">
      <c r="A37" s="292" t="s">
        <v>1281</v>
      </c>
      <c r="B37" s="293">
        <v>1</v>
      </c>
      <c r="C37" s="85">
        <v>1320</v>
      </c>
      <c r="D37" s="85">
        <f t="shared" si="2"/>
        <v>1320</v>
      </c>
      <c r="E37" s="15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5" customHeight="1">
      <c r="A38" s="294" t="s">
        <v>1282</v>
      </c>
      <c r="B38" s="294"/>
      <c r="C38" s="294"/>
      <c r="D38" s="294"/>
      <c r="E38" s="298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2.75" customHeight="1">
      <c r="A39" s="292" t="s">
        <v>1283</v>
      </c>
      <c r="B39" s="293">
        <v>15</v>
      </c>
      <c r="C39" s="85">
        <v>780</v>
      </c>
      <c r="D39" s="85">
        <f>B39*C39</f>
        <v>11700</v>
      </c>
      <c r="E39" s="1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2.75" customHeight="1">
      <c r="A40" s="105" t="s">
        <v>1284</v>
      </c>
      <c r="B40" s="84">
        <v>1</v>
      </c>
      <c r="C40" s="85">
        <v>980</v>
      </c>
      <c r="D40" s="85">
        <f t="shared" ref="D40:D44" si="3">C40*B40</f>
        <v>980</v>
      </c>
      <c r="E40" s="1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3.5" customHeight="1">
      <c r="A41" s="105" t="s">
        <v>1285</v>
      </c>
      <c r="B41" s="84">
        <v>15</v>
      </c>
      <c r="C41" s="85">
        <v>1100</v>
      </c>
      <c r="D41" s="85">
        <f t="shared" si="3"/>
        <v>16500</v>
      </c>
      <c r="E41" s="15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2.75" customHeight="1">
      <c r="A42" s="105" t="s">
        <v>1286</v>
      </c>
      <c r="B42" s="84">
        <v>15</v>
      </c>
      <c r="C42" s="85">
        <v>980</v>
      </c>
      <c r="D42" s="85">
        <f t="shared" si="3"/>
        <v>14700</v>
      </c>
      <c r="E42" s="1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3.5" customHeight="1">
      <c r="A43" s="105" t="s">
        <v>1287</v>
      </c>
      <c r="B43" s="84">
        <v>15</v>
      </c>
      <c r="C43" s="85">
        <v>780</v>
      </c>
      <c r="D43" s="85">
        <f t="shared" si="3"/>
        <v>11700</v>
      </c>
      <c r="E43" s="15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2.75" customHeight="1">
      <c r="A44" s="105" t="s">
        <v>1288</v>
      </c>
      <c r="B44" s="84">
        <v>15</v>
      </c>
      <c r="C44" s="85">
        <v>9900</v>
      </c>
      <c r="D44" s="85">
        <f t="shared" si="3"/>
        <v>148500</v>
      </c>
      <c r="E44" s="15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2.75" customHeight="1">
      <c r="A45" s="88" t="s">
        <v>943</v>
      </c>
      <c r="B45" s="88"/>
      <c r="C45" s="8"/>
      <c r="D45" s="88"/>
      <c r="E45" s="8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</row>
    <row r="46" spans="1:25" ht="12.75" customHeight="1">
      <c r="A46" s="105" t="s">
        <v>1289</v>
      </c>
      <c r="B46" s="84">
        <v>1</v>
      </c>
      <c r="C46" s="86">
        <v>320</v>
      </c>
      <c r="D46" s="86">
        <f t="shared" ref="D46:D55" si="4">B46*C46</f>
        <v>320</v>
      </c>
      <c r="E46" s="1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105" t="s">
        <v>1084</v>
      </c>
      <c r="B47" s="84">
        <v>1</v>
      </c>
      <c r="C47" s="86">
        <v>5900</v>
      </c>
      <c r="D47" s="86">
        <f t="shared" si="4"/>
        <v>5900</v>
      </c>
      <c r="E47" s="1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105" t="s">
        <v>1290</v>
      </c>
      <c r="B48" s="84">
        <v>1</v>
      </c>
      <c r="C48" s="86">
        <v>300</v>
      </c>
      <c r="D48" s="86">
        <f t="shared" si="4"/>
        <v>300</v>
      </c>
      <c r="E48" s="1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105" t="s">
        <v>1291</v>
      </c>
      <c r="B49" s="84">
        <v>1</v>
      </c>
      <c r="C49" s="86">
        <v>1500</v>
      </c>
      <c r="D49" s="86">
        <f t="shared" si="4"/>
        <v>1500</v>
      </c>
      <c r="E49" s="19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5" customHeight="1">
      <c r="A50" s="105" t="s">
        <v>1292</v>
      </c>
      <c r="B50" s="84">
        <v>1</v>
      </c>
      <c r="C50" s="86">
        <v>2300</v>
      </c>
      <c r="D50" s="86">
        <f t="shared" si="4"/>
        <v>2300</v>
      </c>
      <c r="E50" s="1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5" customHeight="1">
      <c r="A51" s="105" t="s">
        <v>1293</v>
      </c>
      <c r="B51" s="84">
        <v>1</v>
      </c>
      <c r="C51" s="86">
        <v>3360</v>
      </c>
      <c r="D51" s="86">
        <f t="shared" si="4"/>
        <v>3360</v>
      </c>
      <c r="E51" s="1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5" customHeight="1">
      <c r="A52" s="105" t="s">
        <v>1294</v>
      </c>
      <c r="B52" s="84">
        <v>1</v>
      </c>
      <c r="C52" s="86">
        <v>1510</v>
      </c>
      <c r="D52" s="86">
        <f t="shared" si="4"/>
        <v>1510</v>
      </c>
      <c r="E52" s="1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5" customHeight="1">
      <c r="A53" s="105" t="s">
        <v>1295</v>
      </c>
      <c r="B53" s="84">
        <v>1</v>
      </c>
      <c r="C53" s="86">
        <v>5560</v>
      </c>
      <c r="D53" s="86">
        <f t="shared" si="4"/>
        <v>5560</v>
      </c>
      <c r="E53" s="1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5" customHeight="1">
      <c r="A54" s="83" t="s">
        <v>1296</v>
      </c>
      <c r="B54" s="84">
        <v>1</v>
      </c>
      <c r="C54" s="86">
        <v>3660</v>
      </c>
      <c r="D54" s="86">
        <f t="shared" si="4"/>
        <v>3660</v>
      </c>
      <c r="E54" s="1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30" t="s">
        <v>1297</v>
      </c>
      <c r="B55" s="84">
        <v>1</v>
      </c>
      <c r="C55" s="86">
        <v>4100</v>
      </c>
      <c r="D55" s="86">
        <f t="shared" si="4"/>
        <v>4100</v>
      </c>
      <c r="E55" s="19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2.75" customHeight="1">
      <c r="A56" s="77" t="s">
        <v>1298</v>
      </c>
      <c r="B56" s="84"/>
      <c r="C56" s="200"/>
      <c r="D56" s="86"/>
      <c r="E56" s="1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83" t="s">
        <v>1299</v>
      </c>
      <c r="B57" s="84">
        <v>1</v>
      </c>
      <c r="C57" s="200">
        <v>400</v>
      </c>
      <c r="D57" s="85">
        <f t="shared" ref="D57:D62" si="5">B57*C57</f>
        <v>400</v>
      </c>
      <c r="E57" s="15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83" t="s">
        <v>1300</v>
      </c>
      <c r="B58" s="84">
        <v>1</v>
      </c>
      <c r="C58" s="200">
        <v>200</v>
      </c>
      <c r="D58" s="85">
        <f t="shared" si="5"/>
        <v>200</v>
      </c>
      <c r="E58" s="1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83" t="s">
        <v>1301</v>
      </c>
      <c r="B59" s="84">
        <v>1</v>
      </c>
      <c r="C59" s="145">
        <v>1380</v>
      </c>
      <c r="D59" s="85">
        <f t="shared" si="5"/>
        <v>1380</v>
      </c>
      <c r="E59" s="15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83" t="s">
        <v>1302</v>
      </c>
      <c r="B60" s="84">
        <v>1</v>
      </c>
      <c r="C60" s="200">
        <v>690</v>
      </c>
      <c r="D60" s="85">
        <f t="shared" si="5"/>
        <v>690</v>
      </c>
      <c r="E60" s="15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83" t="s">
        <v>1303</v>
      </c>
      <c r="B61" s="84">
        <v>1</v>
      </c>
      <c r="C61" s="200">
        <v>690</v>
      </c>
      <c r="D61" s="85">
        <f t="shared" si="5"/>
        <v>690</v>
      </c>
      <c r="E61" s="15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139" t="s">
        <v>1304</v>
      </c>
      <c r="B62" s="84">
        <v>1</v>
      </c>
      <c r="C62" s="200">
        <v>8500</v>
      </c>
      <c r="D62" s="85">
        <f t="shared" si="5"/>
        <v>8500</v>
      </c>
      <c r="E62" s="15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88" t="s">
        <v>1305</v>
      </c>
      <c r="B63" s="179"/>
      <c r="C63" s="180"/>
      <c r="D63" s="179"/>
      <c r="E63" s="29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211" t="s">
        <v>1306</v>
      </c>
      <c r="B64" s="84">
        <v>15</v>
      </c>
      <c r="C64" s="86">
        <v>660</v>
      </c>
      <c r="D64" s="85">
        <f>B64*C64</f>
        <v>9900</v>
      </c>
      <c r="E64" s="15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169" t="s">
        <v>1307</v>
      </c>
      <c r="B65" s="169"/>
      <c r="C65" s="140"/>
      <c r="D65" s="170">
        <f>SUM(D2:D64)</f>
        <v>539040</v>
      </c>
      <c r="E65" s="41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</row>
    <row r="66" spans="1:25" ht="12.75" customHeight="1">
      <c r="A66" s="71"/>
      <c r="B66" s="142"/>
      <c r="C66" s="171"/>
      <c r="D66" s="15"/>
      <c r="E66" s="15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</row>
    <row r="67" spans="1:25" ht="12.75" customHeight="1">
      <c r="A67" s="30"/>
      <c r="B67" s="30"/>
      <c r="C67" s="133"/>
      <c r="D67" s="15"/>
      <c r="E67" s="15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2.75" customHeight="1">
      <c r="A68" s="30"/>
      <c r="B68" s="30"/>
      <c r="C68" s="133"/>
      <c r="D68" s="15"/>
      <c r="E68" s="15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2.75" customHeight="1">
      <c r="A69" s="30"/>
      <c r="B69" s="30"/>
      <c r="C69" s="133"/>
      <c r="D69" s="15"/>
      <c r="E69" s="15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2.75" customHeight="1">
      <c r="A70" s="30"/>
      <c r="B70" s="30"/>
      <c r="C70" s="133"/>
      <c r="D70" s="15"/>
      <c r="E70" s="15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2.75" customHeight="1">
      <c r="A71" s="30"/>
      <c r="B71" s="30"/>
      <c r="C71" s="133"/>
      <c r="D71" s="15"/>
      <c r="E71" s="15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2.75" customHeight="1">
      <c r="A72" s="30"/>
      <c r="B72" s="30"/>
      <c r="C72" s="133"/>
      <c r="D72" s="15"/>
      <c r="E72" s="15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2.75" customHeight="1">
      <c r="A73" s="30"/>
      <c r="B73" s="30"/>
      <c r="C73" s="133"/>
      <c r="D73" s="15"/>
      <c r="E73" s="15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2.75" customHeight="1">
      <c r="A74" s="30"/>
      <c r="B74" s="30"/>
      <c r="C74" s="133"/>
      <c r="D74" s="15"/>
      <c r="E74" s="15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2.75" customHeight="1">
      <c r="A75" s="30"/>
      <c r="B75" s="30"/>
      <c r="C75" s="133"/>
      <c r="D75" s="15"/>
      <c r="E75" s="15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2.75" customHeight="1">
      <c r="A76" s="30"/>
      <c r="B76" s="30"/>
      <c r="C76" s="133"/>
      <c r="D76" s="15"/>
      <c r="E76" s="15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2.75" customHeight="1">
      <c r="A77" s="30"/>
      <c r="B77" s="30"/>
      <c r="C77" s="133"/>
      <c r="D77" s="15"/>
      <c r="E77" s="15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2.75" customHeight="1">
      <c r="A78" s="30"/>
      <c r="B78" s="30"/>
      <c r="C78" s="133"/>
      <c r="D78" s="15"/>
      <c r="E78" s="15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2.75" customHeight="1">
      <c r="A79" s="30"/>
      <c r="B79" s="30"/>
      <c r="C79" s="133"/>
      <c r="D79" s="15"/>
      <c r="E79" s="15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2.75" customHeight="1">
      <c r="A80" s="30"/>
      <c r="B80" s="30"/>
      <c r="C80" s="133"/>
      <c r="D80" s="15"/>
      <c r="E80" s="15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2.75" customHeight="1">
      <c r="A81" s="30"/>
      <c r="B81" s="30"/>
      <c r="C81" s="133"/>
      <c r="D81" s="15"/>
      <c r="E81" s="15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2.75" customHeight="1">
      <c r="A82" s="30"/>
      <c r="B82" s="30"/>
      <c r="C82" s="133"/>
      <c r="D82" s="15"/>
      <c r="E82" s="15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2.75" customHeight="1">
      <c r="A83" s="30"/>
      <c r="B83" s="30"/>
      <c r="C83" s="133"/>
      <c r="D83" s="15"/>
      <c r="E83" s="15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2.75" customHeight="1">
      <c r="A84" s="30"/>
      <c r="B84" s="30"/>
      <c r="C84" s="133"/>
      <c r="D84" s="15"/>
      <c r="E84" s="15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2.75" customHeight="1">
      <c r="A85" s="30"/>
      <c r="B85" s="30"/>
      <c r="C85" s="133"/>
      <c r="D85" s="15"/>
      <c r="E85" s="15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2.75" customHeight="1">
      <c r="A86" s="30"/>
      <c r="B86" s="30"/>
      <c r="C86" s="133"/>
      <c r="D86" s="15"/>
      <c r="E86" s="15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2.75" customHeight="1">
      <c r="A87" s="30"/>
      <c r="B87" s="30"/>
      <c r="C87" s="133"/>
      <c r="D87" s="15"/>
      <c r="E87" s="15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2.75" customHeight="1">
      <c r="A88" s="30"/>
      <c r="B88" s="30"/>
      <c r="C88" s="133"/>
      <c r="D88" s="15"/>
      <c r="E88" s="15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2.75" customHeight="1">
      <c r="A89" s="30"/>
      <c r="B89" s="30"/>
      <c r="C89" s="133"/>
      <c r="D89" s="15"/>
      <c r="E89" s="15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2.75" customHeight="1">
      <c r="A90" s="30"/>
      <c r="B90" s="30"/>
      <c r="C90" s="133"/>
      <c r="D90" s="15"/>
      <c r="E90" s="15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2.75" customHeight="1">
      <c r="A91" s="30"/>
      <c r="B91" s="30"/>
      <c r="C91" s="133"/>
      <c r="D91" s="15"/>
      <c r="E91" s="15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2.75" customHeight="1">
      <c r="A92" s="30"/>
      <c r="B92" s="30"/>
      <c r="C92" s="133"/>
      <c r="D92" s="15"/>
      <c r="E92" s="15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2.75" customHeight="1">
      <c r="A93" s="30"/>
      <c r="B93" s="30"/>
      <c r="C93" s="133"/>
      <c r="D93" s="15"/>
      <c r="E93" s="15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2.75" customHeight="1">
      <c r="A94" s="30"/>
      <c r="B94" s="30"/>
      <c r="C94" s="133"/>
      <c r="D94" s="15"/>
      <c r="E94" s="15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2.75" customHeight="1">
      <c r="A95" s="30"/>
      <c r="B95" s="30"/>
      <c r="C95" s="133"/>
      <c r="D95" s="15"/>
      <c r="E95" s="15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2.75" customHeight="1">
      <c r="A96" s="30"/>
      <c r="B96" s="30"/>
      <c r="C96" s="133"/>
      <c r="D96" s="15"/>
      <c r="E96" s="15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2.75" customHeight="1">
      <c r="A97" s="30"/>
      <c r="B97" s="30"/>
      <c r="C97" s="133"/>
      <c r="D97" s="15"/>
      <c r="E97" s="15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2.75" customHeight="1">
      <c r="A98" s="30"/>
      <c r="B98" s="30"/>
      <c r="C98" s="133"/>
      <c r="D98" s="15"/>
      <c r="E98" s="15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2.75" customHeight="1">
      <c r="A99" s="30"/>
      <c r="B99" s="30"/>
      <c r="C99" s="133"/>
      <c r="D99" s="15"/>
      <c r="E99" s="15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2.75" customHeight="1">
      <c r="A100" s="30"/>
      <c r="B100" s="30"/>
      <c r="C100" s="133"/>
      <c r="D100" s="15"/>
      <c r="E100" s="15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2.75" customHeight="1">
      <c r="A101" s="30"/>
      <c r="B101" s="30"/>
      <c r="C101" s="133"/>
      <c r="D101" s="15"/>
      <c r="E101" s="15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2.75" customHeight="1">
      <c r="A102" s="30"/>
      <c r="B102" s="30"/>
      <c r="C102" s="133"/>
      <c r="D102" s="15"/>
      <c r="E102" s="15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75" customHeight="1">
      <c r="A103" s="30"/>
      <c r="B103" s="30"/>
      <c r="C103" s="133"/>
      <c r="D103" s="15"/>
      <c r="E103" s="15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2.75" customHeight="1">
      <c r="A104" s="30"/>
      <c r="B104" s="30"/>
      <c r="C104" s="133"/>
      <c r="D104" s="15"/>
      <c r="E104" s="15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2.75" customHeight="1">
      <c r="A105" s="30"/>
      <c r="B105" s="30"/>
      <c r="C105" s="133"/>
      <c r="D105" s="15"/>
      <c r="E105" s="15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2.75" customHeight="1">
      <c r="A106" s="30"/>
      <c r="B106" s="30"/>
      <c r="C106" s="133"/>
      <c r="D106" s="15"/>
      <c r="E106" s="15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2.75" customHeight="1">
      <c r="A107" s="30"/>
      <c r="B107" s="30"/>
      <c r="C107" s="133"/>
      <c r="D107" s="15"/>
      <c r="E107" s="15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 customHeight="1">
      <c r="A108" s="30"/>
      <c r="B108" s="30"/>
      <c r="C108" s="133"/>
      <c r="D108" s="15"/>
      <c r="E108" s="15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 customHeight="1">
      <c r="A109" s="30"/>
      <c r="B109" s="30"/>
      <c r="C109" s="133"/>
      <c r="D109" s="15"/>
      <c r="E109" s="15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2.75" customHeight="1">
      <c r="A110" s="30"/>
      <c r="B110" s="30"/>
      <c r="C110" s="133"/>
      <c r="D110" s="15"/>
      <c r="E110" s="15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2.75" customHeight="1">
      <c r="A111" s="30"/>
      <c r="B111" s="30"/>
      <c r="C111" s="133"/>
      <c r="D111" s="15"/>
      <c r="E111" s="15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2.75" customHeight="1">
      <c r="A112" s="30"/>
      <c r="B112" s="30"/>
      <c r="C112" s="133"/>
      <c r="D112" s="15"/>
      <c r="E112" s="15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2.75" customHeight="1">
      <c r="A113" s="30"/>
      <c r="B113" s="30"/>
      <c r="C113" s="133"/>
      <c r="D113" s="15"/>
      <c r="E113" s="15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2.75" customHeight="1">
      <c r="A114" s="30"/>
      <c r="B114" s="30"/>
      <c r="C114" s="133"/>
      <c r="D114" s="15"/>
      <c r="E114" s="15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2.75" customHeight="1">
      <c r="A115" s="30"/>
      <c r="B115" s="30"/>
      <c r="C115" s="133"/>
      <c r="D115" s="15"/>
      <c r="E115" s="15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2.75" customHeight="1">
      <c r="A116" s="30"/>
      <c r="B116" s="30"/>
      <c r="C116" s="133"/>
      <c r="D116" s="15"/>
      <c r="E116" s="15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2.75" customHeight="1">
      <c r="A117" s="30"/>
      <c r="B117" s="30"/>
      <c r="C117" s="133"/>
      <c r="D117" s="15"/>
      <c r="E117" s="15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2.75" customHeight="1">
      <c r="A118" s="30"/>
      <c r="B118" s="30"/>
      <c r="C118" s="133"/>
      <c r="D118" s="15"/>
      <c r="E118" s="15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2.75" customHeight="1">
      <c r="A119" s="30"/>
      <c r="B119" s="30"/>
      <c r="C119" s="133"/>
      <c r="D119" s="15"/>
      <c r="E119" s="15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2.75" customHeight="1">
      <c r="A120" s="30"/>
      <c r="B120" s="30"/>
      <c r="C120" s="133"/>
      <c r="D120" s="15"/>
      <c r="E120" s="15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2.75" customHeight="1">
      <c r="A121" s="30"/>
      <c r="B121" s="30"/>
      <c r="C121" s="133"/>
      <c r="D121" s="15"/>
      <c r="E121" s="15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2.75" customHeight="1">
      <c r="A122" s="30"/>
      <c r="B122" s="30"/>
      <c r="C122" s="133"/>
      <c r="D122" s="15"/>
      <c r="E122" s="15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2.75" customHeight="1">
      <c r="A123" s="30"/>
      <c r="B123" s="30"/>
      <c r="C123" s="133"/>
      <c r="D123" s="15"/>
      <c r="E123" s="15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2.75" customHeight="1">
      <c r="A124" s="30"/>
      <c r="B124" s="30"/>
      <c r="C124" s="133"/>
      <c r="D124" s="15"/>
      <c r="E124" s="15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2.75" customHeight="1">
      <c r="A125" s="30"/>
      <c r="B125" s="30"/>
      <c r="C125" s="133"/>
      <c r="D125" s="15"/>
      <c r="E125" s="15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2.75" customHeight="1">
      <c r="A126" s="30"/>
      <c r="B126" s="30"/>
      <c r="C126" s="133"/>
      <c r="D126" s="15"/>
      <c r="E126" s="15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2.75" customHeight="1">
      <c r="A127" s="30"/>
      <c r="B127" s="30"/>
      <c r="C127" s="133"/>
      <c r="D127" s="15"/>
      <c r="E127" s="15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2.75" customHeight="1">
      <c r="A128" s="30"/>
      <c r="B128" s="30"/>
      <c r="C128" s="133"/>
      <c r="D128" s="15"/>
      <c r="E128" s="15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2.75" customHeight="1">
      <c r="A129" s="30"/>
      <c r="B129" s="30"/>
      <c r="C129" s="133"/>
      <c r="D129" s="15"/>
      <c r="E129" s="15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2.75" customHeight="1">
      <c r="A130" s="30"/>
      <c r="B130" s="30"/>
      <c r="C130" s="133"/>
      <c r="D130" s="15"/>
      <c r="E130" s="15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2.75" customHeight="1">
      <c r="A131" s="30"/>
      <c r="B131" s="30"/>
      <c r="C131" s="133"/>
      <c r="D131" s="15"/>
      <c r="E131" s="15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75" customHeight="1">
      <c r="A132" s="30"/>
      <c r="B132" s="30"/>
      <c r="C132" s="133"/>
      <c r="D132" s="15"/>
      <c r="E132" s="15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2.75" customHeight="1">
      <c r="A133" s="30"/>
      <c r="B133" s="30"/>
      <c r="C133" s="133"/>
      <c r="D133" s="15"/>
      <c r="E133" s="15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2.75" customHeight="1">
      <c r="A134" s="30"/>
      <c r="B134" s="30"/>
      <c r="C134" s="133"/>
      <c r="D134" s="15"/>
      <c r="E134" s="15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2.75" customHeight="1">
      <c r="A135" s="30"/>
      <c r="B135" s="30"/>
      <c r="C135" s="133"/>
      <c r="D135" s="15"/>
      <c r="E135" s="15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2.75" customHeight="1">
      <c r="A136" s="30"/>
      <c r="B136" s="30"/>
      <c r="C136" s="133"/>
      <c r="D136" s="15"/>
      <c r="E136" s="15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2.75" customHeight="1">
      <c r="A137" s="30"/>
      <c r="B137" s="30"/>
      <c r="C137" s="133"/>
      <c r="D137" s="15"/>
      <c r="E137" s="15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2.75" customHeight="1">
      <c r="A138" s="30"/>
      <c r="B138" s="30"/>
      <c r="C138" s="133"/>
      <c r="D138" s="15"/>
      <c r="E138" s="15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2.75" customHeight="1">
      <c r="A139" s="30"/>
      <c r="B139" s="30"/>
      <c r="C139" s="133"/>
      <c r="D139" s="15"/>
      <c r="E139" s="15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2.75" customHeight="1">
      <c r="A140" s="30"/>
      <c r="B140" s="30"/>
      <c r="C140" s="133"/>
      <c r="D140" s="15"/>
      <c r="E140" s="15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2.75" customHeight="1">
      <c r="A141" s="30"/>
      <c r="B141" s="30"/>
      <c r="C141" s="133"/>
      <c r="D141" s="15"/>
      <c r="E141" s="15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2.75" customHeight="1">
      <c r="A142" s="30"/>
      <c r="B142" s="30"/>
      <c r="C142" s="133"/>
      <c r="D142" s="15"/>
      <c r="E142" s="15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2.75" customHeight="1">
      <c r="A143" s="30"/>
      <c r="B143" s="30"/>
      <c r="C143" s="133"/>
      <c r="D143" s="15"/>
      <c r="E143" s="15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2.75" customHeight="1">
      <c r="A144" s="30"/>
      <c r="B144" s="30"/>
      <c r="C144" s="133"/>
      <c r="D144" s="15"/>
      <c r="E144" s="15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2.75" customHeight="1">
      <c r="A145" s="30"/>
      <c r="B145" s="30"/>
      <c r="C145" s="133"/>
      <c r="D145" s="15"/>
      <c r="E145" s="15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2.75" customHeight="1">
      <c r="A146" s="30"/>
      <c r="B146" s="30"/>
      <c r="C146" s="133"/>
      <c r="D146" s="15"/>
      <c r="E146" s="15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2.75" customHeight="1">
      <c r="A147" s="30"/>
      <c r="B147" s="30"/>
      <c r="C147" s="133"/>
      <c r="D147" s="15"/>
      <c r="E147" s="15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2.75" customHeight="1">
      <c r="A148" s="30"/>
      <c r="B148" s="30"/>
      <c r="C148" s="133"/>
      <c r="D148" s="15"/>
      <c r="E148" s="15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>
      <c r="A149" s="30"/>
      <c r="B149" s="30"/>
      <c r="C149" s="133"/>
      <c r="D149" s="15"/>
      <c r="E149" s="15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2.75" customHeight="1">
      <c r="A150" s="30"/>
      <c r="B150" s="30"/>
      <c r="C150" s="133"/>
      <c r="D150" s="15"/>
      <c r="E150" s="15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2.75" customHeight="1">
      <c r="A151" s="30"/>
      <c r="B151" s="30"/>
      <c r="C151" s="133"/>
      <c r="D151" s="15"/>
      <c r="E151" s="15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2.75" customHeight="1">
      <c r="A152" s="30"/>
      <c r="B152" s="30"/>
      <c r="C152" s="133"/>
      <c r="D152" s="15"/>
      <c r="E152" s="15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2.75" customHeight="1">
      <c r="A153" s="30"/>
      <c r="B153" s="30"/>
      <c r="C153" s="133"/>
      <c r="D153" s="15"/>
      <c r="E153" s="15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2.75" customHeight="1">
      <c r="A154" s="30"/>
      <c r="B154" s="30"/>
      <c r="C154" s="133"/>
      <c r="D154" s="15"/>
      <c r="E154" s="15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2.75" customHeight="1">
      <c r="A155" s="30"/>
      <c r="B155" s="30"/>
      <c r="C155" s="133"/>
      <c r="D155" s="15"/>
      <c r="E155" s="15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2.75" customHeight="1">
      <c r="A156" s="30"/>
      <c r="B156" s="30"/>
      <c r="C156" s="133"/>
      <c r="D156" s="15"/>
      <c r="E156" s="15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2.75" customHeight="1">
      <c r="A157" s="30"/>
      <c r="B157" s="30"/>
      <c r="C157" s="133"/>
      <c r="D157" s="15"/>
      <c r="E157" s="15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2.75" customHeight="1">
      <c r="A158" s="30"/>
      <c r="B158" s="30"/>
      <c r="C158" s="133"/>
      <c r="D158" s="15"/>
      <c r="E158" s="15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2.75" customHeight="1">
      <c r="A159" s="30"/>
      <c r="B159" s="30"/>
      <c r="C159" s="133"/>
      <c r="D159" s="15"/>
      <c r="E159" s="15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2.75" customHeight="1">
      <c r="A160" s="30"/>
      <c r="B160" s="30"/>
      <c r="C160" s="133"/>
      <c r="D160" s="15"/>
      <c r="E160" s="15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2.75" customHeight="1">
      <c r="A161" s="30"/>
      <c r="B161" s="30"/>
      <c r="C161" s="133"/>
      <c r="D161" s="15"/>
      <c r="E161" s="15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2.75" customHeight="1">
      <c r="A162" s="30"/>
      <c r="B162" s="30"/>
      <c r="C162" s="133"/>
      <c r="D162" s="15"/>
      <c r="E162" s="15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2.75" customHeight="1">
      <c r="A163" s="30"/>
      <c r="B163" s="30"/>
      <c r="C163" s="133"/>
      <c r="D163" s="15"/>
      <c r="E163" s="15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2.75" customHeight="1">
      <c r="A164" s="30"/>
      <c r="B164" s="30"/>
      <c r="C164" s="133"/>
      <c r="D164" s="15"/>
      <c r="E164" s="15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2.75" customHeight="1">
      <c r="A165" s="30"/>
      <c r="B165" s="30"/>
      <c r="C165" s="133"/>
      <c r="D165" s="15"/>
      <c r="E165" s="15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2.75" customHeight="1">
      <c r="A166" s="30"/>
      <c r="B166" s="30"/>
      <c r="C166" s="133"/>
      <c r="D166" s="15"/>
      <c r="E166" s="15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2.75" customHeight="1">
      <c r="A167" s="30"/>
      <c r="B167" s="30"/>
      <c r="C167" s="133"/>
      <c r="D167" s="15"/>
      <c r="E167" s="15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2.75" customHeight="1">
      <c r="A168" s="30"/>
      <c r="B168" s="30"/>
      <c r="C168" s="133"/>
      <c r="D168" s="15"/>
      <c r="E168" s="15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2.75" customHeight="1">
      <c r="A169" s="30"/>
      <c r="B169" s="30"/>
      <c r="C169" s="133"/>
      <c r="D169" s="15"/>
      <c r="E169" s="15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2.75" customHeight="1">
      <c r="A170" s="30"/>
      <c r="B170" s="30"/>
      <c r="C170" s="133"/>
      <c r="D170" s="15"/>
      <c r="E170" s="15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2.75" customHeight="1">
      <c r="A171" s="30"/>
      <c r="B171" s="30"/>
      <c r="C171" s="133"/>
      <c r="D171" s="15"/>
      <c r="E171" s="15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2.75" customHeight="1">
      <c r="A172" s="30"/>
      <c r="B172" s="30"/>
      <c r="C172" s="133"/>
      <c r="D172" s="15"/>
      <c r="E172" s="15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2.75" customHeight="1">
      <c r="A173" s="30"/>
      <c r="B173" s="30"/>
      <c r="C173" s="133"/>
      <c r="D173" s="15"/>
      <c r="E173" s="15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2.75" customHeight="1">
      <c r="A174" s="30"/>
      <c r="B174" s="30"/>
      <c r="C174" s="133"/>
      <c r="D174" s="15"/>
      <c r="E174" s="15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2.75" customHeight="1">
      <c r="A175" s="30"/>
      <c r="B175" s="30"/>
      <c r="C175" s="133"/>
      <c r="D175" s="15"/>
      <c r="E175" s="15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2.75" customHeight="1">
      <c r="A176" s="30"/>
      <c r="B176" s="30"/>
      <c r="C176" s="133"/>
      <c r="D176" s="15"/>
      <c r="E176" s="15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2.75" customHeight="1">
      <c r="A177" s="30"/>
      <c r="B177" s="30"/>
      <c r="C177" s="133"/>
      <c r="D177" s="15"/>
      <c r="E177" s="15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2.75" customHeight="1">
      <c r="A178" s="30"/>
      <c r="B178" s="30"/>
      <c r="C178" s="133"/>
      <c r="D178" s="15"/>
      <c r="E178" s="15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2.75" customHeight="1">
      <c r="A179" s="30"/>
      <c r="B179" s="30"/>
      <c r="C179" s="133"/>
      <c r="D179" s="15"/>
      <c r="E179" s="15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2.75" customHeight="1">
      <c r="A180" s="30"/>
      <c r="B180" s="30"/>
      <c r="C180" s="133"/>
      <c r="D180" s="15"/>
      <c r="E180" s="15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2.75" customHeight="1">
      <c r="A181" s="30"/>
      <c r="B181" s="30"/>
      <c r="C181" s="133"/>
      <c r="D181" s="15"/>
      <c r="E181" s="15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2.75" customHeight="1">
      <c r="A182" s="30"/>
      <c r="B182" s="30"/>
      <c r="C182" s="133"/>
      <c r="D182" s="15"/>
      <c r="E182" s="15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2.75" customHeight="1">
      <c r="A183" s="30"/>
      <c r="B183" s="30"/>
      <c r="C183" s="133"/>
      <c r="D183" s="15"/>
      <c r="E183" s="15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2.75" customHeight="1">
      <c r="A184" s="30"/>
      <c r="B184" s="30"/>
      <c r="C184" s="133"/>
      <c r="D184" s="15"/>
      <c r="E184" s="15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2.75" customHeight="1">
      <c r="A185" s="30"/>
      <c r="B185" s="30"/>
      <c r="C185" s="133"/>
      <c r="D185" s="15"/>
      <c r="E185" s="15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2.75" customHeight="1">
      <c r="A186" s="30"/>
      <c r="B186" s="30"/>
      <c r="C186" s="133"/>
      <c r="D186" s="15"/>
      <c r="E186" s="15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2.75" customHeight="1">
      <c r="A187" s="30"/>
      <c r="B187" s="30"/>
      <c r="C187" s="133"/>
      <c r="D187" s="15"/>
      <c r="E187" s="15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2.75" customHeight="1">
      <c r="A188" s="30"/>
      <c r="B188" s="30"/>
      <c r="C188" s="133"/>
      <c r="D188" s="15"/>
      <c r="E188" s="15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2.75" customHeight="1">
      <c r="A189" s="30"/>
      <c r="B189" s="30"/>
      <c r="C189" s="133"/>
      <c r="D189" s="15"/>
      <c r="E189" s="15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2.75" customHeight="1">
      <c r="A190" s="30"/>
      <c r="B190" s="30"/>
      <c r="C190" s="133"/>
      <c r="D190" s="15"/>
      <c r="E190" s="15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2.75" customHeight="1">
      <c r="A191" s="30"/>
      <c r="B191" s="30"/>
      <c r="C191" s="133"/>
      <c r="D191" s="15"/>
      <c r="E191" s="15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2.75" customHeight="1">
      <c r="A192" s="30"/>
      <c r="B192" s="30"/>
      <c r="C192" s="133"/>
      <c r="D192" s="15"/>
      <c r="E192" s="15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2.75" customHeight="1">
      <c r="A193" s="30"/>
      <c r="B193" s="30"/>
      <c r="C193" s="133"/>
      <c r="D193" s="15"/>
      <c r="E193" s="15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2.75" customHeight="1">
      <c r="A194" s="30"/>
      <c r="B194" s="30"/>
      <c r="C194" s="133"/>
      <c r="D194" s="15"/>
      <c r="E194" s="15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2.75" customHeight="1">
      <c r="A195" s="30"/>
      <c r="B195" s="30"/>
      <c r="C195" s="133"/>
      <c r="D195" s="15"/>
      <c r="E195" s="15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2.75" customHeight="1">
      <c r="A196" s="30"/>
      <c r="B196" s="30"/>
      <c r="C196" s="133"/>
      <c r="D196" s="15"/>
      <c r="E196" s="15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2.75" customHeight="1">
      <c r="A197" s="30"/>
      <c r="B197" s="30"/>
      <c r="C197" s="133"/>
      <c r="D197" s="15"/>
      <c r="E197" s="15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2.75" customHeight="1">
      <c r="A198" s="30"/>
      <c r="B198" s="30"/>
      <c r="C198" s="133"/>
      <c r="D198" s="15"/>
      <c r="E198" s="15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2.75" customHeight="1">
      <c r="A199" s="30"/>
      <c r="B199" s="30"/>
      <c r="C199" s="133"/>
      <c r="D199" s="15"/>
      <c r="E199" s="15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2.75" customHeight="1">
      <c r="A200" s="30"/>
      <c r="B200" s="30"/>
      <c r="C200" s="133"/>
      <c r="D200" s="15"/>
      <c r="E200" s="15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2.75" customHeight="1">
      <c r="A201" s="30"/>
      <c r="B201" s="30"/>
      <c r="C201" s="133"/>
      <c r="D201" s="15"/>
      <c r="E201" s="15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2.75" customHeight="1">
      <c r="A202" s="30"/>
      <c r="B202" s="30"/>
      <c r="C202" s="133"/>
      <c r="D202" s="15"/>
      <c r="E202" s="15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2.75" customHeight="1">
      <c r="A203" s="30"/>
      <c r="B203" s="30"/>
      <c r="C203" s="133"/>
      <c r="D203" s="15"/>
      <c r="E203" s="15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2.75" customHeight="1">
      <c r="A204" s="30"/>
      <c r="B204" s="30"/>
      <c r="C204" s="133"/>
      <c r="D204" s="15"/>
      <c r="E204" s="15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2.75" customHeight="1">
      <c r="A205" s="30"/>
      <c r="B205" s="30"/>
      <c r="C205" s="133"/>
      <c r="D205" s="15"/>
      <c r="E205" s="15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2.75" customHeight="1">
      <c r="A206" s="30"/>
      <c r="B206" s="30"/>
      <c r="C206" s="133"/>
      <c r="D206" s="15"/>
      <c r="E206" s="15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2.75" customHeight="1">
      <c r="A207" s="30"/>
      <c r="B207" s="30"/>
      <c r="C207" s="133"/>
      <c r="D207" s="15"/>
      <c r="E207" s="15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2.75" customHeight="1">
      <c r="A208" s="30"/>
      <c r="B208" s="30"/>
      <c r="C208" s="133"/>
      <c r="D208" s="15"/>
      <c r="E208" s="15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2.75" customHeight="1">
      <c r="A209" s="30"/>
      <c r="B209" s="30"/>
      <c r="C209" s="133"/>
      <c r="D209" s="15"/>
      <c r="E209" s="15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2.75" customHeight="1">
      <c r="A210" s="30"/>
      <c r="B210" s="30"/>
      <c r="C210" s="133"/>
      <c r="D210" s="15"/>
      <c r="E210" s="15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2.75" customHeight="1">
      <c r="A211" s="30"/>
      <c r="B211" s="30"/>
      <c r="C211" s="133"/>
      <c r="D211" s="15"/>
      <c r="E211" s="15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2.75" customHeight="1">
      <c r="A212" s="30"/>
      <c r="B212" s="30"/>
      <c r="C212" s="133"/>
      <c r="D212" s="15"/>
      <c r="E212" s="15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2.75" customHeight="1">
      <c r="A213" s="30"/>
      <c r="B213" s="30"/>
      <c r="C213" s="133"/>
      <c r="D213" s="15"/>
      <c r="E213" s="15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2.75" customHeight="1">
      <c r="A214" s="30"/>
      <c r="B214" s="30"/>
      <c r="C214" s="133"/>
      <c r="D214" s="15"/>
      <c r="E214" s="15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2.75" customHeight="1">
      <c r="A215" s="30"/>
      <c r="B215" s="30"/>
      <c r="C215" s="133"/>
      <c r="D215" s="15"/>
      <c r="E215" s="15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2.75" customHeight="1">
      <c r="A216" s="30"/>
      <c r="B216" s="30"/>
      <c r="C216" s="133"/>
      <c r="D216" s="15"/>
      <c r="E216" s="15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2.75" customHeight="1">
      <c r="A217" s="30"/>
      <c r="B217" s="30"/>
      <c r="C217" s="133"/>
      <c r="D217" s="15"/>
      <c r="E217" s="15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2.75" customHeight="1">
      <c r="A218" s="30"/>
      <c r="B218" s="30"/>
      <c r="C218" s="133"/>
      <c r="D218" s="15"/>
      <c r="E218" s="15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2.75" customHeight="1">
      <c r="A219" s="30"/>
      <c r="B219" s="30"/>
      <c r="C219" s="133"/>
      <c r="D219" s="15"/>
      <c r="E219" s="15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2.75" customHeight="1">
      <c r="A220" s="30"/>
      <c r="B220" s="30"/>
      <c r="C220" s="133"/>
      <c r="D220" s="15"/>
      <c r="E220" s="15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2.75" customHeight="1">
      <c r="A221" s="30"/>
      <c r="B221" s="30"/>
      <c r="C221" s="133"/>
      <c r="D221" s="15"/>
      <c r="E221" s="15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2.75" customHeight="1">
      <c r="A222" s="30"/>
      <c r="B222" s="30"/>
      <c r="C222" s="133"/>
      <c r="D222" s="15"/>
      <c r="E222" s="15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2.75" customHeight="1">
      <c r="A223" s="30"/>
      <c r="B223" s="30"/>
      <c r="C223" s="133"/>
      <c r="D223" s="15"/>
      <c r="E223" s="15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2.75" customHeight="1">
      <c r="A224" s="30"/>
      <c r="B224" s="30"/>
      <c r="C224" s="133"/>
      <c r="D224" s="15"/>
      <c r="E224" s="15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2.75" customHeight="1">
      <c r="A225" s="30"/>
      <c r="B225" s="30"/>
      <c r="C225" s="133"/>
      <c r="D225" s="15"/>
      <c r="E225" s="15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2.75" customHeight="1">
      <c r="A226" s="30"/>
      <c r="B226" s="30"/>
      <c r="C226" s="133"/>
      <c r="D226" s="15"/>
      <c r="E226" s="15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2.75" customHeight="1">
      <c r="A227" s="30"/>
      <c r="B227" s="30"/>
      <c r="C227" s="133"/>
      <c r="D227" s="15"/>
      <c r="E227" s="15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2.75" customHeight="1">
      <c r="A228" s="30"/>
      <c r="B228" s="30"/>
      <c r="C228" s="133"/>
      <c r="D228" s="15"/>
      <c r="E228" s="15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2.75" customHeight="1">
      <c r="A229" s="30"/>
      <c r="B229" s="30"/>
      <c r="C229" s="133"/>
      <c r="D229" s="15"/>
      <c r="E229" s="15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2.75" customHeight="1">
      <c r="A230" s="30"/>
      <c r="B230" s="30"/>
      <c r="C230" s="133"/>
      <c r="D230" s="15"/>
      <c r="E230" s="15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2.75" customHeight="1">
      <c r="A231" s="30"/>
      <c r="B231" s="30"/>
      <c r="C231" s="133"/>
      <c r="D231" s="15"/>
      <c r="E231" s="15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2.75" customHeight="1">
      <c r="A232" s="30"/>
      <c r="B232" s="30"/>
      <c r="C232" s="133"/>
      <c r="D232" s="15"/>
      <c r="E232" s="15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2.75" customHeight="1">
      <c r="A233" s="30"/>
      <c r="B233" s="30"/>
      <c r="C233" s="133"/>
      <c r="D233" s="15"/>
      <c r="E233" s="15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2.75" customHeight="1">
      <c r="A234" s="30"/>
      <c r="B234" s="30"/>
      <c r="C234" s="133"/>
      <c r="D234" s="15"/>
      <c r="E234" s="15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2.75" customHeight="1">
      <c r="A235" s="30"/>
      <c r="B235" s="30"/>
      <c r="C235" s="133"/>
      <c r="D235" s="15"/>
      <c r="E235" s="15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2.75" customHeight="1">
      <c r="A236" s="30"/>
      <c r="B236" s="30"/>
      <c r="C236" s="133"/>
      <c r="D236" s="15"/>
      <c r="E236" s="15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2.75" customHeight="1">
      <c r="A237" s="30"/>
      <c r="B237" s="30"/>
      <c r="C237" s="133"/>
      <c r="D237" s="15"/>
      <c r="E237" s="15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2.75" customHeight="1">
      <c r="A238" s="30"/>
      <c r="B238" s="30"/>
      <c r="C238" s="133"/>
      <c r="D238" s="15"/>
      <c r="E238" s="15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2.75" customHeight="1">
      <c r="A239" s="30"/>
      <c r="B239" s="30"/>
      <c r="C239" s="133"/>
      <c r="D239" s="15"/>
      <c r="E239" s="15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2.75" customHeight="1">
      <c r="A240" s="30"/>
      <c r="B240" s="30"/>
      <c r="C240" s="133"/>
      <c r="D240" s="15"/>
      <c r="E240" s="15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2.75" customHeight="1">
      <c r="A241" s="30"/>
      <c r="B241" s="30"/>
      <c r="C241" s="133"/>
      <c r="D241" s="15"/>
      <c r="E241" s="15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2.75" customHeight="1">
      <c r="A242" s="30"/>
      <c r="B242" s="30"/>
      <c r="C242" s="133"/>
      <c r="D242" s="15"/>
      <c r="E242" s="15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2.75" customHeight="1">
      <c r="A243" s="30"/>
      <c r="B243" s="30"/>
      <c r="C243" s="133"/>
      <c r="D243" s="15"/>
      <c r="E243" s="15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2.75" customHeight="1">
      <c r="A244" s="30"/>
      <c r="B244" s="30"/>
      <c r="C244" s="133"/>
      <c r="D244" s="15"/>
      <c r="E244" s="15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2.75" customHeight="1">
      <c r="A245" s="30"/>
      <c r="B245" s="30"/>
      <c r="C245" s="133"/>
      <c r="D245" s="15"/>
      <c r="E245" s="15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2.75" customHeight="1">
      <c r="A246" s="30"/>
      <c r="B246" s="30"/>
      <c r="C246" s="133"/>
      <c r="D246" s="15"/>
      <c r="E246" s="15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2.75" customHeight="1">
      <c r="A247" s="30"/>
      <c r="B247" s="30"/>
      <c r="C247" s="133"/>
      <c r="D247" s="15"/>
      <c r="E247" s="15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2.75" customHeight="1">
      <c r="A248" s="30"/>
      <c r="B248" s="30"/>
      <c r="C248" s="133"/>
      <c r="D248" s="15"/>
      <c r="E248" s="15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2.75" customHeight="1">
      <c r="A249" s="30"/>
      <c r="B249" s="30"/>
      <c r="C249" s="133"/>
      <c r="D249" s="15"/>
      <c r="E249" s="15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2.75" customHeight="1">
      <c r="A250" s="30"/>
      <c r="B250" s="30"/>
      <c r="C250" s="133"/>
      <c r="D250" s="15"/>
      <c r="E250" s="15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2.75" customHeight="1">
      <c r="A251" s="30"/>
      <c r="B251" s="30"/>
      <c r="C251" s="133"/>
      <c r="D251" s="15"/>
      <c r="E251" s="15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2.75" customHeight="1">
      <c r="A252" s="30"/>
      <c r="B252" s="30"/>
      <c r="C252" s="133"/>
      <c r="D252" s="15"/>
      <c r="E252" s="15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2.75" customHeight="1">
      <c r="A253" s="30"/>
      <c r="B253" s="30"/>
      <c r="C253" s="133"/>
      <c r="D253" s="15"/>
      <c r="E253" s="15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2.75" customHeight="1">
      <c r="A254" s="30"/>
      <c r="B254" s="30"/>
      <c r="C254" s="133"/>
      <c r="D254" s="15"/>
      <c r="E254" s="15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2.75" customHeight="1">
      <c r="A255" s="30"/>
      <c r="B255" s="30"/>
      <c r="C255" s="133"/>
      <c r="D255" s="15"/>
      <c r="E255" s="15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2.75" customHeight="1">
      <c r="A256" s="30"/>
      <c r="B256" s="30"/>
      <c r="C256" s="133"/>
      <c r="D256" s="15"/>
      <c r="E256" s="15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2.75" customHeight="1">
      <c r="A257" s="30"/>
      <c r="B257" s="30"/>
      <c r="C257" s="133"/>
      <c r="D257" s="15"/>
      <c r="E257" s="15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2.75" customHeight="1">
      <c r="A258" s="30"/>
      <c r="B258" s="30"/>
      <c r="C258" s="133"/>
      <c r="D258" s="15"/>
      <c r="E258" s="15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2.75" customHeight="1">
      <c r="A259" s="30"/>
      <c r="B259" s="30"/>
      <c r="C259" s="133"/>
      <c r="D259" s="15"/>
      <c r="E259" s="15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2.75" customHeight="1">
      <c r="A260" s="30"/>
      <c r="B260" s="30"/>
      <c r="C260" s="133"/>
      <c r="D260" s="15"/>
      <c r="E260" s="15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2.75" customHeight="1">
      <c r="A261" s="30"/>
      <c r="B261" s="30"/>
      <c r="C261" s="133"/>
      <c r="D261" s="15"/>
      <c r="E261" s="15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2.75" customHeight="1">
      <c r="A262" s="30"/>
      <c r="B262" s="30"/>
      <c r="C262" s="133"/>
      <c r="D262" s="15"/>
      <c r="E262" s="15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2.75" customHeight="1">
      <c r="A263" s="30"/>
      <c r="B263" s="30"/>
      <c r="C263" s="133"/>
      <c r="D263" s="15"/>
      <c r="E263" s="15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2.75" customHeight="1">
      <c r="A264" s="30"/>
      <c r="B264" s="30"/>
      <c r="C264" s="133"/>
      <c r="D264" s="15"/>
      <c r="E264" s="15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2.75" customHeight="1">
      <c r="A265" s="30"/>
      <c r="B265" s="30"/>
      <c r="C265" s="133"/>
      <c r="D265" s="15"/>
      <c r="E265" s="15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2.75" customHeight="1">
      <c r="A266" s="30"/>
      <c r="B266" s="30"/>
      <c r="C266" s="133"/>
      <c r="D266" s="15"/>
      <c r="E266" s="15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2.75" customHeight="1">
      <c r="A267" s="30"/>
      <c r="B267" s="30"/>
      <c r="C267" s="133"/>
      <c r="D267" s="15"/>
      <c r="E267" s="15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2.75" customHeight="1">
      <c r="A268" s="30"/>
      <c r="B268" s="30"/>
      <c r="C268" s="133"/>
      <c r="D268" s="15"/>
      <c r="E268" s="15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2.75" customHeight="1">
      <c r="A269" s="30"/>
      <c r="B269" s="30"/>
      <c r="C269" s="133"/>
      <c r="D269" s="15"/>
      <c r="E269" s="15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2.75" customHeight="1">
      <c r="A270" s="30"/>
      <c r="B270" s="30"/>
      <c r="C270" s="133"/>
      <c r="D270" s="15"/>
      <c r="E270" s="15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2.75" customHeight="1">
      <c r="A271" s="30"/>
      <c r="B271" s="30"/>
      <c r="C271" s="133"/>
      <c r="D271" s="15"/>
      <c r="E271" s="15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2.75" customHeight="1">
      <c r="A272" s="30"/>
      <c r="B272" s="30"/>
      <c r="C272" s="133"/>
      <c r="D272" s="15"/>
      <c r="E272" s="15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2.75" customHeight="1">
      <c r="A273" s="30"/>
      <c r="B273" s="30"/>
      <c r="C273" s="133"/>
      <c r="D273" s="15"/>
      <c r="E273" s="15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2.75" customHeight="1">
      <c r="A274" s="30"/>
      <c r="B274" s="30"/>
      <c r="C274" s="133"/>
      <c r="D274" s="15"/>
      <c r="E274" s="15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2.75" customHeight="1">
      <c r="A275" s="30"/>
      <c r="B275" s="30"/>
      <c r="C275" s="133"/>
      <c r="D275" s="15"/>
      <c r="E275" s="15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2.75" customHeight="1">
      <c r="A276" s="30"/>
      <c r="B276" s="30"/>
      <c r="C276" s="133"/>
      <c r="D276" s="15"/>
      <c r="E276" s="15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2.75" customHeight="1">
      <c r="A277" s="30"/>
      <c r="B277" s="30"/>
      <c r="C277" s="133"/>
      <c r="D277" s="15"/>
      <c r="E277" s="15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2.75" customHeight="1">
      <c r="A278" s="30"/>
      <c r="B278" s="30"/>
      <c r="C278" s="133"/>
      <c r="D278" s="15"/>
      <c r="E278" s="15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2.75" customHeight="1">
      <c r="A279" s="30"/>
      <c r="B279" s="30"/>
      <c r="C279" s="133"/>
      <c r="D279" s="15"/>
      <c r="E279" s="15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2.75" customHeight="1">
      <c r="A280" s="30"/>
      <c r="B280" s="30"/>
      <c r="C280" s="133"/>
      <c r="D280" s="15"/>
      <c r="E280" s="15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2.75" customHeight="1">
      <c r="A281" s="30"/>
      <c r="B281" s="30"/>
      <c r="C281" s="133"/>
      <c r="D281" s="15"/>
      <c r="E281" s="15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2.75" customHeight="1">
      <c r="A282" s="30"/>
      <c r="B282" s="30"/>
      <c r="C282" s="133"/>
      <c r="D282" s="15"/>
      <c r="E282" s="15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2.75" customHeight="1">
      <c r="A283" s="30"/>
      <c r="B283" s="30"/>
      <c r="C283" s="133"/>
      <c r="D283" s="15"/>
      <c r="E283" s="15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2.75" customHeight="1">
      <c r="A284" s="30"/>
      <c r="B284" s="30"/>
      <c r="C284" s="133"/>
      <c r="D284" s="15"/>
      <c r="E284" s="15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2.75" customHeight="1">
      <c r="A285" s="30"/>
      <c r="B285" s="30"/>
      <c r="C285" s="133"/>
      <c r="D285" s="15"/>
      <c r="E285" s="15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2.75" customHeight="1">
      <c r="A286" s="30"/>
      <c r="B286" s="30"/>
      <c r="C286" s="133"/>
      <c r="D286" s="15"/>
      <c r="E286" s="15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2.75" customHeight="1">
      <c r="A287" s="30"/>
      <c r="B287" s="30"/>
      <c r="C287" s="133"/>
      <c r="D287" s="15"/>
      <c r="E287" s="15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2.75" customHeight="1">
      <c r="A288" s="30"/>
      <c r="B288" s="30"/>
      <c r="C288" s="133"/>
      <c r="D288" s="15"/>
      <c r="E288" s="15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2.75" customHeight="1">
      <c r="A289" s="30"/>
      <c r="B289" s="30"/>
      <c r="C289" s="133"/>
      <c r="D289" s="15"/>
      <c r="E289" s="15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2.75" customHeight="1">
      <c r="A290" s="30"/>
      <c r="B290" s="30"/>
      <c r="C290" s="133"/>
      <c r="D290" s="15"/>
      <c r="E290" s="15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2.75" customHeight="1">
      <c r="A291" s="30"/>
      <c r="B291" s="30"/>
      <c r="C291" s="133"/>
      <c r="D291" s="15"/>
      <c r="E291" s="15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2.75" customHeight="1">
      <c r="A292" s="30"/>
      <c r="B292" s="30"/>
      <c r="C292" s="133"/>
      <c r="D292" s="15"/>
      <c r="E292" s="15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2.75" customHeight="1">
      <c r="A293" s="30"/>
      <c r="B293" s="30"/>
      <c r="C293" s="133"/>
      <c r="D293" s="15"/>
      <c r="E293" s="15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2.75" customHeight="1">
      <c r="A294" s="30"/>
      <c r="B294" s="30"/>
      <c r="C294" s="133"/>
      <c r="D294" s="15"/>
      <c r="E294" s="15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2.75" customHeight="1">
      <c r="A295" s="30"/>
      <c r="B295" s="30"/>
      <c r="C295" s="133"/>
      <c r="D295" s="15"/>
      <c r="E295" s="15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2.75" customHeight="1">
      <c r="A296" s="30"/>
      <c r="B296" s="30"/>
      <c r="C296" s="133"/>
      <c r="D296" s="15"/>
      <c r="E296" s="15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2.75" customHeight="1">
      <c r="A297" s="30"/>
      <c r="B297" s="30"/>
      <c r="C297" s="133"/>
      <c r="D297" s="15"/>
      <c r="E297" s="15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2.75" customHeight="1">
      <c r="A298" s="30"/>
      <c r="B298" s="30"/>
      <c r="C298" s="133"/>
      <c r="D298" s="15"/>
      <c r="E298" s="15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2.75" customHeight="1">
      <c r="A299" s="30"/>
      <c r="B299" s="30"/>
      <c r="C299" s="133"/>
      <c r="D299" s="15"/>
      <c r="E299" s="15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2.75" customHeight="1">
      <c r="A300" s="30"/>
      <c r="B300" s="30"/>
      <c r="C300" s="133"/>
      <c r="D300" s="15"/>
      <c r="E300" s="15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2.75" customHeight="1">
      <c r="A301" s="30"/>
      <c r="B301" s="30"/>
      <c r="C301" s="133"/>
      <c r="D301" s="15"/>
      <c r="E301" s="15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2.75" customHeight="1">
      <c r="A302" s="30"/>
      <c r="B302" s="30"/>
      <c r="C302" s="133"/>
      <c r="D302" s="15"/>
      <c r="E302" s="15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2.75" customHeight="1">
      <c r="A303" s="30"/>
      <c r="B303" s="30"/>
      <c r="C303" s="133"/>
      <c r="D303" s="15"/>
      <c r="E303" s="15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2.75" customHeight="1">
      <c r="A304" s="30"/>
      <c r="B304" s="30"/>
      <c r="C304" s="133"/>
      <c r="D304" s="15"/>
      <c r="E304" s="15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2.75" customHeight="1">
      <c r="A305" s="30"/>
      <c r="B305" s="30"/>
      <c r="C305" s="133"/>
      <c r="D305" s="15"/>
      <c r="E305" s="15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2.75" customHeight="1">
      <c r="A306" s="30"/>
      <c r="B306" s="30"/>
      <c r="C306" s="133"/>
      <c r="D306" s="15"/>
      <c r="E306" s="15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2.75" customHeight="1">
      <c r="A307" s="30"/>
      <c r="B307" s="30"/>
      <c r="C307" s="133"/>
      <c r="D307" s="15"/>
      <c r="E307" s="15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2.75" customHeight="1">
      <c r="A308" s="30"/>
      <c r="B308" s="30"/>
      <c r="C308" s="133"/>
      <c r="D308" s="15"/>
      <c r="E308" s="15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2.75" customHeight="1">
      <c r="A309" s="30"/>
      <c r="B309" s="30"/>
      <c r="C309" s="133"/>
      <c r="D309" s="15"/>
      <c r="E309" s="15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2.75" customHeight="1">
      <c r="A310" s="30"/>
      <c r="B310" s="30"/>
      <c r="C310" s="133"/>
      <c r="D310" s="15"/>
      <c r="E310" s="15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2.75" customHeight="1">
      <c r="A311" s="30"/>
      <c r="B311" s="30"/>
      <c r="C311" s="133"/>
      <c r="D311" s="15"/>
      <c r="E311" s="15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2.75" customHeight="1">
      <c r="A312" s="30"/>
      <c r="B312" s="30"/>
      <c r="C312" s="133"/>
      <c r="D312" s="15"/>
      <c r="E312" s="15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2.75" customHeight="1">
      <c r="A313" s="30"/>
      <c r="B313" s="30"/>
      <c r="C313" s="133"/>
      <c r="D313" s="15"/>
      <c r="E313" s="15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2.75" customHeight="1">
      <c r="A314" s="30"/>
      <c r="B314" s="30"/>
      <c r="C314" s="133"/>
      <c r="D314" s="15"/>
      <c r="E314" s="15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2.75" customHeight="1">
      <c r="A315" s="30"/>
      <c r="B315" s="30"/>
      <c r="C315" s="133"/>
      <c r="D315" s="15"/>
      <c r="E315" s="15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2.75" customHeight="1">
      <c r="A316" s="30"/>
      <c r="B316" s="30"/>
      <c r="C316" s="133"/>
      <c r="D316" s="15"/>
      <c r="E316" s="15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2.75" customHeight="1">
      <c r="A317" s="30"/>
      <c r="B317" s="30"/>
      <c r="C317" s="133"/>
      <c r="D317" s="15"/>
      <c r="E317" s="15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2.75" customHeight="1">
      <c r="A318" s="30"/>
      <c r="B318" s="30"/>
      <c r="C318" s="133"/>
      <c r="D318" s="15"/>
      <c r="E318" s="15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2.75" customHeight="1">
      <c r="A319" s="30"/>
      <c r="B319" s="30"/>
      <c r="C319" s="133"/>
      <c r="D319" s="15"/>
      <c r="E319" s="15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2.75" customHeight="1">
      <c r="A320" s="30"/>
      <c r="B320" s="30"/>
      <c r="C320" s="133"/>
      <c r="D320" s="15"/>
      <c r="E320" s="15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2.75" customHeight="1">
      <c r="A321" s="30"/>
      <c r="B321" s="30"/>
      <c r="C321" s="133"/>
      <c r="D321" s="15"/>
      <c r="E321" s="15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2.75" customHeight="1">
      <c r="A322" s="30"/>
      <c r="B322" s="30"/>
      <c r="C322" s="133"/>
      <c r="D322" s="15"/>
      <c r="E322" s="15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2.75" customHeight="1">
      <c r="A323" s="30"/>
      <c r="B323" s="30"/>
      <c r="C323" s="133"/>
      <c r="D323" s="15"/>
      <c r="E323" s="15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2.75" customHeight="1">
      <c r="A324" s="30"/>
      <c r="B324" s="30"/>
      <c r="C324" s="133"/>
      <c r="D324" s="15"/>
      <c r="E324" s="15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2.75" customHeight="1">
      <c r="A325" s="30"/>
      <c r="B325" s="30"/>
      <c r="C325" s="133"/>
      <c r="D325" s="15"/>
      <c r="E325" s="15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2.75" customHeight="1">
      <c r="A326" s="30"/>
      <c r="B326" s="30"/>
      <c r="C326" s="133"/>
      <c r="D326" s="15"/>
      <c r="E326" s="15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2.75" customHeight="1">
      <c r="A327" s="30"/>
      <c r="B327" s="30"/>
      <c r="C327" s="133"/>
      <c r="D327" s="15"/>
      <c r="E327" s="15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2.75" customHeight="1">
      <c r="A328" s="30"/>
      <c r="B328" s="30"/>
      <c r="C328" s="133"/>
      <c r="D328" s="15"/>
      <c r="E328" s="15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2.75" customHeight="1">
      <c r="A329" s="30"/>
      <c r="B329" s="30"/>
      <c r="C329" s="133"/>
      <c r="D329" s="15"/>
      <c r="E329" s="15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2.75" customHeight="1">
      <c r="A330" s="30"/>
      <c r="B330" s="30"/>
      <c r="C330" s="133"/>
      <c r="D330" s="15"/>
      <c r="E330" s="15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2.75" customHeight="1">
      <c r="A331" s="30"/>
      <c r="B331" s="30"/>
      <c r="C331" s="133"/>
      <c r="D331" s="15"/>
      <c r="E331" s="15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2.75" customHeight="1">
      <c r="A332" s="30"/>
      <c r="B332" s="30"/>
      <c r="C332" s="133"/>
      <c r="D332" s="15"/>
      <c r="E332" s="15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2.75" customHeight="1">
      <c r="A333" s="30"/>
      <c r="B333" s="30"/>
      <c r="C333" s="133"/>
      <c r="D333" s="15"/>
      <c r="E333" s="15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2.75" customHeight="1">
      <c r="A334" s="30"/>
      <c r="B334" s="30"/>
      <c r="C334" s="133"/>
      <c r="D334" s="15"/>
      <c r="E334" s="15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2.75" customHeight="1">
      <c r="A335" s="30"/>
      <c r="B335" s="30"/>
      <c r="C335" s="133"/>
      <c r="D335" s="15"/>
      <c r="E335" s="15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2.75" customHeight="1">
      <c r="A336" s="30"/>
      <c r="B336" s="30"/>
      <c r="C336" s="133"/>
      <c r="D336" s="15"/>
      <c r="E336" s="15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2.75" customHeight="1">
      <c r="A337" s="30"/>
      <c r="B337" s="30"/>
      <c r="C337" s="133"/>
      <c r="D337" s="15"/>
      <c r="E337" s="15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2.75" customHeight="1">
      <c r="A338" s="30"/>
      <c r="B338" s="30"/>
      <c r="C338" s="133"/>
      <c r="D338" s="15"/>
      <c r="E338" s="15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2.75" customHeight="1">
      <c r="A339" s="30"/>
      <c r="B339" s="30"/>
      <c r="C339" s="133"/>
      <c r="D339" s="15"/>
      <c r="E339" s="15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2.75" customHeight="1">
      <c r="A340" s="30"/>
      <c r="B340" s="30"/>
      <c r="C340" s="133"/>
      <c r="D340" s="15"/>
      <c r="E340" s="15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2.75" customHeight="1">
      <c r="A341" s="30"/>
      <c r="B341" s="30"/>
      <c r="C341" s="133"/>
      <c r="D341" s="15"/>
      <c r="E341" s="15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2.75" customHeight="1">
      <c r="A342" s="30"/>
      <c r="B342" s="30"/>
      <c r="C342" s="133"/>
      <c r="D342" s="15"/>
      <c r="E342" s="15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2.75" customHeight="1">
      <c r="A343" s="30"/>
      <c r="B343" s="30"/>
      <c r="C343" s="133"/>
      <c r="D343" s="15"/>
      <c r="E343" s="15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2.75" customHeight="1">
      <c r="A344" s="30"/>
      <c r="B344" s="30"/>
      <c r="C344" s="133"/>
      <c r="D344" s="15"/>
      <c r="E344" s="15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2.75" customHeight="1">
      <c r="A345" s="30"/>
      <c r="B345" s="30"/>
      <c r="C345" s="133"/>
      <c r="D345" s="15"/>
      <c r="E345" s="15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2.75" customHeight="1">
      <c r="A346" s="30"/>
      <c r="B346" s="30"/>
      <c r="C346" s="133"/>
      <c r="D346" s="15"/>
      <c r="E346" s="15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2.75" customHeight="1">
      <c r="A347" s="30"/>
      <c r="B347" s="30"/>
      <c r="C347" s="133"/>
      <c r="D347" s="15"/>
      <c r="E347" s="15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2.75" customHeight="1">
      <c r="A348" s="30"/>
      <c r="B348" s="30"/>
      <c r="C348" s="133"/>
      <c r="D348" s="15"/>
      <c r="E348" s="15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2.75" customHeight="1">
      <c r="A349" s="30"/>
      <c r="B349" s="30"/>
      <c r="C349" s="133"/>
      <c r="D349" s="15"/>
      <c r="E349" s="15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2.75" customHeight="1">
      <c r="A350" s="30"/>
      <c r="B350" s="30"/>
      <c r="C350" s="133"/>
      <c r="D350" s="15"/>
      <c r="E350" s="15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2.75" customHeight="1">
      <c r="A351" s="30"/>
      <c r="B351" s="30"/>
      <c r="C351" s="133"/>
      <c r="D351" s="15"/>
      <c r="E351" s="15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2.75" customHeight="1">
      <c r="A352" s="30"/>
      <c r="B352" s="30"/>
      <c r="C352" s="133"/>
      <c r="D352" s="15"/>
      <c r="E352" s="15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2.75" customHeight="1">
      <c r="A353" s="30"/>
      <c r="B353" s="30"/>
      <c r="C353" s="133"/>
      <c r="D353" s="15"/>
      <c r="E353" s="15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2.75" customHeight="1">
      <c r="A354" s="30"/>
      <c r="B354" s="30"/>
      <c r="C354" s="133"/>
      <c r="D354" s="15"/>
      <c r="E354" s="15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2.75" customHeight="1">
      <c r="A355" s="30"/>
      <c r="B355" s="30"/>
      <c r="C355" s="133"/>
      <c r="D355" s="15"/>
      <c r="E355" s="15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2.75" customHeight="1">
      <c r="A356" s="30"/>
      <c r="B356" s="30"/>
      <c r="C356" s="133"/>
      <c r="D356" s="15"/>
      <c r="E356" s="15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2.75" customHeight="1">
      <c r="A357" s="30"/>
      <c r="B357" s="30"/>
      <c r="C357" s="133"/>
      <c r="D357" s="15"/>
      <c r="E357" s="15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2.75" customHeight="1">
      <c r="A358" s="30"/>
      <c r="B358" s="30"/>
      <c r="C358" s="133"/>
      <c r="D358" s="15"/>
      <c r="E358" s="15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2.75" customHeight="1">
      <c r="A359" s="30"/>
      <c r="B359" s="30"/>
      <c r="C359" s="133"/>
      <c r="D359" s="15"/>
      <c r="E359" s="15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2.75" customHeight="1">
      <c r="A360" s="30"/>
      <c r="B360" s="30"/>
      <c r="C360" s="133"/>
      <c r="D360" s="15"/>
      <c r="E360" s="15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2.75" customHeight="1">
      <c r="A361" s="30"/>
      <c r="B361" s="30"/>
      <c r="C361" s="133"/>
      <c r="D361" s="15"/>
      <c r="E361" s="15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2.75" customHeight="1">
      <c r="A362" s="30"/>
      <c r="B362" s="30"/>
      <c r="C362" s="133"/>
      <c r="D362" s="15"/>
      <c r="E362" s="15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2.75" customHeight="1">
      <c r="A363" s="30"/>
      <c r="B363" s="30"/>
      <c r="C363" s="133"/>
      <c r="D363" s="15"/>
      <c r="E363" s="15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2.75" customHeight="1">
      <c r="A364" s="30"/>
      <c r="B364" s="30"/>
      <c r="C364" s="133"/>
      <c r="D364" s="15"/>
      <c r="E364" s="15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2.75" customHeight="1">
      <c r="A365" s="30"/>
      <c r="B365" s="30"/>
      <c r="C365" s="133"/>
      <c r="D365" s="15"/>
      <c r="E365" s="15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2.75" customHeight="1">
      <c r="A366" s="30"/>
      <c r="B366" s="30"/>
      <c r="C366" s="133"/>
      <c r="D366" s="15"/>
      <c r="E366" s="15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2.75" customHeight="1">
      <c r="A367" s="30"/>
      <c r="B367" s="30"/>
      <c r="C367" s="133"/>
      <c r="D367" s="15"/>
      <c r="E367" s="15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>
      <c r="A368" s="30"/>
      <c r="B368" s="30"/>
      <c r="C368" s="133"/>
      <c r="D368" s="15"/>
      <c r="E368" s="15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2.75" customHeight="1">
      <c r="A369" s="30"/>
      <c r="B369" s="30"/>
      <c r="C369" s="133"/>
      <c r="D369" s="15"/>
      <c r="E369" s="15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2.75" customHeight="1">
      <c r="A370" s="30"/>
      <c r="B370" s="30"/>
      <c r="C370" s="133"/>
      <c r="D370" s="15"/>
      <c r="E370" s="15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2.75" customHeight="1">
      <c r="A371" s="30"/>
      <c r="B371" s="30"/>
      <c r="C371" s="133"/>
      <c r="D371" s="15"/>
      <c r="E371" s="15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2.75" customHeight="1">
      <c r="A372" s="30"/>
      <c r="B372" s="30"/>
      <c r="C372" s="133"/>
      <c r="D372" s="15"/>
      <c r="E372" s="15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2.75" customHeight="1">
      <c r="A373" s="30"/>
      <c r="B373" s="30"/>
      <c r="C373" s="133"/>
      <c r="D373" s="15"/>
      <c r="E373" s="15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2.75" customHeight="1">
      <c r="A374" s="30"/>
      <c r="B374" s="30"/>
      <c r="C374" s="133"/>
      <c r="D374" s="15"/>
      <c r="E374" s="15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2.75" customHeight="1">
      <c r="A375" s="30"/>
      <c r="B375" s="30"/>
      <c r="C375" s="133"/>
      <c r="D375" s="15"/>
      <c r="E375" s="15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2.75" customHeight="1">
      <c r="A376" s="30"/>
      <c r="B376" s="30"/>
      <c r="C376" s="133"/>
      <c r="D376" s="15"/>
      <c r="E376" s="15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2.75" customHeight="1">
      <c r="A377" s="30"/>
      <c r="B377" s="30"/>
      <c r="C377" s="133"/>
      <c r="D377" s="15"/>
      <c r="E377" s="15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2.75" customHeight="1">
      <c r="A378" s="30"/>
      <c r="B378" s="30"/>
      <c r="C378" s="133"/>
      <c r="D378" s="15"/>
      <c r="E378" s="15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2.75" customHeight="1">
      <c r="A379" s="30"/>
      <c r="B379" s="30"/>
      <c r="C379" s="133"/>
      <c r="D379" s="15"/>
      <c r="E379" s="15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2.75" customHeight="1">
      <c r="A380" s="30"/>
      <c r="B380" s="30"/>
      <c r="C380" s="133"/>
      <c r="D380" s="15"/>
      <c r="E380" s="15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2.75" customHeight="1">
      <c r="A381" s="30"/>
      <c r="B381" s="30"/>
      <c r="C381" s="133"/>
      <c r="D381" s="15"/>
      <c r="E381" s="15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2.75" customHeight="1">
      <c r="A382" s="30"/>
      <c r="B382" s="30"/>
      <c r="C382" s="133"/>
      <c r="D382" s="15"/>
      <c r="E382" s="15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2.75" customHeight="1">
      <c r="A383" s="30"/>
      <c r="B383" s="30"/>
      <c r="C383" s="133"/>
      <c r="D383" s="15"/>
      <c r="E383" s="15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2.75" customHeight="1">
      <c r="A384" s="30"/>
      <c r="B384" s="30"/>
      <c r="C384" s="133"/>
      <c r="D384" s="15"/>
      <c r="E384" s="15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2.75" customHeight="1">
      <c r="A385" s="30"/>
      <c r="B385" s="30"/>
      <c r="C385" s="133"/>
      <c r="D385" s="15"/>
      <c r="E385" s="15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2.75" customHeight="1">
      <c r="A386" s="30"/>
      <c r="B386" s="30"/>
      <c r="C386" s="133"/>
      <c r="D386" s="15"/>
      <c r="E386" s="15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2.75" customHeight="1">
      <c r="A387" s="30"/>
      <c r="B387" s="30"/>
      <c r="C387" s="133"/>
      <c r="D387" s="15"/>
      <c r="E387" s="15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2.75" customHeight="1">
      <c r="A388" s="30"/>
      <c r="B388" s="30"/>
      <c r="C388" s="133"/>
      <c r="D388" s="15"/>
      <c r="E388" s="15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2.75" customHeight="1">
      <c r="A389" s="30"/>
      <c r="B389" s="30"/>
      <c r="C389" s="133"/>
      <c r="D389" s="15"/>
      <c r="E389" s="15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2.75" customHeight="1">
      <c r="A390" s="30"/>
      <c r="B390" s="30"/>
      <c r="C390" s="133"/>
      <c r="D390" s="15"/>
      <c r="E390" s="15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2.75" customHeight="1">
      <c r="A391" s="30"/>
      <c r="B391" s="30"/>
      <c r="C391" s="133"/>
      <c r="D391" s="15"/>
      <c r="E391" s="15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2.75" customHeight="1">
      <c r="A392" s="30"/>
      <c r="B392" s="30"/>
      <c r="C392" s="133"/>
      <c r="D392" s="15"/>
      <c r="E392" s="15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2.75" customHeight="1">
      <c r="A393" s="30"/>
      <c r="B393" s="30"/>
      <c r="C393" s="133"/>
      <c r="D393" s="15"/>
      <c r="E393" s="15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2.75" customHeight="1">
      <c r="A394" s="30"/>
      <c r="B394" s="30"/>
      <c r="C394" s="133"/>
      <c r="D394" s="15"/>
      <c r="E394" s="15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2.75" customHeight="1">
      <c r="A395" s="30"/>
      <c r="B395" s="30"/>
      <c r="C395" s="133"/>
      <c r="D395" s="15"/>
      <c r="E395" s="15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2.75" customHeight="1">
      <c r="A396" s="30"/>
      <c r="B396" s="30"/>
      <c r="C396" s="133"/>
      <c r="D396" s="15"/>
      <c r="E396" s="15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2.75" customHeight="1">
      <c r="A397" s="30"/>
      <c r="B397" s="30"/>
      <c r="C397" s="133"/>
      <c r="D397" s="15"/>
      <c r="E397" s="15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2.75" customHeight="1">
      <c r="A398" s="30"/>
      <c r="B398" s="30"/>
      <c r="C398" s="133"/>
      <c r="D398" s="15"/>
      <c r="E398" s="15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2.75" customHeight="1">
      <c r="A399" s="30"/>
      <c r="B399" s="30"/>
      <c r="C399" s="133"/>
      <c r="D399" s="15"/>
      <c r="E399" s="15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2.75" customHeight="1">
      <c r="A400" s="30"/>
      <c r="B400" s="30"/>
      <c r="C400" s="133"/>
      <c r="D400" s="15"/>
      <c r="E400" s="15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2.75" customHeight="1">
      <c r="A401" s="30"/>
      <c r="B401" s="30"/>
      <c r="C401" s="133"/>
      <c r="D401" s="15"/>
      <c r="E401" s="15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2.75" customHeight="1">
      <c r="A402" s="30"/>
      <c r="B402" s="30"/>
      <c r="C402" s="133"/>
      <c r="D402" s="15"/>
      <c r="E402" s="15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2.75" customHeight="1">
      <c r="A403" s="30"/>
      <c r="B403" s="30"/>
      <c r="C403" s="133"/>
      <c r="D403" s="15"/>
      <c r="E403" s="15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2.75" customHeight="1">
      <c r="A404" s="30"/>
      <c r="B404" s="30"/>
      <c r="C404" s="133"/>
      <c r="D404" s="15"/>
      <c r="E404" s="15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2.75" customHeight="1">
      <c r="A405" s="30"/>
      <c r="B405" s="30"/>
      <c r="C405" s="133"/>
      <c r="D405" s="15"/>
      <c r="E405" s="15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2.75" customHeight="1">
      <c r="A406" s="30"/>
      <c r="B406" s="30"/>
      <c r="C406" s="133"/>
      <c r="D406" s="15"/>
      <c r="E406" s="15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2.75" customHeight="1">
      <c r="A407" s="30"/>
      <c r="B407" s="30"/>
      <c r="C407" s="133"/>
      <c r="D407" s="15"/>
      <c r="E407" s="15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2.75" customHeight="1">
      <c r="A408" s="30"/>
      <c r="B408" s="30"/>
      <c r="C408" s="133"/>
      <c r="D408" s="15"/>
      <c r="E408" s="15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2.75" customHeight="1">
      <c r="A409" s="30"/>
      <c r="B409" s="30"/>
      <c r="C409" s="133"/>
      <c r="D409" s="15"/>
      <c r="E409" s="15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2.75" customHeight="1">
      <c r="A410" s="30"/>
      <c r="B410" s="30"/>
      <c r="C410" s="133"/>
      <c r="D410" s="15"/>
      <c r="E410" s="15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2.75" customHeight="1">
      <c r="A411" s="30"/>
      <c r="B411" s="30"/>
      <c r="C411" s="133"/>
      <c r="D411" s="15"/>
      <c r="E411" s="15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2.75" customHeight="1">
      <c r="A412" s="30"/>
      <c r="B412" s="30"/>
      <c r="C412" s="133"/>
      <c r="D412" s="15"/>
      <c r="E412" s="15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2.75" customHeight="1">
      <c r="A413" s="30"/>
      <c r="B413" s="30"/>
      <c r="C413" s="133"/>
      <c r="D413" s="15"/>
      <c r="E413" s="15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2.75" customHeight="1">
      <c r="A414" s="30"/>
      <c r="B414" s="30"/>
      <c r="C414" s="133"/>
      <c r="D414" s="15"/>
      <c r="E414" s="15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2.75" customHeight="1">
      <c r="A415" s="30"/>
      <c r="B415" s="30"/>
      <c r="C415" s="133"/>
      <c r="D415" s="15"/>
      <c r="E415" s="15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2.75" customHeight="1">
      <c r="A416" s="30"/>
      <c r="B416" s="30"/>
      <c r="C416" s="133"/>
      <c r="D416" s="15"/>
      <c r="E416" s="15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2.75" customHeight="1">
      <c r="A417" s="30"/>
      <c r="B417" s="30"/>
      <c r="C417" s="133"/>
      <c r="D417" s="15"/>
      <c r="E417" s="15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2.75" customHeight="1">
      <c r="A418" s="30"/>
      <c r="B418" s="30"/>
      <c r="C418" s="133"/>
      <c r="D418" s="15"/>
      <c r="E418" s="15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2.75" customHeight="1">
      <c r="A419" s="30"/>
      <c r="B419" s="30"/>
      <c r="C419" s="133"/>
      <c r="D419" s="15"/>
      <c r="E419" s="15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2.75" customHeight="1">
      <c r="A420" s="30"/>
      <c r="B420" s="30"/>
      <c r="C420" s="133"/>
      <c r="D420" s="15"/>
      <c r="E420" s="15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2.75" customHeight="1">
      <c r="A421" s="30"/>
      <c r="B421" s="30"/>
      <c r="C421" s="133"/>
      <c r="D421" s="15"/>
      <c r="E421" s="15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2.75" customHeight="1">
      <c r="A422" s="30"/>
      <c r="B422" s="30"/>
      <c r="C422" s="133"/>
      <c r="D422" s="15"/>
      <c r="E422" s="15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2.75" customHeight="1">
      <c r="A423" s="30"/>
      <c r="B423" s="30"/>
      <c r="C423" s="133"/>
      <c r="D423" s="15"/>
      <c r="E423" s="15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2.75" customHeight="1">
      <c r="A424" s="30"/>
      <c r="B424" s="30"/>
      <c r="C424" s="133"/>
      <c r="D424" s="15"/>
      <c r="E424" s="15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2.75" customHeight="1">
      <c r="A425" s="30"/>
      <c r="B425" s="30"/>
      <c r="C425" s="133"/>
      <c r="D425" s="15"/>
      <c r="E425" s="15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2.75" customHeight="1">
      <c r="A426" s="30"/>
      <c r="B426" s="30"/>
      <c r="C426" s="133"/>
      <c r="D426" s="15"/>
      <c r="E426" s="15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2.75" customHeight="1">
      <c r="A427" s="30"/>
      <c r="B427" s="30"/>
      <c r="C427" s="133"/>
      <c r="D427" s="15"/>
      <c r="E427" s="15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2.75" customHeight="1">
      <c r="A428" s="30"/>
      <c r="B428" s="30"/>
      <c r="C428" s="133"/>
      <c r="D428" s="15"/>
      <c r="E428" s="15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2.75" customHeight="1">
      <c r="A429" s="30"/>
      <c r="B429" s="30"/>
      <c r="C429" s="133"/>
      <c r="D429" s="15"/>
      <c r="E429" s="15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2.75" customHeight="1">
      <c r="A430" s="30"/>
      <c r="B430" s="30"/>
      <c r="C430" s="133"/>
      <c r="D430" s="15"/>
      <c r="E430" s="15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2.75" customHeight="1">
      <c r="A431" s="30"/>
      <c r="B431" s="30"/>
      <c r="C431" s="133"/>
      <c r="D431" s="15"/>
      <c r="E431" s="15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2.75" customHeight="1">
      <c r="A432" s="30"/>
      <c r="B432" s="30"/>
      <c r="C432" s="133"/>
      <c r="D432" s="15"/>
      <c r="E432" s="15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2.75" customHeight="1">
      <c r="A433" s="30"/>
      <c r="B433" s="30"/>
      <c r="C433" s="133"/>
      <c r="D433" s="15"/>
      <c r="E433" s="15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2.75" customHeight="1">
      <c r="A434" s="30"/>
      <c r="B434" s="30"/>
      <c r="C434" s="133"/>
      <c r="D434" s="15"/>
      <c r="E434" s="15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2.75" customHeight="1">
      <c r="A435" s="30"/>
      <c r="B435" s="30"/>
      <c r="C435" s="133"/>
      <c r="D435" s="15"/>
      <c r="E435" s="15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2.75" customHeight="1">
      <c r="A436" s="30"/>
      <c r="B436" s="30"/>
      <c r="C436" s="133"/>
      <c r="D436" s="15"/>
      <c r="E436" s="15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2.75" customHeight="1">
      <c r="A437" s="30"/>
      <c r="B437" s="30"/>
      <c r="C437" s="133"/>
      <c r="D437" s="15"/>
      <c r="E437" s="15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2.75" customHeight="1">
      <c r="A438" s="30"/>
      <c r="B438" s="30"/>
      <c r="C438" s="133"/>
      <c r="D438" s="15"/>
      <c r="E438" s="15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2.75" customHeight="1">
      <c r="A439" s="30"/>
      <c r="B439" s="30"/>
      <c r="C439" s="133"/>
      <c r="D439" s="15"/>
      <c r="E439" s="15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2.75" customHeight="1">
      <c r="A440" s="30"/>
      <c r="B440" s="30"/>
      <c r="C440" s="133"/>
      <c r="D440" s="15"/>
      <c r="E440" s="15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2.75" customHeight="1">
      <c r="A441" s="30"/>
      <c r="B441" s="30"/>
      <c r="C441" s="133"/>
      <c r="D441" s="15"/>
      <c r="E441" s="15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2.75" customHeight="1">
      <c r="A442" s="30"/>
      <c r="B442" s="30"/>
      <c r="C442" s="133"/>
      <c r="D442" s="15"/>
      <c r="E442" s="15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2.75" customHeight="1">
      <c r="A443" s="30"/>
      <c r="B443" s="30"/>
      <c r="C443" s="133"/>
      <c r="D443" s="15"/>
      <c r="E443" s="15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2.75" customHeight="1">
      <c r="A444" s="30"/>
      <c r="B444" s="30"/>
      <c r="C444" s="133"/>
      <c r="D444" s="15"/>
      <c r="E444" s="15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2.75" customHeight="1">
      <c r="A445" s="30"/>
      <c r="B445" s="30"/>
      <c r="C445" s="133"/>
      <c r="D445" s="15"/>
      <c r="E445" s="15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2.75" customHeight="1">
      <c r="A446" s="30"/>
      <c r="B446" s="30"/>
      <c r="C446" s="133"/>
      <c r="D446" s="15"/>
      <c r="E446" s="15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2.75" customHeight="1">
      <c r="A447" s="30"/>
      <c r="B447" s="30"/>
      <c r="C447" s="133"/>
      <c r="D447" s="15"/>
      <c r="E447" s="15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2.75" customHeight="1">
      <c r="A448" s="30"/>
      <c r="B448" s="30"/>
      <c r="C448" s="133"/>
      <c r="D448" s="15"/>
      <c r="E448" s="15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2.75" customHeight="1">
      <c r="A449" s="30"/>
      <c r="B449" s="30"/>
      <c r="C449" s="133"/>
      <c r="D449" s="15"/>
      <c r="E449" s="15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2.75" customHeight="1">
      <c r="A450" s="30"/>
      <c r="B450" s="30"/>
      <c r="C450" s="133"/>
      <c r="D450" s="15"/>
      <c r="E450" s="15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2.75" customHeight="1">
      <c r="A451" s="30"/>
      <c r="B451" s="30"/>
      <c r="C451" s="133"/>
      <c r="D451" s="15"/>
      <c r="E451" s="15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2.75" customHeight="1">
      <c r="A452" s="30"/>
      <c r="B452" s="30"/>
      <c r="C452" s="133"/>
      <c r="D452" s="15"/>
      <c r="E452" s="15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2.75" customHeight="1">
      <c r="A453" s="30"/>
      <c r="B453" s="30"/>
      <c r="C453" s="133"/>
      <c r="D453" s="15"/>
      <c r="E453" s="15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2.75" customHeight="1">
      <c r="A454" s="30"/>
      <c r="B454" s="30"/>
      <c r="C454" s="133"/>
      <c r="D454" s="15"/>
      <c r="E454" s="15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2.75" customHeight="1">
      <c r="A455" s="30"/>
      <c r="B455" s="30"/>
      <c r="C455" s="133"/>
      <c r="D455" s="15"/>
      <c r="E455" s="15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2.75" customHeight="1">
      <c r="A456" s="30"/>
      <c r="B456" s="30"/>
      <c r="C456" s="133"/>
      <c r="D456" s="15"/>
      <c r="E456" s="15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2.75" customHeight="1">
      <c r="A457" s="30"/>
      <c r="B457" s="30"/>
      <c r="C457" s="133"/>
      <c r="D457" s="15"/>
      <c r="E457" s="15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2.75" customHeight="1">
      <c r="A458" s="30"/>
      <c r="B458" s="30"/>
      <c r="C458" s="133"/>
      <c r="D458" s="15"/>
      <c r="E458" s="15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2.75" customHeight="1">
      <c r="A459" s="30"/>
      <c r="B459" s="30"/>
      <c r="C459" s="133"/>
      <c r="D459" s="15"/>
      <c r="E459" s="15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2.75" customHeight="1">
      <c r="A460" s="30"/>
      <c r="B460" s="30"/>
      <c r="C460" s="133"/>
      <c r="D460" s="15"/>
      <c r="E460" s="15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2.75" customHeight="1">
      <c r="A461" s="30"/>
      <c r="B461" s="30"/>
      <c r="C461" s="133"/>
      <c r="D461" s="15"/>
      <c r="E461" s="15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2.75" customHeight="1">
      <c r="A462" s="30"/>
      <c r="B462" s="30"/>
      <c r="C462" s="133"/>
      <c r="D462" s="15"/>
      <c r="E462" s="15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2.75" customHeight="1">
      <c r="A463" s="30"/>
      <c r="B463" s="30"/>
      <c r="C463" s="133"/>
      <c r="D463" s="15"/>
      <c r="E463" s="15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2.75" customHeight="1">
      <c r="A464" s="30"/>
      <c r="B464" s="30"/>
      <c r="C464" s="133"/>
      <c r="D464" s="15"/>
      <c r="E464" s="15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2.75" customHeight="1">
      <c r="A465" s="30"/>
      <c r="B465" s="30"/>
      <c r="C465" s="133"/>
      <c r="D465" s="15"/>
      <c r="E465" s="15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2.75" customHeight="1">
      <c r="A466" s="30"/>
      <c r="B466" s="30"/>
      <c r="C466" s="133"/>
      <c r="D466" s="15"/>
      <c r="E466" s="15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2.75" customHeight="1">
      <c r="A467" s="30"/>
      <c r="B467" s="30"/>
      <c r="C467" s="133"/>
      <c r="D467" s="15"/>
      <c r="E467" s="15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2.75" customHeight="1">
      <c r="A468" s="30"/>
      <c r="B468" s="30"/>
      <c r="C468" s="133"/>
      <c r="D468" s="15"/>
      <c r="E468" s="15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2.75" customHeight="1">
      <c r="A469" s="30"/>
      <c r="B469" s="30"/>
      <c r="C469" s="133"/>
      <c r="D469" s="15"/>
      <c r="E469" s="15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2.75" customHeight="1">
      <c r="A470" s="30"/>
      <c r="B470" s="30"/>
      <c r="C470" s="133"/>
      <c r="D470" s="15"/>
      <c r="E470" s="15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2.75" customHeight="1">
      <c r="A471" s="30"/>
      <c r="B471" s="30"/>
      <c r="C471" s="133"/>
      <c r="D471" s="15"/>
      <c r="E471" s="15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2.75" customHeight="1">
      <c r="A472" s="30"/>
      <c r="B472" s="30"/>
      <c r="C472" s="133"/>
      <c r="D472" s="15"/>
      <c r="E472" s="15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2.75" customHeight="1">
      <c r="A473" s="30"/>
      <c r="B473" s="30"/>
      <c r="C473" s="133"/>
      <c r="D473" s="15"/>
      <c r="E473" s="15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2.75" customHeight="1">
      <c r="A474" s="30"/>
      <c r="B474" s="30"/>
      <c r="C474" s="133"/>
      <c r="D474" s="15"/>
      <c r="E474" s="15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2.75" customHeight="1">
      <c r="A475" s="30"/>
      <c r="B475" s="30"/>
      <c r="C475" s="133"/>
      <c r="D475" s="15"/>
      <c r="E475" s="15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2.75" customHeight="1">
      <c r="A476" s="30"/>
      <c r="B476" s="30"/>
      <c r="C476" s="133"/>
      <c r="D476" s="15"/>
      <c r="E476" s="15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2.75" customHeight="1">
      <c r="A477" s="30"/>
      <c r="B477" s="30"/>
      <c r="C477" s="133"/>
      <c r="D477" s="15"/>
      <c r="E477" s="15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2.75" customHeight="1">
      <c r="A478" s="30"/>
      <c r="B478" s="30"/>
      <c r="C478" s="133"/>
      <c r="D478" s="15"/>
      <c r="E478" s="15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2.75" customHeight="1">
      <c r="A479" s="30"/>
      <c r="B479" s="30"/>
      <c r="C479" s="133"/>
      <c r="D479" s="15"/>
      <c r="E479" s="15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2.75" customHeight="1">
      <c r="A480" s="30"/>
      <c r="B480" s="30"/>
      <c r="C480" s="133"/>
      <c r="D480" s="15"/>
      <c r="E480" s="15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2.75" customHeight="1">
      <c r="A481" s="30"/>
      <c r="B481" s="30"/>
      <c r="C481" s="133"/>
      <c r="D481" s="15"/>
      <c r="E481" s="15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2.75" customHeight="1">
      <c r="A482" s="30"/>
      <c r="B482" s="30"/>
      <c r="C482" s="133"/>
      <c r="D482" s="15"/>
      <c r="E482" s="15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2.75" customHeight="1">
      <c r="A483" s="30"/>
      <c r="B483" s="30"/>
      <c r="C483" s="133"/>
      <c r="D483" s="15"/>
      <c r="E483" s="15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2.75" customHeight="1">
      <c r="A484" s="30"/>
      <c r="B484" s="30"/>
      <c r="C484" s="133"/>
      <c r="D484" s="15"/>
      <c r="E484" s="15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2.75" customHeight="1">
      <c r="A485" s="30"/>
      <c r="B485" s="30"/>
      <c r="C485" s="133"/>
      <c r="D485" s="15"/>
      <c r="E485" s="15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2.75" customHeight="1">
      <c r="A486" s="30"/>
      <c r="B486" s="30"/>
      <c r="C486" s="133"/>
      <c r="D486" s="15"/>
      <c r="E486" s="15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2.75" customHeight="1">
      <c r="A487" s="30"/>
      <c r="B487" s="30"/>
      <c r="C487" s="133"/>
      <c r="D487" s="15"/>
      <c r="E487" s="15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2.75" customHeight="1">
      <c r="A488" s="30"/>
      <c r="B488" s="30"/>
      <c r="C488" s="133"/>
      <c r="D488" s="15"/>
      <c r="E488" s="15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2.75" customHeight="1">
      <c r="A489" s="30"/>
      <c r="B489" s="30"/>
      <c r="C489" s="133"/>
      <c r="D489" s="15"/>
      <c r="E489" s="15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2.75" customHeight="1">
      <c r="A490" s="30"/>
      <c r="B490" s="30"/>
      <c r="C490" s="133"/>
      <c r="D490" s="15"/>
      <c r="E490" s="15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2.75" customHeight="1">
      <c r="A491" s="30"/>
      <c r="B491" s="30"/>
      <c r="C491" s="133"/>
      <c r="D491" s="15"/>
      <c r="E491" s="15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2.75" customHeight="1">
      <c r="A492" s="30"/>
      <c r="B492" s="30"/>
      <c r="C492" s="133"/>
      <c r="D492" s="15"/>
      <c r="E492" s="15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2.75" customHeight="1">
      <c r="A493" s="30"/>
      <c r="B493" s="30"/>
      <c r="C493" s="133"/>
      <c r="D493" s="15"/>
      <c r="E493" s="15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2.75" customHeight="1">
      <c r="A494" s="30"/>
      <c r="B494" s="30"/>
      <c r="C494" s="133"/>
      <c r="D494" s="15"/>
      <c r="E494" s="15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2.75" customHeight="1">
      <c r="A495" s="30"/>
      <c r="B495" s="30"/>
      <c r="C495" s="133"/>
      <c r="D495" s="15"/>
      <c r="E495" s="15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2.75" customHeight="1">
      <c r="A496" s="30"/>
      <c r="B496" s="30"/>
      <c r="C496" s="133"/>
      <c r="D496" s="15"/>
      <c r="E496" s="15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2.75" customHeight="1">
      <c r="A497" s="30"/>
      <c r="B497" s="30"/>
      <c r="C497" s="133"/>
      <c r="D497" s="15"/>
      <c r="E497" s="15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2.75" customHeight="1">
      <c r="A498" s="30"/>
      <c r="B498" s="30"/>
      <c r="C498" s="133"/>
      <c r="D498" s="15"/>
      <c r="E498" s="15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2.75" customHeight="1">
      <c r="A499" s="30"/>
      <c r="B499" s="30"/>
      <c r="C499" s="133"/>
      <c r="D499" s="15"/>
      <c r="E499" s="15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2.75" customHeight="1">
      <c r="A500" s="30"/>
      <c r="B500" s="30"/>
      <c r="C500" s="133"/>
      <c r="D500" s="15"/>
      <c r="E500" s="15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2.75" customHeight="1">
      <c r="A501" s="30"/>
      <c r="B501" s="30"/>
      <c r="C501" s="133"/>
      <c r="D501" s="15"/>
      <c r="E501" s="15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2.75" customHeight="1">
      <c r="A502" s="30"/>
      <c r="B502" s="30"/>
      <c r="C502" s="133"/>
      <c r="D502" s="15"/>
      <c r="E502" s="15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2.75" customHeight="1">
      <c r="A503" s="30"/>
      <c r="B503" s="30"/>
      <c r="C503" s="133"/>
      <c r="D503" s="15"/>
      <c r="E503" s="15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2.75" customHeight="1">
      <c r="A504" s="30"/>
      <c r="B504" s="30"/>
      <c r="C504" s="133"/>
      <c r="D504" s="15"/>
      <c r="E504" s="15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2.75" customHeight="1">
      <c r="A505" s="30"/>
      <c r="B505" s="30"/>
      <c r="C505" s="133"/>
      <c r="D505" s="15"/>
      <c r="E505" s="15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2.75" customHeight="1">
      <c r="A506" s="30"/>
      <c r="B506" s="30"/>
      <c r="C506" s="133"/>
      <c r="D506" s="15"/>
      <c r="E506" s="15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2.75" customHeight="1">
      <c r="A507" s="30"/>
      <c r="B507" s="30"/>
      <c r="C507" s="133"/>
      <c r="D507" s="15"/>
      <c r="E507" s="15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2.75" customHeight="1">
      <c r="A508" s="30"/>
      <c r="B508" s="30"/>
      <c r="C508" s="133"/>
      <c r="D508" s="15"/>
      <c r="E508" s="15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2.75" customHeight="1">
      <c r="A509" s="30"/>
      <c r="B509" s="30"/>
      <c r="C509" s="133"/>
      <c r="D509" s="15"/>
      <c r="E509" s="15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2.75" customHeight="1">
      <c r="A510" s="30"/>
      <c r="B510" s="30"/>
      <c r="C510" s="133"/>
      <c r="D510" s="15"/>
      <c r="E510" s="15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2.75" customHeight="1">
      <c r="A511" s="30"/>
      <c r="B511" s="30"/>
      <c r="C511" s="133"/>
      <c r="D511" s="15"/>
      <c r="E511" s="15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2.75" customHeight="1">
      <c r="A512" s="30"/>
      <c r="B512" s="30"/>
      <c r="C512" s="133"/>
      <c r="D512" s="15"/>
      <c r="E512" s="15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2.75" customHeight="1">
      <c r="A513" s="30"/>
      <c r="B513" s="30"/>
      <c r="C513" s="133"/>
      <c r="D513" s="15"/>
      <c r="E513" s="15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2.75" customHeight="1">
      <c r="A514" s="30"/>
      <c r="B514" s="30"/>
      <c r="C514" s="133"/>
      <c r="D514" s="15"/>
      <c r="E514" s="15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2.75" customHeight="1">
      <c r="A515" s="30"/>
      <c r="B515" s="30"/>
      <c r="C515" s="133"/>
      <c r="D515" s="15"/>
      <c r="E515" s="15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2.75" customHeight="1">
      <c r="A516" s="30"/>
      <c r="B516" s="30"/>
      <c r="C516" s="133"/>
      <c r="D516" s="15"/>
      <c r="E516" s="15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2.75" customHeight="1">
      <c r="A517" s="30"/>
      <c r="B517" s="30"/>
      <c r="C517" s="133"/>
      <c r="D517" s="15"/>
      <c r="E517" s="15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2.75" customHeight="1">
      <c r="A518" s="30"/>
      <c r="B518" s="30"/>
      <c r="C518" s="133"/>
      <c r="D518" s="15"/>
      <c r="E518" s="15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2.75" customHeight="1">
      <c r="A519" s="30"/>
      <c r="B519" s="30"/>
      <c r="C519" s="133"/>
      <c r="D519" s="15"/>
      <c r="E519" s="15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2.75" customHeight="1">
      <c r="A520" s="30"/>
      <c r="B520" s="30"/>
      <c r="C520" s="133"/>
      <c r="D520" s="15"/>
      <c r="E520" s="15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2.75" customHeight="1">
      <c r="A521" s="30"/>
      <c r="B521" s="30"/>
      <c r="C521" s="133"/>
      <c r="D521" s="15"/>
      <c r="E521" s="15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2.75" customHeight="1">
      <c r="A522" s="30"/>
      <c r="B522" s="30"/>
      <c r="C522" s="133"/>
      <c r="D522" s="15"/>
      <c r="E522" s="15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2.75" customHeight="1">
      <c r="A523" s="30"/>
      <c r="B523" s="30"/>
      <c r="C523" s="133"/>
      <c r="D523" s="15"/>
      <c r="E523" s="15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2.75" customHeight="1">
      <c r="A524" s="30"/>
      <c r="B524" s="30"/>
      <c r="C524" s="133"/>
      <c r="D524" s="15"/>
      <c r="E524" s="15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2.75" customHeight="1">
      <c r="A525" s="30"/>
      <c r="B525" s="30"/>
      <c r="C525" s="133"/>
      <c r="D525" s="15"/>
      <c r="E525" s="15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2.75" customHeight="1">
      <c r="A526" s="30"/>
      <c r="B526" s="30"/>
      <c r="C526" s="133"/>
      <c r="D526" s="15"/>
      <c r="E526" s="15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2.75" customHeight="1">
      <c r="A527" s="30"/>
      <c r="B527" s="30"/>
      <c r="C527" s="133"/>
      <c r="D527" s="15"/>
      <c r="E527" s="15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2.75" customHeight="1">
      <c r="A528" s="30"/>
      <c r="B528" s="30"/>
      <c r="C528" s="133"/>
      <c r="D528" s="15"/>
      <c r="E528" s="15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2.75" customHeight="1">
      <c r="A529" s="30"/>
      <c r="B529" s="30"/>
      <c r="C529" s="133"/>
      <c r="D529" s="15"/>
      <c r="E529" s="15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2.75" customHeight="1">
      <c r="A530" s="30"/>
      <c r="B530" s="30"/>
      <c r="C530" s="133"/>
      <c r="D530" s="15"/>
      <c r="E530" s="15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2.75" customHeight="1">
      <c r="A531" s="30"/>
      <c r="B531" s="30"/>
      <c r="C531" s="133"/>
      <c r="D531" s="15"/>
      <c r="E531" s="15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2.75" customHeight="1">
      <c r="A532" s="30"/>
      <c r="B532" s="30"/>
      <c r="C532" s="133"/>
      <c r="D532" s="15"/>
      <c r="E532" s="15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2.75" customHeight="1">
      <c r="A533" s="30"/>
      <c r="B533" s="30"/>
      <c r="C533" s="133"/>
      <c r="D533" s="15"/>
      <c r="E533" s="15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2.75" customHeight="1">
      <c r="A534" s="30"/>
      <c r="B534" s="30"/>
      <c r="C534" s="133"/>
      <c r="D534" s="15"/>
      <c r="E534" s="15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2.75" customHeight="1">
      <c r="A535" s="30"/>
      <c r="B535" s="30"/>
      <c r="C535" s="133"/>
      <c r="D535" s="15"/>
      <c r="E535" s="15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2.75" customHeight="1">
      <c r="A536" s="30"/>
      <c r="B536" s="30"/>
      <c r="C536" s="133"/>
      <c r="D536" s="15"/>
      <c r="E536" s="15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2.75" customHeight="1">
      <c r="A537" s="30"/>
      <c r="B537" s="30"/>
      <c r="C537" s="133"/>
      <c r="D537" s="15"/>
      <c r="E537" s="15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2.75" customHeight="1">
      <c r="A538" s="30"/>
      <c r="B538" s="30"/>
      <c r="C538" s="133"/>
      <c r="D538" s="15"/>
      <c r="E538" s="15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2.75" customHeight="1">
      <c r="A539" s="30"/>
      <c r="B539" s="30"/>
      <c r="C539" s="133"/>
      <c r="D539" s="15"/>
      <c r="E539" s="15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2.75" customHeight="1">
      <c r="A540" s="30"/>
      <c r="B540" s="30"/>
      <c r="C540" s="133"/>
      <c r="D540" s="15"/>
      <c r="E540" s="15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2.75" customHeight="1">
      <c r="A541" s="30"/>
      <c r="B541" s="30"/>
      <c r="C541" s="133"/>
      <c r="D541" s="15"/>
      <c r="E541" s="15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2.75" customHeight="1">
      <c r="A542" s="30"/>
      <c r="B542" s="30"/>
      <c r="C542" s="133"/>
      <c r="D542" s="15"/>
      <c r="E542" s="15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2.75" customHeight="1">
      <c r="A543" s="30"/>
      <c r="B543" s="30"/>
      <c r="C543" s="133"/>
      <c r="D543" s="15"/>
      <c r="E543" s="15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2.75" customHeight="1">
      <c r="A544" s="30"/>
      <c r="B544" s="30"/>
      <c r="C544" s="133"/>
      <c r="D544" s="15"/>
      <c r="E544" s="15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2.75" customHeight="1">
      <c r="A545" s="30"/>
      <c r="B545" s="30"/>
      <c r="C545" s="133"/>
      <c r="D545" s="15"/>
      <c r="E545" s="15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2.75" customHeight="1">
      <c r="A546" s="30"/>
      <c r="B546" s="30"/>
      <c r="C546" s="133"/>
      <c r="D546" s="15"/>
      <c r="E546" s="15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2.75" customHeight="1">
      <c r="A547" s="30"/>
      <c r="B547" s="30"/>
      <c r="C547" s="133"/>
      <c r="D547" s="15"/>
      <c r="E547" s="15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2.75" customHeight="1">
      <c r="A548" s="30"/>
      <c r="B548" s="30"/>
      <c r="C548" s="133"/>
      <c r="D548" s="15"/>
      <c r="E548" s="15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2.75" customHeight="1">
      <c r="A549" s="30"/>
      <c r="B549" s="30"/>
      <c r="C549" s="133"/>
      <c r="D549" s="15"/>
      <c r="E549" s="15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2.75" customHeight="1">
      <c r="A550" s="30"/>
      <c r="B550" s="30"/>
      <c r="C550" s="133"/>
      <c r="D550" s="15"/>
      <c r="E550" s="15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2.75" customHeight="1">
      <c r="A551" s="30"/>
      <c r="B551" s="30"/>
      <c r="C551" s="133"/>
      <c r="D551" s="15"/>
      <c r="E551" s="15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2.75" customHeight="1">
      <c r="A552" s="30"/>
      <c r="B552" s="30"/>
      <c r="C552" s="133"/>
      <c r="D552" s="15"/>
      <c r="E552" s="15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2.75" customHeight="1">
      <c r="A553" s="30"/>
      <c r="B553" s="30"/>
      <c r="C553" s="133"/>
      <c r="D553" s="15"/>
      <c r="E553" s="15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2.75" customHeight="1">
      <c r="A554" s="30"/>
      <c r="B554" s="30"/>
      <c r="C554" s="133"/>
      <c r="D554" s="15"/>
      <c r="E554" s="15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2.75" customHeight="1">
      <c r="A555" s="30"/>
      <c r="B555" s="30"/>
      <c r="C555" s="133"/>
      <c r="D555" s="15"/>
      <c r="E555" s="15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2.75" customHeight="1">
      <c r="A556" s="30"/>
      <c r="B556" s="30"/>
      <c r="C556" s="133"/>
      <c r="D556" s="15"/>
      <c r="E556" s="15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2.75" customHeight="1">
      <c r="A557" s="30"/>
      <c r="B557" s="30"/>
      <c r="C557" s="133"/>
      <c r="D557" s="15"/>
      <c r="E557" s="15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2.75" customHeight="1">
      <c r="A558" s="30"/>
      <c r="B558" s="30"/>
      <c r="C558" s="133"/>
      <c r="D558" s="15"/>
      <c r="E558" s="15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2.75" customHeight="1">
      <c r="A559" s="30"/>
      <c r="B559" s="30"/>
      <c r="C559" s="133"/>
      <c r="D559" s="15"/>
      <c r="E559" s="15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2.75" customHeight="1">
      <c r="A560" s="30"/>
      <c r="B560" s="30"/>
      <c r="C560" s="133"/>
      <c r="D560" s="15"/>
      <c r="E560" s="15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2.75" customHeight="1">
      <c r="A561" s="30"/>
      <c r="B561" s="30"/>
      <c r="C561" s="133"/>
      <c r="D561" s="15"/>
      <c r="E561" s="15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2.75" customHeight="1">
      <c r="A562" s="30"/>
      <c r="B562" s="30"/>
      <c r="C562" s="133"/>
      <c r="D562" s="15"/>
      <c r="E562" s="15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2.75" customHeight="1">
      <c r="A563" s="30"/>
      <c r="B563" s="30"/>
      <c r="C563" s="133"/>
      <c r="D563" s="15"/>
      <c r="E563" s="15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2.75" customHeight="1">
      <c r="A564" s="30"/>
      <c r="B564" s="30"/>
      <c r="C564" s="133"/>
      <c r="D564" s="15"/>
      <c r="E564" s="15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2.75" customHeight="1">
      <c r="A565" s="30"/>
      <c r="B565" s="30"/>
      <c r="C565" s="133"/>
      <c r="D565" s="15"/>
      <c r="E565" s="15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2.75" customHeight="1">
      <c r="A566" s="30"/>
      <c r="B566" s="30"/>
      <c r="C566" s="133"/>
      <c r="D566" s="15"/>
      <c r="E566" s="15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2.75" customHeight="1">
      <c r="A567" s="30"/>
      <c r="B567" s="30"/>
      <c r="C567" s="133"/>
      <c r="D567" s="15"/>
      <c r="E567" s="15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2.75" customHeight="1">
      <c r="A568" s="30"/>
      <c r="B568" s="30"/>
      <c r="C568" s="133"/>
      <c r="D568" s="15"/>
      <c r="E568" s="15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2.75" customHeight="1">
      <c r="A569" s="30"/>
      <c r="B569" s="30"/>
      <c r="C569" s="133"/>
      <c r="D569" s="15"/>
      <c r="E569" s="15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2.75" customHeight="1">
      <c r="A570" s="30"/>
      <c r="B570" s="30"/>
      <c r="C570" s="133"/>
      <c r="D570" s="15"/>
      <c r="E570" s="15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2.75" customHeight="1">
      <c r="A571" s="30"/>
      <c r="B571" s="30"/>
      <c r="C571" s="133"/>
      <c r="D571" s="15"/>
      <c r="E571" s="15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2.75" customHeight="1">
      <c r="A572" s="30"/>
      <c r="B572" s="30"/>
      <c r="C572" s="133"/>
      <c r="D572" s="15"/>
      <c r="E572" s="15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2.75" customHeight="1">
      <c r="A573" s="30"/>
      <c r="B573" s="30"/>
      <c r="C573" s="133"/>
      <c r="D573" s="15"/>
      <c r="E573" s="15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2.75" customHeight="1">
      <c r="A574" s="30"/>
      <c r="B574" s="30"/>
      <c r="C574" s="133"/>
      <c r="D574" s="15"/>
      <c r="E574" s="15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2.75" customHeight="1">
      <c r="A575" s="30"/>
      <c r="B575" s="30"/>
      <c r="C575" s="133"/>
      <c r="D575" s="15"/>
      <c r="E575" s="15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2.75" customHeight="1">
      <c r="A576" s="30"/>
      <c r="B576" s="30"/>
      <c r="C576" s="133"/>
      <c r="D576" s="15"/>
      <c r="E576" s="15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2.75" customHeight="1">
      <c r="A577" s="30"/>
      <c r="B577" s="30"/>
      <c r="C577" s="133"/>
      <c r="D577" s="15"/>
      <c r="E577" s="15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2.75" customHeight="1">
      <c r="A578" s="30"/>
      <c r="B578" s="30"/>
      <c r="C578" s="133"/>
      <c r="D578" s="15"/>
      <c r="E578" s="15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2.75" customHeight="1">
      <c r="A579" s="30"/>
      <c r="B579" s="30"/>
      <c r="C579" s="133"/>
      <c r="D579" s="15"/>
      <c r="E579" s="15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2.75" customHeight="1">
      <c r="A580" s="30"/>
      <c r="B580" s="30"/>
      <c r="C580" s="133"/>
      <c r="D580" s="15"/>
      <c r="E580" s="15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2.75" customHeight="1">
      <c r="A581" s="30"/>
      <c r="B581" s="30"/>
      <c r="C581" s="133"/>
      <c r="D581" s="15"/>
      <c r="E581" s="15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2.75" customHeight="1">
      <c r="A582" s="30"/>
      <c r="B582" s="30"/>
      <c r="C582" s="133"/>
      <c r="D582" s="15"/>
      <c r="E582" s="15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2.75" customHeight="1">
      <c r="A583" s="30"/>
      <c r="B583" s="30"/>
      <c r="C583" s="133"/>
      <c r="D583" s="15"/>
      <c r="E583" s="15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2.75" customHeight="1">
      <c r="A584" s="30"/>
      <c r="B584" s="30"/>
      <c r="C584" s="133"/>
      <c r="D584" s="15"/>
      <c r="E584" s="15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2.75" customHeight="1">
      <c r="A585" s="30"/>
      <c r="B585" s="30"/>
      <c r="C585" s="133"/>
      <c r="D585" s="15"/>
      <c r="E585" s="15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2.75" customHeight="1">
      <c r="A586" s="30"/>
      <c r="B586" s="30"/>
      <c r="C586" s="133"/>
      <c r="D586" s="15"/>
      <c r="E586" s="15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2.75" customHeight="1">
      <c r="A587" s="30"/>
      <c r="B587" s="30"/>
      <c r="C587" s="133"/>
      <c r="D587" s="15"/>
      <c r="E587" s="15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2.75" customHeight="1">
      <c r="A588" s="30"/>
      <c r="B588" s="30"/>
      <c r="C588" s="133"/>
      <c r="D588" s="15"/>
      <c r="E588" s="15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2.75" customHeight="1">
      <c r="A589" s="30"/>
      <c r="B589" s="30"/>
      <c r="C589" s="133"/>
      <c r="D589" s="15"/>
      <c r="E589" s="15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2.75" customHeight="1">
      <c r="A590" s="30"/>
      <c r="B590" s="30"/>
      <c r="C590" s="133"/>
      <c r="D590" s="15"/>
      <c r="E590" s="15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2.75" customHeight="1">
      <c r="A591" s="30"/>
      <c r="B591" s="30"/>
      <c r="C591" s="133"/>
      <c r="D591" s="15"/>
      <c r="E591" s="15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2.75" customHeight="1">
      <c r="A592" s="30"/>
      <c r="B592" s="30"/>
      <c r="C592" s="133"/>
      <c r="D592" s="15"/>
      <c r="E592" s="15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2.75" customHeight="1">
      <c r="A593" s="30"/>
      <c r="B593" s="30"/>
      <c r="C593" s="133"/>
      <c r="D593" s="15"/>
      <c r="E593" s="15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2.75" customHeight="1">
      <c r="A594" s="30"/>
      <c r="B594" s="30"/>
      <c r="C594" s="133"/>
      <c r="D594" s="15"/>
      <c r="E594" s="15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2.75" customHeight="1">
      <c r="A595" s="30"/>
      <c r="B595" s="30"/>
      <c r="C595" s="133"/>
      <c r="D595" s="15"/>
      <c r="E595" s="15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2.75" customHeight="1">
      <c r="A596" s="30"/>
      <c r="B596" s="30"/>
      <c r="C596" s="133"/>
      <c r="D596" s="15"/>
      <c r="E596" s="15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2.75" customHeight="1">
      <c r="A597" s="30"/>
      <c r="B597" s="30"/>
      <c r="C597" s="133"/>
      <c r="D597" s="15"/>
      <c r="E597" s="15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2.75" customHeight="1">
      <c r="A598" s="30"/>
      <c r="B598" s="30"/>
      <c r="C598" s="133"/>
      <c r="D598" s="15"/>
      <c r="E598" s="15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2.75" customHeight="1">
      <c r="A599" s="30"/>
      <c r="B599" s="30"/>
      <c r="C599" s="133"/>
      <c r="D599" s="15"/>
      <c r="E599" s="15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2.75" customHeight="1">
      <c r="A600" s="30"/>
      <c r="B600" s="30"/>
      <c r="C600" s="133"/>
      <c r="D600" s="15"/>
      <c r="E600" s="15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2.75" customHeight="1">
      <c r="A601" s="30"/>
      <c r="B601" s="30"/>
      <c r="C601" s="133"/>
      <c r="D601" s="15"/>
      <c r="E601" s="15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2.75" customHeight="1">
      <c r="A602" s="30"/>
      <c r="B602" s="30"/>
      <c r="C602" s="133"/>
      <c r="D602" s="15"/>
      <c r="E602" s="15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2.75" customHeight="1">
      <c r="A603" s="30"/>
      <c r="B603" s="30"/>
      <c r="C603" s="133"/>
      <c r="D603" s="15"/>
      <c r="E603" s="15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2.75" customHeight="1">
      <c r="A604" s="30"/>
      <c r="B604" s="30"/>
      <c r="C604" s="133"/>
      <c r="D604" s="15"/>
      <c r="E604" s="15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2.75" customHeight="1">
      <c r="A605" s="30"/>
      <c r="B605" s="30"/>
      <c r="C605" s="133"/>
      <c r="D605" s="15"/>
      <c r="E605" s="15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2.75" customHeight="1">
      <c r="A606" s="30"/>
      <c r="B606" s="30"/>
      <c r="C606" s="133"/>
      <c r="D606" s="15"/>
      <c r="E606" s="15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2.75" customHeight="1">
      <c r="A607" s="30"/>
      <c r="B607" s="30"/>
      <c r="C607" s="133"/>
      <c r="D607" s="15"/>
      <c r="E607" s="15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2.75" customHeight="1">
      <c r="A608" s="30"/>
      <c r="B608" s="30"/>
      <c r="C608" s="133"/>
      <c r="D608" s="15"/>
      <c r="E608" s="15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2.75" customHeight="1">
      <c r="A609" s="30"/>
      <c r="B609" s="30"/>
      <c r="C609" s="133"/>
      <c r="D609" s="15"/>
      <c r="E609" s="15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2.75" customHeight="1">
      <c r="A610" s="30"/>
      <c r="B610" s="30"/>
      <c r="C610" s="133"/>
      <c r="D610" s="15"/>
      <c r="E610" s="15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2.75" customHeight="1">
      <c r="A611" s="30"/>
      <c r="B611" s="30"/>
      <c r="C611" s="133"/>
      <c r="D611" s="15"/>
      <c r="E611" s="15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2.75" customHeight="1">
      <c r="A612" s="30"/>
      <c r="B612" s="30"/>
      <c r="C612" s="133"/>
      <c r="D612" s="15"/>
      <c r="E612" s="15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2.75" customHeight="1">
      <c r="A613" s="30"/>
      <c r="B613" s="30"/>
      <c r="C613" s="133"/>
      <c r="D613" s="15"/>
      <c r="E613" s="15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2.75" customHeight="1">
      <c r="A614" s="30"/>
      <c r="B614" s="30"/>
      <c r="C614" s="133"/>
      <c r="D614" s="15"/>
      <c r="E614" s="15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2.75" customHeight="1">
      <c r="A615" s="30"/>
      <c r="B615" s="30"/>
      <c r="C615" s="133"/>
      <c r="D615" s="15"/>
      <c r="E615" s="15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2.75" customHeight="1">
      <c r="A616" s="30"/>
      <c r="B616" s="30"/>
      <c r="C616" s="133"/>
      <c r="D616" s="15"/>
      <c r="E616" s="15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2.75" customHeight="1">
      <c r="A617" s="30"/>
      <c r="B617" s="30"/>
      <c r="C617" s="133"/>
      <c r="D617" s="15"/>
      <c r="E617" s="15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2.75" customHeight="1">
      <c r="A618" s="30"/>
      <c r="B618" s="30"/>
      <c r="C618" s="133"/>
      <c r="D618" s="15"/>
      <c r="E618" s="15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2.75" customHeight="1">
      <c r="A619" s="30"/>
      <c r="B619" s="30"/>
      <c r="C619" s="133"/>
      <c r="D619" s="15"/>
      <c r="E619" s="15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2.75" customHeight="1">
      <c r="A620" s="30"/>
      <c r="B620" s="30"/>
      <c r="C620" s="133"/>
      <c r="D620" s="15"/>
      <c r="E620" s="15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2.75" customHeight="1">
      <c r="A621" s="30"/>
      <c r="B621" s="30"/>
      <c r="C621" s="133"/>
      <c r="D621" s="15"/>
      <c r="E621" s="15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2.75" customHeight="1">
      <c r="A622" s="30"/>
      <c r="B622" s="30"/>
      <c r="C622" s="133"/>
      <c r="D622" s="15"/>
      <c r="E622" s="15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2.75" customHeight="1">
      <c r="A623" s="30"/>
      <c r="B623" s="30"/>
      <c r="C623" s="133"/>
      <c r="D623" s="15"/>
      <c r="E623" s="15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2.75" customHeight="1">
      <c r="A624" s="30"/>
      <c r="B624" s="30"/>
      <c r="C624" s="133"/>
      <c r="D624" s="15"/>
      <c r="E624" s="15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2.75" customHeight="1">
      <c r="A625" s="30"/>
      <c r="B625" s="30"/>
      <c r="C625" s="133"/>
      <c r="D625" s="15"/>
      <c r="E625" s="15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2.75" customHeight="1">
      <c r="A626" s="30"/>
      <c r="B626" s="30"/>
      <c r="C626" s="133"/>
      <c r="D626" s="15"/>
      <c r="E626" s="15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2.75" customHeight="1">
      <c r="A627" s="30"/>
      <c r="B627" s="30"/>
      <c r="C627" s="133"/>
      <c r="D627" s="15"/>
      <c r="E627" s="15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2.75" customHeight="1">
      <c r="A628" s="30"/>
      <c r="B628" s="30"/>
      <c r="C628" s="133"/>
      <c r="D628" s="15"/>
      <c r="E628" s="15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2.75" customHeight="1">
      <c r="A629" s="30"/>
      <c r="B629" s="30"/>
      <c r="C629" s="133"/>
      <c r="D629" s="15"/>
      <c r="E629" s="15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2.75" customHeight="1">
      <c r="A630" s="30"/>
      <c r="B630" s="30"/>
      <c r="C630" s="133"/>
      <c r="D630" s="15"/>
      <c r="E630" s="15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2.75" customHeight="1">
      <c r="A631" s="30"/>
      <c r="B631" s="30"/>
      <c r="C631" s="133"/>
      <c r="D631" s="15"/>
      <c r="E631" s="15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2.75" customHeight="1">
      <c r="A632" s="30"/>
      <c r="B632" s="30"/>
      <c r="C632" s="133"/>
      <c r="D632" s="15"/>
      <c r="E632" s="15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2.75" customHeight="1">
      <c r="A633" s="30"/>
      <c r="B633" s="30"/>
      <c r="C633" s="133"/>
      <c r="D633" s="15"/>
      <c r="E633" s="15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2.75" customHeight="1">
      <c r="A634" s="30"/>
      <c r="B634" s="30"/>
      <c r="C634" s="133"/>
      <c r="D634" s="15"/>
      <c r="E634" s="15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2.75" customHeight="1">
      <c r="A635" s="30"/>
      <c r="B635" s="30"/>
      <c r="C635" s="133"/>
      <c r="D635" s="15"/>
      <c r="E635" s="15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2.75" customHeight="1">
      <c r="A636" s="30"/>
      <c r="B636" s="30"/>
      <c r="C636" s="133"/>
      <c r="D636" s="15"/>
      <c r="E636" s="15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2.75" customHeight="1">
      <c r="A637" s="30"/>
      <c r="B637" s="30"/>
      <c r="C637" s="133"/>
      <c r="D637" s="15"/>
      <c r="E637" s="15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2.75" customHeight="1">
      <c r="A638" s="30"/>
      <c r="B638" s="30"/>
      <c r="C638" s="133"/>
      <c r="D638" s="15"/>
      <c r="E638" s="15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2.75" customHeight="1">
      <c r="A639" s="30"/>
      <c r="B639" s="30"/>
      <c r="C639" s="133"/>
      <c r="D639" s="15"/>
      <c r="E639" s="15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2.75" customHeight="1">
      <c r="A640" s="30"/>
      <c r="B640" s="30"/>
      <c r="C640" s="133"/>
      <c r="D640" s="15"/>
      <c r="E640" s="15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2.75" customHeight="1">
      <c r="A641" s="30"/>
      <c r="B641" s="30"/>
      <c r="C641" s="133"/>
      <c r="D641" s="15"/>
      <c r="E641" s="15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2.75" customHeight="1">
      <c r="A642" s="30"/>
      <c r="B642" s="30"/>
      <c r="C642" s="133"/>
      <c r="D642" s="15"/>
      <c r="E642" s="15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2.75" customHeight="1">
      <c r="A643" s="30"/>
      <c r="B643" s="30"/>
      <c r="C643" s="133"/>
      <c r="D643" s="15"/>
      <c r="E643" s="15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2.75" customHeight="1">
      <c r="A644" s="30"/>
      <c r="B644" s="30"/>
      <c r="C644" s="133"/>
      <c r="D644" s="15"/>
      <c r="E644" s="15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2.75" customHeight="1">
      <c r="A645" s="30"/>
      <c r="B645" s="30"/>
      <c r="C645" s="133"/>
      <c r="D645" s="15"/>
      <c r="E645" s="15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2.75" customHeight="1">
      <c r="A646" s="30"/>
      <c r="B646" s="30"/>
      <c r="C646" s="133"/>
      <c r="D646" s="15"/>
      <c r="E646" s="15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2.75" customHeight="1">
      <c r="A647" s="30"/>
      <c r="B647" s="30"/>
      <c r="C647" s="133"/>
      <c r="D647" s="15"/>
      <c r="E647" s="15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2.75" customHeight="1">
      <c r="A648" s="30"/>
      <c r="B648" s="30"/>
      <c r="C648" s="133"/>
      <c r="D648" s="15"/>
      <c r="E648" s="15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2.75" customHeight="1">
      <c r="A649" s="30"/>
      <c r="B649" s="30"/>
      <c r="C649" s="133"/>
      <c r="D649" s="15"/>
      <c r="E649" s="15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2.75" customHeight="1">
      <c r="A650" s="30"/>
      <c r="B650" s="30"/>
      <c r="C650" s="133"/>
      <c r="D650" s="15"/>
      <c r="E650" s="15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2.75" customHeight="1">
      <c r="A651" s="30"/>
      <c r="B651" s="30"/>
      <c r="C651" s="133"/>
      <c r="D651" s="15"/>
      <c r="E651" s="15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2.75" customHeight="1">
      <c r="A652" s="30"/>
      <c r="B652" s="30"/>
      <c r="C652" s="133"/>
      <c r="D652" s="15"/>
      <c r="E652" s="15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2.75" customHeight="1">
      <c r="A653" s="30"/>
      <c r="B653" s="30"/>
      <c r="C653" s="133"/>
      <c r="D653" s="15"/>
      <c r="E653" s="15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2.75" customHeight="1">
      <c r="A654" s="30"/>
      <c r="B654" s="30"/>
      <c r="C654" s="133"/>
      <c r="D654" s="15"/>
      <c r="E654" s="15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2.75" customHeight="1">
      <c r="A655" s="30"/>
      <c r="B655" s="30"/>
      <c r="C655" s="133"/>
      <c r="D655" s="15"/>
      <c r="E655" s="15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2.75" customHeight="1">
      <c r="A656" s="30"/>
      <c r="B656" s="30"/>
      <c r="C656" s="133"/>
      <c r="D656" s="15"/>
      <c r="E656" s="15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2.75" customHeight="1">
      <c r="A657" s="30"/>
      <c r="B657" s="30"/>
      <c r="C657" s="133"/>
      <c r="D657" s="15"/>
      <c r="E657" s="15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2.75" customHeight="1">
      <c r="A658" s="30"/>
      <c r="B658" s="30"/>
      <c r="C658" s="133"/>
      <c r="D658" s="15"/>
      <c r="E658" s="15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2.75" customHeight="1">
      <c r="A659" s="30"/>
      <c r="B659" s="30"/>
      <c r="C659" s="133"/>
      <c r="D659" s="15"/>
      <c r="E659" s="15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2.75" customHeight="1">
      <c r="A660" s="30"/>
      <c r="B660" s="30"/>
      <c r="C660" s="133"/>
      <c r="D660" s="15"/>
      <c r="E660" s="15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2.75" customHeight="1">
      <c r="A661" s="30"/>
      <c r="B661" s="30"/>
      <c r="C661" s="133"/>
      <c r="D661" s="15"/>
      <c r="E661" s="15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2.75" customHeight="1">
      <c r="A662" s="30"/>
      <c r="B662" s="30"/>
      <c r="C662" s="133"/>
      <c r="D662" s="15"/>
      <c r="E662" s="15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2.75" customHeight="1">
      <c r="A663" s="30"/>
      <c r="B663" s="30"/>
      <c r="C663" s="133"/>
      <c r="D663" s="15"/>
      <c r="E663" s="15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2.75" customHeight="1">
      <c r="A664" s="30"/>
      <c r="B664" s="30"/>
      <c r="C664" s="133"/>
      <c r="D664" s="15"/>
      <c r="E664" s="15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2.75" customHeight="1">
      <c r="A665" s="30"/>
      <c r="B665" s="30"/>
      <c r="C665" s="133"/>
      <c r="D665" s="15"/>
      <c r="E665" s="15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2.75" customHeight="1">
      <c r="A666" s="30"/>
      <c r="B666" s="30"/>
      <c r="C666" s="133"/>
      <c r="D666" s="15"/>
      <c r="E666" s="15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2.75" customHeight="1">
      <c r="A667" s="30"/>
      <c r="B667" s="30"/>
      <c r="C667" s="133"/>
      <c r="D667" s="15"/>
      <c r="E667" s="15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2.75" customHeight="1">
      <c r="A668" s="30"/>
      <c r="B668" s="30"/>
      <c r="C668" s="133"/>
      <c r="D668" s="15"/>
      <c r="E668" s="15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2.75" customHeight="1">
      <c r="A669" s="30"/>
      <c r="B669" s="30"/>
      <c r="C669" s="133"/>
      <c r="D669" s="15"/>
      <c r="E669" s="15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2.75" customHeight="1">
      <c r="A670" s="30"/>
      <c r="B670" s="30"/>
      <c r="C670" s="133"/>
      <c r="D670" s="15"/>
      <c r="E670" s="15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2.75" customHeight="1">
      <c r="A671" s="30"/>
      <c r="B671" s="30"/>
      <c r="C671" s="133"/>
      <c r="D671" s="15"/>
      <c r="E671" s="15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2.75" customHeight="1">
      <c r="A672" s="30"/>
      <c r="B672" s="30"/>
      <c r="C672" s="133"/>
      <c r="D672" s="15"/>
      <c r="E672" s="15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2.75" customHeight="1">
      <c r="A673" s="30"/>
      <c r="B673" s="30"/>
      <c r="C673" s="133"/>
      <c r="D673" s="15"/>
      <c r="E673" s="15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2.75" customHeight="1">
      <c r="A674" s="30"/>
      <c r="B674" s="30"/>
      <c r="C674" s="133"/>
      <c r="D674" s="15"/>
      <c r="E674" s="15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2.75" customHeight="1">
      <c r="A675" s="30"/>
      <c r="B675" s="30"/>
      <c r="C675" s="133"/>
      <c r="D675" s="15"/>
      <c r="E675" s="15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2.75" customHeight="1">
      <c r="A676" s="30"/>
      <c r="B676" s="30"/>
      <c r="C676" s="133"/>
      <c r="D676" s="15"/>
      <c r="E676" s="15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2.75" customHeight="1">
      <c r="A677" s="30"/>
      <c r="B677" s="30"/>
      <c r="C677" s="133"/>
      <c r="D677" s="15"/>
      <c r="E677" s="15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2.75" customHeight="1">
      <c r="A678" s="30"/>
      <c r="B678" s="30"/>
      <c r="C678" s="133"/>
      <c r="D678" s="15"/>
      <c r="E678" s="15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2.75" customHeight="1">
      <c r="A679" s="30"/>
      <c r="B679" s="30"/>
      <c r="C679" s="133"/>
      <c r="D679" s="15"/>
      <c r="E679" s="15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2.75" customHeight="1">
      <c r="A680" s="30"/>
      <c r="B680" s="30"/>
      <c r="C680" s="133"/>
      <c r="D680" s="15"/>
      <c r="E680" s="15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2.75" customHeight="1">
      <c r="A681" s="30"/>
      <c r="B681" s="30"/>
      <c r="C681" s="133"/>
      <c r="D681" s="15"/>
      <c r="E681" s="15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2.75" customHeight="1">
      <c r="A682" s="30"/>
      <c r="B682" s="30"/>
      <c r="C682" s="133"/>
      <c r="D682" s="15"/>
      <c r="E682" s="15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2.75" customHeight="1">
      <c r="A683" s="30"/>
      <c r="B683" s="30"/>
      <c r="C683" s="133"/>
      <c r="D683" s="15"/>
      <c r="E683" s="15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2.75" customHeight="1">
      <c r="A684" s="30"/>
      <c r="B684" s="30"/>
      <c r="C684" s="133"/>
      <c r="D684" s="15"/>
      <c r="E684" s="15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2.75" customHeight="1">
      <c r="A685" s="30"/>
      <c r="B685" s="30"/>
      <c r="C685" s="133"/>
      <c r="D685" s="15"/>
      <c r="E685" s="15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2.75" customHeight="1">
      <c r="A686" s="30"/>
      <c r="B686" s="30"/>
      <c r="C686" s="133"/>
      <c r="D686" s="15"/>
      <c r="E686" s="15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2.75" customHeight="1">
      <c r="A687" s="30"/>
      <c r="B687" s="30"/>
      <c r="C687" s="133"/>
      <c r="D687" s="15"/>
      <c r="E687" s="15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2.75" customHeight="1">
      <c r="A688" s="30"/>
      <c r="B688" s="30"/>
      <c r="C688" s="133"/>
      <c r="D688" s="15"/>
      <c r="E688" s="15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2.75" customHeight="1">
      <c r="A689" s="30"/>
      <c r="B689" s="30"/>
      <c r="C689" s="133"/>
      <c r="D689" s="15"/>
      <c r="E689" s="15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2.75" customHeight="1">
      <c r="A690" s="30"/>
      <c r="B690" s="30"/>
      <c r="C690" s="133"/>
      <c r="D690" s="15"/>
      <c r="E690" s="15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2.75" customHeight="1">
      <c r="A691" s="30"/>
      <c r="B691" s="30"/>
      <c r="C691" s="133"/>
      <c r="D691" s="15"/>
      <c r="E691" s="15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2.75" customHeight="1">
      <c r="A692" s="30"/>
      <c r="B692" s="30"/>
      <c r="C692" s="133"/>
      <c r="D692" s="15"/>
      <c r="E692" s="15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2.75" customHeight="1">
      <c r="A693" s="30"/>
      <c r="B693" s="30"/>
      <c r="C693" s="133"/>
      <c r="D693" s="15"/>
      <c r="E693" s="15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2.75" customHeight="1">
      <c r="A694" s="30"/>
      <c r="B694" s="30"/>
      <c r="C694" s="133"/>
      <c r="D694" s="15"/>
      <c r="E694" s="15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2.75" customHeight="1">
      <c r="A695" s="30"/>
      <c r="B695" s="30"/>
      <c r="C695" s="133"/>
      <c r="D695" s="15"/>
      <c r="E695" s="15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2.75" customHeight="1">
      <c r="A696" s="30"/>
      <c r="B696" s="30"/>
      <c r="C696" s="133"/>
      <c r="D696" s="15"/>
      <c r="E696" s="15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2.75" customHeight="1">
      <c r="A697" s="30"/>
      <c r="B697" s="30"/>
      <c r="C697" s="133"/>
      <c r="D697" s="15"/>
      <c r="E697" s="15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2.75" customHeight="1">
      <c r="A698" s="30"/>
      <c r="B698" s="30"/>
      <c r="C698" s="133"/>
      <c r="D698" s="15"/>
      <c r="E698" s="15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2.75" customHeight="1">
      <c r="A699" s="30"/>
      <c r="B699" s="30"/>
      <c r="C699" s="133"/>
      <c r="D699" s="15"/>
      <c r="E699" s="15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2.75" customHeight="1">
      <c r="A700" s="30"/>
      <c r="B700" s="30"/>
      <c r="C700" s="133"/>
      <c r="D700" s="15"/>
      <c r="E700" s="15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2.75" customHeight="1">
      <c r="A701" s="30"/>
      <c r="B701" s="30"/>
      <c r="C701" s="133"/>
      <c r="D701" s="15"/>
      <c r="E701" s="15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2.75" customHeight="1">
      <c r="A702" s="30"/>
      <c r="B702" s="30"/>
      <c r="C702" s="133"/>
      <c r="D702" s="15"/>
      <c r="E702" s="15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2.75" customHeight="1">
      <c r="A703" s="30"/>
      <c r="B703" s="30"/>
      <c r="C703" s="133"/>
      <c r="D703" s="15"/>
      <c r="E703" s="15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2.75" customHeight="1">
      <c r="A704" s="30"/>
      <c r="B704" s="30"/>
      <c r="C704" s="133"/>
      <c r="D704" s="15"/>
      <c r="E704" s="15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2.75" customHeight="1">
      <c r="A705" s="30"/>
      <c r="B705" s="30"/>
      <c r="C705" s="133"/>
      <c r="D705" s="15"/>
      <c r="E705" s="15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2.75" customHeight="1">
      <c r="A706" s="30"/>
      <c r="B706" s="30"/>
      <c r="C706" s="133"/>
      <c r="D706" s="15"/>
      <c r="E706" s="15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2.75" customHeight="1">
      <c r="A707" s="30"/>
      <c r="B707" s="30"/>
      <c r="C707" s="133"/>
      <c r="D707" s="15"/>
      <c r="E707" s="15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2.75" customHeight="1">
      <c r="A708" s="30"/>
      <c r="B708" s="30"/>
      <c r="C708" s="133"/>
      <c r="D708" s="15"/>
      <c r="E708" s="15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2.75" customHeight="1">
      <c r="A709" s="30"/>
      <c r="B709" s="30"/>
      <c r="C709" s="133"/>
      <c r="D709" s="15"/>
      <c r="E709" s="15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2.75" customHeight="1">
      <c r="A710" s="30"/>
      <c r="B710" s="30"/>
      <c r="C710" s="133"/>
      <c r="D710" s="15"/>
      <c r="E710" s="15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2.75" customHeight="1">
      <c r="A711" s="30"/>
      <c r="B711" s="30"/>
      <c r="C711" s="133"/>
      <c r="D711" s="15"/>
      <c r="E711" s="15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2.75" customHeight="1">
      <c r="A712" s="30"/>
      <c r="B712" s="30"/>
      <c r="C712" s="133"/>
      <c r="D712" s="15"/>
      <c r="E712" s="15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2.75" customHeight="1">
      <c r="A713" s="30"/>
      <c r="B713" s="30"/>
      <c r="C713" s="133"/>
      <c r="D713" s="15"/>
      <c r="E713" s="15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2.75" customHeight="1">
      <c r="A714" s="30"/>
      <c r="B714" s="30"/>
      <c r="C714" s="133"/>
      <c r="D714" s="15"/>
      <c r="E714" s="15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2.75" customHeight="1">
      <c r="A715" s="30"/>
      <c r="B715" s="30"/>
      <c r="C715" s="133"/>
      <c r="D715" s="15"/>
      <c r="E715" s="15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2.75" customHeight="1">
      <c r="A716" s="30"/>
      <c r="B716" s="30"/>
      <c r="C716" s="133"/>
      <c r="D716" s="15"/>
      <c r="E716" s="15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2.75" customHeight="1">
      <c r="A717" s="30"/>
      <c r="B717" s="30"/>
      <c r="C717" s="133"/>
      <c r="D717" s="15"/>
      <c r="E717" s="15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2.75" customHeight="1">
      <c r="A718" s="30"/>
      <c r="B718" s="30"/>
      <c r="C718" s="133"/>
      <c r="D718" s="15"/>
      <c r="E718" s="15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2.75" customHeight="1">
      <c r="A719" s="30"/>
      <c r="B719" s="30"/>
      <c r="C719" s="133"/>
      <c r="D719" s="15"/>
      <c r="E719" s="15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2.75" customHeight="1">
      <c r="A720" s="30"/>
      <c r="B720" s="30"/>
      <c r="C720" s="133"/>
      <c r="D720" s="15"/>
      <c r="E720" s="15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2.75" customHeight="1">
      <c r="A721" s="30"/>
      <c r="B721" s="30"/>
      <c r="C721" s="133"/>
      <c r="D721" s="15"/>
      <c r="E721" s="15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2.75" customHeight="1">
      <c r="A722" s="30"/>
      <c r="B722" s="30"/>
      <c r="C722" s="133"/>
      <c r="D722" s="15"/>
      <c r="E722" s="15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2.75" customHeight="1">
      <c r="A723" s="30"/>
      <c r="B723" s="30"/>
      <c r="C723" s="133"/>
      <c r="D723" s="15"/>
      <c r="E723" s="15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2.75" customHeight="1">
      <c r="A724" s="30"/>
      <c r="B724" s="30"/>
      <c r="C724" s="133"/>
      <c r="D724" s="15"/>
      <c r="E724" s="15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2.75" customHeight="1">
      <c r="A725" s="30"/>
      <c r="B725" s="30"/>
      <c r="C725" s="133"/>
      <c r="D725" s="15"/>
      <c r="E725" s="15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2.75" customHeight="1">
      <c r="A726" s="30"/>
      <c r="B726" s="30"/>
      <c r="C726" s="133"/>
      <c r="D726" s="15"/>
      <c r="E726" s="15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2.75" customHeight="1">
      <c r="A727" s="30"/>
      <c r="B727" s="30"/>
      <c r="C727" s="133"/>
      <c r="D727" s="15"/>
      <c r="E727" s="15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2.75" customHeight="1">
      <c r="A728" s="30"/>
      <c r="B728" s="30"/>
      <c r="C728" s="133"/>
      <c r="D728" s="15"/>
      <c r="E728" s="15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2.75" customHeight="1">
      <c r="A729" s="30"/>
      <c r="B729" s="30"/>
      <c r="C729" s="133"/>
      <c r="D729" s="15"/>
      <c r="E729" s="15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2.75" customHeight="1">
      <c r="A730" s="30"/>
      <c r="B730" s="30"/>
      <c r="C730" s="133"/>
      <c r="D730" s="15"/>
      <c r="E730" s="15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2.75" customHeight="1">
      <c r="A731" s="30"/>
      <c r="B731" s="30"/>
      <c r="C731" s="133"/>
      <c r="D731" s="15"/>
      <c r="E731" s="15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2.75" customHeight="1">
      <c r="A732" s="30"/>
      <c r="B732" s="30"/>
      <c r="C732" s="133"/>
      <c r="D732" s="15"/>
      <c r="E732" s="15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2.75" customHeight="1">
      <c r="A733" s="30"/>
      <c r="B733" s="30"/>
      <c r="C733" s="133"/>
      <c r="D733" s="15"/>
      <c r="E733" s="15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2.75" customHeight="1">
      <c r="A734" s="30"/>
      <c r="B734" s="30"/>
      <c r="C734" s="133"/>
      <c r="D734" s="15"/>
      <c r="E734" s="15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2.75" customHeight="1">
      <c r="A735" s="30"/>
      <c r="B735" s="30"/>
      <c r="C735" s="133"/>
      <c r="D735" s="15"/>
      <c r="E735" s="15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2.75" customHeight="1">
      <c r="A736" s="30"/>
      <c r="B736" s="30"/>
      <c r="C736" s="133"/>
      <c r="D736" s="15"/>
      <c r="E736" s="15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2.75" customHeight="1">
      <c r="A737" s="30"/>
      <c r="B737" s="30"/>
      <c r="C737" s="133"/>
      <c r="D737" s="15"/>
      <c r="E737" s="15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2.75" customHeight="1">
      <c r="A738" s="30"/>
      <c r="B738" s="30"/>
      <c r="C738" s="133"/>
      <c r="D738" s="15"/>
      <c r="E738" s="15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2.75" customHeight="1">
      <c r="A739" s="30"/>
      <c r="B739" s="30"/>
      <c r="C739" s="133"/>
      <c r="D739" s="15"/>
      <c r="E739" s="15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2.75" customHeight="1">
      <c r="A740" s="30"/>
      <c r="B740" s="30"/>
      <c r="C740" s="133"/>
      <c r="D740" s="15"/>
      <c r="E740" s="15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2.75" customHeight="1">
      <c r="A741" s="30"/>
      <c r="B741" s="30"/>
      <c r="C741" s="133"/>
      <c r="D741" s="15"/>
      <c r="E741" s="15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2.75" customHeight="1">
      <c r="A742" s="30"/>
      <c r="B742" s="30"/>
      <c r="C742" s="133"/>
      <c r="D742" s="15"/>
      <c r="E742" s="15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2.75" customHeight="1">
      <c r="A743" s="30"/>
      <c r="B743" s="30"/>
      <c r="C743" s="133"/>
      <c r="D743" s="15"/>
      <c r="E743" s="15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2.75" customHeight="1">
      <c r="A744" s="30"/>
      <c r="B744" s="30"/>
      <c r="C744" s="133"/>
      <c r="D744" s="15"/>
      <c r="E744" s="15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2.75" customHeight="1">
      <c r="A745" s="30"/>
      <c r="B745" s="30"/>
      <c r="C745" s="133"/>
      <c r="D745" s="15"/>
      <c r="E745" s="15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2.75" customHeight="1">
      <c r="A746" s="30"/>
      <c r="B746" s="30"/>
      <c r="C746" s="133"/>
      <c r="D746" s="15"/>
      <c r="E746" s="15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2.75" customHeight="1">
      <c r="A747" s="30"/>
      <c r="B747" s="30"/>
      <c r="C747" s="133"/>
      <c r="D747" s="15"/>
      <c r="E747" s="15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2.75" customHeight="1">
      <c r="A748" s="30"/>
      <c r="B748" s="30"/>
      <c r="C748" s="133"/>
      <c r="D748" s="15"/>
      <c r="E748" s="15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2.75" customHeight="1">
      <c r="A749" s="30"/>
      <c r="B749" s="30"/>
      <c r="C749" s="133"/>
      <c r="D749" s="15"/>
      <c r="E749" s="15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2.75" customHeight="1">
      <c r="A750" s="30"/>
      <c r="B750" s="30"/>
      <c r="C750" s="133"/>
      <c r="D750" s="15"/>
      <c r="E750" s="15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2.75" customHeight="1">
      <c r="A751" s="30"/>
      <c r="B751" s="30"/>
      <c r="C751" s="133"/>
      <c r="D751" s="15"/>
      <c r="E751" s="15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2.75" customHeight="1">
      <c r="A752" s="30"/>
      <c r="B752" s="30"/>
      <c r="C752" s="133"/>
      <c r="D752" s="15"/>
      <c r="E752" s="15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2.75" customHeight="1">
      <c r="A753" s="30"/>
      <c r="B753" s="30"/>
      <c r="C753" s="133"/>
      <c r="D753" s="15"/>
      <c r="E753" s="15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2.75" customHeight="1">
      <c r="A754" s="30"/>
      <c r="B754" s="30"/>
      <c r="C754" s="133"/>
      <c r="D754" s="15"/>
      <c r="E754" s="15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2.75" customHeight="1">
      <c r="A755" s="30"/>
      <c r="B755" s="30"/>
      <c r="C755" s="133"/>
      <c r="D755" s="15"/>
      <c r="E755" s="15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2.75" customHeight="1">
      <c r="A756" s="30"/>
      <c r="B756" s="30"/>
      <c r="C756" s="133"/>
      <c r="D756" s="15"/>
      <c r="E756" s="15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2.75" customHeight="1">
      <c r="A757" s="30"/>
      <c r="B757" s="30"/>
      <c r="C757" s="133"/>
      <c r="D757" s="15"/>
      <c r="E757" s="15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2.75" customHeight="1">
      <c r="A758" s="30"/>
      <c r="B758" s="30"/>
      <c r="C758" s="133"/>
      <c r="D758" s="15"/>
      <c r="E758" s="15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2.75" customHeight="1">
      <c r="A759" s="30"/>
      <c r="B759" s="30"/>
      <c r="C759" s="133"/>
      <c r="D759" s="15"/>
      <c r="E759" s="15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2.75" customHeight="1">
      <c r="A760" s="30"/>
      <c r="B760" s="30"/>
      <c r="C760" s="133"/>
      <c r="D760" s="15"/>
      <c r="E760" s="15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2.75" customHeight="1">
      <c r="A761" s="30"/>
      <c r="B761" s="30"/>
      <c r="C761" s="133"/>
      <c r="D761" s="15"/>
      <c r="E761" s="15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2.75" customHeight="1">
      <c r="A762" s="30"/>
      <c r="B762" s="30"/>
      <c r="C762" s="133"/>
      <c r="D762" s="15"/>
      <c r="E762" s="15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2.75" customHeight="1">
      <c r="A763" s="30"/>
      <c r="B763" s="30"/>
      <c r="C763" s="133"/>
      <c r="D763" s="15"/>
      <c r="E763" s="15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2.75" customHeight="1">
      <c r="A764" s="30"/>
      <c r="B764" s="30"/>
      <c r="C764" s="133"/>
      <c r="D764" s="15"/>
      <c r="E764" s="15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2.75" customHeight="1">
      <c r="A765" s="30"/>
      <c r="B765" s="30"/>
      <c r="C765" s="133"/>
      <c r="D765" s="15"/>
      <c r="E765" s="15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2.75" customHeight="1">
      <c r="A766" s="30"/>
      <c r="B766" s="30"/>
      <c r="C766" s="133"/>
      <c r="D766" s="15"/>
      <c r="E766" s="15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2.75" customHeight="1">
      <c r="A767" s="30"/>
      <c r="B767" s="30"/>
      <c r="C767" s="133"/>
      <c r="D767" s="15"/>
      <c r="E767" s="15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2.75" customHeight="1">
      <c r="A768" s="30"/>
      <c r="B768" s="30"/>
      <c r="C768" s="133"/>
      <c r="D768" s="15"/>
      <c r="E768" s="15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2.75" customHeight="1">
      <c r="A769" s="30"/>
      <c r="B769" s="30"/>
      <c r="C769" s="133"/>
      <c r="D769" s="15"/>
      <c r="E769" s="15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2.75" customHeight="1">
      <c r="A770" s="30"/>
      <c r="B770" s="30"/>
      <c r="C770" s="133"/>
      <c r="D770" s="15"/>
      <c r="E770" s="15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2.75" customHeight="1">
      <c r="A771" s="30"/>
      <c r="B771" s="30"/>
      <c r="C771" s="133"/>
      <c r="D771" s="15"/>
      <c r="E771" s="15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2.75" customHeight="1">
      <c r="A772" s="30"/>
      <c r="B772" s="30"/>
      <c r="C772" s="133"/>
      <c r="D772" s="15"/>
      <c r="E772" s="15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2.75" customHeight="1">
      <c r="A773" s="30"/>
      <c r="B773" s="30"/>
      <c r="C773" s="133"/>
      <c r="D773" s="15"/>
      <c r="E773" s="15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2.75" customHeight="1">
      <c r="A774" s="30"/>
      <c r="B774" s="30"/>
      <c r="C774" s="133"/>
      <c r="D774" s="15"/>
      <c r="E774" s="15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2.75" customHeight="1">
      <c r="A775" s="30"/>
      <c r="B775" s="30"/>
      <c r="C775" s="133"/>
      <c r="D775" s="15"/>
      <c r="E775" s="15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2.75" customHeight="1">
      <c r="A776" s="30"/>
      <c r="B776" s="30"/>
      <c r="C776" s="133"/>
      <c r="D776" s="15"/>
      <c r="E776" s="15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2.75" customHeight="1">
      <c r="A777" s="30"/>
      <c r="B777" s="30"/>
      <c r="C777" s="133"/>
      <c r="D777" s="15"/>
      <c r="E777" s="15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2.75" customHeight="1">
      <c r="A778" s="30"/>
      <c r="B778" s="30"/>
      <c r="C778" s="133"/>
      <c r="D778" s="15"/>
      <c r="E778" s="15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2.75" customHeight="1">
      <c r="A779" s="30"/>
      <c r="B779" s="30"/>
      <c r="C779" s="133"/>
      <c r="D779" s="15"/>
      <c r="E779" s="15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2.75" customHeight="1">
      <c r="A780" s="30"/>
      <c r="B780" s="30"/>
      <c r="C780" s="133"/>
      <c r="D780" s="15"/>
      <c r="E780" s="15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2.75" customHeight="1">
      <c r="A781" s="30"/>
      <c r="B781" s="30"/>
      <c r="C781" s="133"/>
      <c r="D781" s="15"/>
      <c r="E781" s="15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2.75" customHeight="1">
      <c r="A782" s="30"/>
      <c r="B782" s="30"/>
      <c r="C782" s="133"/>
      <c r="D782" s="15"/>
      <c r="E782" s="15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2.75" customHeight="1">
      <c r="A783" s="30"/>
      <c r="B783" s="30"/>
      <c r="C783" s="133"/>
      <c r="D783" s="15"/>
      <c r="E783" s="15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2.75" customHeight="1">
      <c r="A784" s="30"/>
      <c r="B784" s="30"/>
      <c r="C784" s="133"/>
      <c r="D784" s="15"/>
      <c r="E784" s="15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2.75" customHeight="1">
      <c r="A785" s="30"/>
      <c r="B785" s="30"/>
      <c r="C785" s="133"/>
      <c r="D785" s="15"/>
      <c r="E785" s="15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2.75" customHeight="1">
      <c r="A786" s="30"/>
      <c r="B786" s="30"/>
      <c r="C786" s="133"/>
      <c r="D786" s="15"/>
      <c r="E786" s="15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2.75" customHeight="1">
      <c r="A787" s="30"/>
      <c r="B787" s="30"/>
      <c r="C787" s="133"/>
      <c r="D787" s="15"/>
      <c r="E787" s="15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2.75" customHeight="1">
      <c r="A788" s="30"/>
      <c r="B788" s="30"/>
      <c r="C788" s="133"/>
      <c r="D788" s="15"/>
      <c r="E788" s="15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2.75" customHeight="1">
      <c r="A789" s="30"/>
      <c r="B789" s="30"/>
      <c r="C789" s="133"/>
      <c r="D789" s="15"/>
      <c r="E789" s="15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2.75" customHeight="1">
      <c r="A790" s="30"/>
      <c r="B790" s="30"/>
      <c r="C790" s="133"/>
      <c r="D790" s="15"/>
      <c r="E790" s="15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2.75" customHeight="1">
      <c r="A791" s="30"/>
      <c r="B791" s="30"/>
      <c r="C791" s="133"/>
      <c r="D791" s="15"/>
      <c r="E791" s="15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2.75" customHeight="1">
      <c r="A792" s="30"/>
      <c r="B792" s="30"/>
      <c r="C792" s="133"/>
      <c r="D792" s="15"/>
      <c r="E792" s="15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2.75" customHeight="1">
      <c r="A793" s="30"/>
      <c r="B793" s="30"/>
      <c r="C793" s="133"/>
      <c r="D793" s="15"/>
      <c r="E793" s="15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2.75" customHeight="1">
      <c r="A794" s="30"/>
      <c r="B794" s="30"/>
      <c r="C794" s="133"/>
      <c r="D794" s="15"/>
      <c r="E794" s="15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2.75" customHeight="1">
      <c r="A795" s="30"/>
      <c r="B795" s="30"/>
      <c r="C795" s="133"/>
      <c r="D795" s="15"/>
      <c r="E795" s="15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2.75" customHeight="1">
      <c r="A796" s="30"/>
      <c r="B796" s="30"/>
      <c r="C796" s="133"/>
      <c r="D796" s="15"/>
      <c r="E796" s="15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2.75" customHeight="1">
      <c r="A797" s="30"/>
      <c r="B797" s="30"/>
      <c r="C797" s="133"/>
      <c r="D797" s="15"/>
      <c r="E797" s="15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2.75" customHeight="1">
      <c r="A798" s="30"/>
      <c r="B798" s="30"/>
      <c r="C798" s="133"/>
      <c r="D798" s="15"/>
      <c r="E798" s="15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2.75" customHeight="1">
      <c r="A799" s="30"/>
      <c r="B799" s="30"/>
      <c r="C799" s="133"/>
      <c r="D799" s="15"/>
      <c r="E799" s="15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2.75" customHeight="1">
      <c r="A800" s="30"/>
      <c r="B800" s="30"/>
      <c r="C800" s="133"/>
      <c r="D800" s="15"/>
      <c r="E800" s="15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2.75" customHeight="1">
      <c r="A801" s="30"/>
      <c r="B801" s="30"/>
      <c r="C801" s="133"/>
      <c r="D801" s="15"/>
      <c r="E801" s="15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2.75" customHeight="1">
      <c r="A802" s="30"/>
      <c r="B802" s="30"/>
      <c r="C802" s="133"/>
      <c r="D802" s="15"/>
      <c r="E802" s="15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2.75" customHeight="1">
      <c r="A803" s="30"/>
      <c r="B803" s="30"/>
      <c r="C803" s="133"/>
      <c r="D803" s="15"/>
      <c r="E803" s="15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2.75" customHeight="1">
      <c r="A804" s="30"/>
      <c r="B804" s="30"/>
      <c r="C804" s="133"/>
      <c r="D804" s="15"/>
      <c r="E804" s="15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2.75" customHeight="1">
      <c r="A805" s="30"/>
      <c r="B805" s="30"/>
      <c r="C805" s="133"/>
      <c r="D805" s="15"/>
      <c r="E805" s="15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2.75" customHeight="1">
      <c r="A806" s="30"/>
      <c r="B806" s="30"/>
      <c r="C806" s="133"/>
      <c r="D806" s="15"/>
      <c r="E806" s="15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2.75" customHeight="1">
      <c r="A807" s="30"/>
      <c r="B807" s="30"/>
      <c r="C807" s="133"/>
      <c r="D807" s="15"/>
      <c r="E807" s="15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2.75" customHeight="1">
      <c r="A808" s="30"/>
      <c r="B808" s="30"/>
      <c r="C808" s="133"/>
      <c r="D808" s="15"/>
      <c r="E808" s="15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2.75" customHeight="1">
      <c r="A809" s="30"/>
      <c r="B809" s="30"/>
      <c r="C809" s="133"/>
      <c r="D809" s="15"/>
      <c r="E809" s="15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2.75" customHeight="1">
      <c r="A810" s="30"/>
      <c r="B810" s="30"/>
      <c r="C810" s="133"/>
      <c r="D810" s="15"/>
      <c r="E810" s="15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2.75" customHeight="1">
      <c r="A811" s="30"/>
      <c r="B811" s="30"/>
      <c r="C811" s="133"/>
      <c r="D811" s="15"/>
      <c r="E811" s="15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2.75" customHeight="1">
      <c r="A812" s="30"/>
      <c r="B812" s="30"/>
      <c r="C812" s="133"/>
      <c r="D812" s="15"/>
      <c r="E812" s="15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2.75" customHeight="1">
      <c r="A813" s="30"/>
      <c r="B813" s="30"/>
      <c r="C813" s="133"/>
      <c r="D813" s="15"/>
      <c r="E813" s="15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2.75" customHeight="1">
      <c r="A814" s="30"/>
      <c r="B814" s="30"/>
      <c r="C814" s="133"/>
      <c r="D814" s="15"/>
      <c r="E814" s="15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2.75" customHeight="1">
      <c r="A815" s="30"/>
      <c r="B815" s="30"/>
      <c r="C815" s="133"/>
      <c r="D815" s="15"/>
      <c r="E815" s="15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2.75" customHeight="1">
      <c r="A816" s="30"/>
      <c r="B816" s="30"/>
      <c r="C816" s="133"/>
      <c r="D816" s="15"/>
      <c r="E816" s="15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2.75" customHeight="1">
      <c r="A817" s="30"/>
      <c r="B817" s="30"/>
      <c r="C817" s="133"/>
      <c r="D817" s="15"/>
      <c r="E817" s="15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2.75" customHeight="1">
      <c r="A818" s="30"/>
      <c r="B818" s="30"/>
      <c r="C818" s="133"/>
      <c r="D818" s="15"/>
      <c r="E818" s="15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2.75" customHeight="1">
      <c r="A819" s="30"/>
      <c r="B819" s="30"/>
      <c r="C819" s="133"/>
      <c r="D819" s="15"/>
      <c r="E819" s="15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2.75" customHeight="1">
      <c r="A820" s="30"/>
      <c r="B820" s="30"/>
      <c r="C820" s="133"/>
      <c r="D820" s="15"/>
      <c r="E820" s="15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2.75" customHeight="1">
      <c r="A821" s="30"/>
      <c r="B821" s="30"/>
      <c r="C821" s="133"/>
      <c r="D821" s="15"/>
      <c r="E821" s="15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2.75" customHeight="1">
      <c r="A822" s="30"/>
      <c r="B822" s="30"/>
      <c r="C822" s="133"/>
      <c r="D822" s="15"/>
      <c r="E822" s="15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2.75" customHeight="1">
      <c r="A823" s="30"/>
      <c r="B823" s="30"/>
      <c r="C823" s="133"/>
      <c r="D823" s="15"/>
      <c r="E823" s="15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2.75" customHeight="1">
      <c r="A824" s="30"/>
      <c r="B824" s="30"/>
      <c r="C824" s="133"/>
      <c r="D824" s="15"/>
      <c r="E824" s="15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2.75" customHeight="1">
      <c r="A825" s="30"/>
      <c r="B825" s="30"/>
      <c r="C825" s="133"/>
      <c r="D825" s="15"/>
      <c r="E825" s="15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2.75" customHeight="1">
      <c r="A826" s="30"/>
      <c r="B826" s="30"/>
      <c r="C826" s="133"/>
      <c r="D826" s="15"/>
      <c r="E826" s="15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2.75" customHeight="1">
      <c r="A827" s="30"/>
      <c r="B827" s="30"/>
      <c r="C827" s="133"/>
      <c r="D827" s="15"/>
      <c r="E827" s="15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2.75" customHeight="1">
      <c r="A828" s="30"/>
      <c r="B828" s="30"/>
      <c r="C828" s="133"/>
      <c r="D828" s="15"/>
      <c r="E828" s="15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2.75" customHeight="1">
      <c r="A829" s="30"/>
      <c r="B829" s="30"/>
      <c r="C829" s="133"/>
      <c r="D829" s="15"/>
      <c r="E829" s="15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2.75" customHeight="1">
      <c r="A830" s="30"/>
      <c r="B830" s="30"/>
      <c r="C830" s="133"/>
      <c r="D830" s="15"/>
      <c r="E830" s="15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2.75" customHeight="1">
      <c r="A831" s="30"/>
      <c r="B831" s="30"/>
      <c r="C831" s="133"/>
      <c r="D831" s="15"/>
      <c r="E831" s="15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2.75" customHeight="1">
      <c r="A832" s="30"/>
      <c r="B832" s="30"/>
      <c r="C832" s="133"/>
      <c r="D832" s="15"/>
      <c r="E832" s="15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2.75" customHeight="1">
      <c r="A833" s="30"/>
      <c r="B833" s="30"/>
      <c r="C833" s="133"/>
      <c r="D833" s="15"/>
      <c r="E833" s="15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2.75" customHeight="1">
      <c r="A834" s="30"/>
      <c r="B834" s="30"/>
      <c r="C834" s="133"/>
      <c r="D834" s="15"/>
      <c r="E834" s="15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2.75" customHeight="1">
      <c r="A835" s="30"/>
      <c r="B835" s="30"/>
      <c r="C835" s="133"/>
      <c r="D835" s="15"/>
      <c r="E835" s="15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2.75" customHeight="1">
      <c r="A836" s="30"/>
      <c r="B836" s="30"/>
      <c r="C836" s="133"/>
      <c r="D836" s="15"/>
      <c r="E836" s="15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2.75" customHeight="1">
      <c r="A837" s="30"/>
      <c r="B837" s="30"/>
      <c r="C837" s="133"/>
      <c r="D837" s="15"/>
      <c r="E837" s="15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2.75" customHeight="1">
      <c r="A838" s="30"/>
      <c r="B838" s="30"/>
      <c r="C838" s="133"/>
      <c r="D838" s="15"/>
      <c r="E838" s="15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2.75" customHeight="1">
      <c r="A839" s="30"/>
      <c r="B839" s="30"/>
      <c r="C839" s="133"/>
      <c r="D839" s="15"/>
      <c r="E839" s="15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2.75" customHeight="1">
      <c r="A840" s="30"/>
      <c r="B840" s="30"/>
      <c r="C840" s="133"/>
      <c r="D840" s="15"/>
      <c r="E840" s="15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2.75" customHeight="1">
      <c r="A841" s="30"/>
      <c r="B841" s="30"/>
      <c r="C841" s="133"/>
      <c r="D841" s="15"/>
      <c r="E841" s="15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2.75" customHeight="1">
      <c r="A842" s="30"/>
      <c r="B842" s="30"/>
      <c r="C842" s="133"/>
      <c r="D842" s="15"/>
      <c r="E842" s="15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2.75" customHeight="1">
      <c r="A843" s="30"/>
      <c r="B843" s="30"/>
      <c r="C843" s="133"/>
      <c r="D843" s="15"/>
      <c r="E843" s="15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2.75" customHeight="1">
      <c r="A844" s="30"/>
      <c r="B844" s="30"/>
      <c r="C844" s="133"/>
      <c r="D844" s="15"/>
      <c r="E844" s="15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2.75" customHeight="1">
      <c r="A845" s="30"/>
      <c r="B845" s="30"/>
      <c r="C845" s="133"/>
      <c r="D845" s="15"/>
      <c r="E845" s="15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2.75" customHeight="1">
      <c r="A846" s="30"/>
      <c r="B846" s="30"/>
      <c r="C846" s="133"/>
      <c r="D846" s="15"/>
      <c r="E846" s="15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2.75" customHeight="1">
      <c r="A847" s="30"/>
      <c r="B847" s="30"/>
      <c r="C847" s="133"/>
      <c r="D847" s="15"/>
      <c r="E847" s="15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2.75" customHeight="1">
      <c r="A848" s="30"/>
      <c r="B848" s="30"/>
      <c r="C848" s="133"/>
      <c r="D848" s="15"/>
      <c r="E848" s="15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2.75" customHeight="1">
      <c r="A849" s="30"/>
      <c r="B849" s="30"/>
      <c r="C849" s="133"/>
      <c r="D849" s="15"/>
      <c r="E849" s="15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2.75" customHeight="1">
      <c r="A850" s="30"/>
      <c r="B850" s="30"/>
      <c r="C850" s="133"/>
      <c r="D850" s="15"/>
      <c r="E850" s="15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2.75" customHeight="1">
      <c r="A851" s="30"/>
      <c r="B851" s="30"/>
      <c r="C851" s="133"/>
      <c r="D851" s="15"/>
      <c r="E851" s="15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2.75" customHeight="1">
      <c r="A852" s="30"/>
      <c r="B852" s="30"/>
      <c r="C852" s="133"/>
      <c r="D852" s="15"/>
      <c r="E852" s="15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2.75" customHeight="1">
      <c r="A853" s="30"/>
      <c r="B853" s="30"/>
      <c r="C853" s="133"/>
      <c r="D853" s="15"/>
      <c r="E853" s="15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2.75" customHeight="1">
      <c r="A854" s="30"/>
      <c r="B854" s="30"/>
      <c r="C854" s="133"/>
      <c r="D854" s="15"/>
      <c r="E854" s="15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2.75" customHeight="1">
      <c r="A855" s="30"/>
      <c r="B855" s="30"/>
      <c r="C855" s="133"/>
      <c r="D855" s="15"/>
      <c r="E855" s="15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2.75" customHeight="1">
      <c r="A856" s="30"/>
      <c r="B856" s="30"/>
      <c r="C856" s="133"/>
      <c r="D856" s="15"/>
      <c r="E856" s="15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2.75" customHeight="1">
      <c r="A857" s="30"/>
      <c r="B857" s="30"/>
      <c r="C857" s="133"/>
      <c r="D857" s="15"/>
      <c r="E857" s="15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2.75" customHeight="1">
      <c r="A858" s="30"/>
      <c r="B858" s="30"/>
      <c r="C858" s="133"/>
      <c r="D858" s="15"/>
      <c r="E858" s="15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2.75" customHeight="1">
      <c r="A859" s="30"/>
      <c r="B859" s="30"/>
      <c r="C859" s="133"/>
      <c r="D859" s="15"/>
      <c r="E859" s="15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2.75" customHeight="1">
      <c r="A860" s="30"/>
      <c r="B860" s="30"/>
      <c r="C860" s="133"/>
      <c r="D860" s="15"/>
      <c r="E860" s="15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2.75" customHeight="1">
      <c r="A861" s="30"/>
      <c r="B861" s="30"/>
      <c r="C861" s="133"/>
      <c r="D861" s="15"/>
      <c r="E861" s="15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2.75" customHeight="1">
      <c r="A862" s="30"/>
      <c r="B862" s="30"/>
      <c r="C862" s="133"/>
      <c r="D862" s="15"/>
      <c r="E862" s="15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2.75" customHeight="1">
      <c r="A863" s="30"/>
      <c r="B863" s="30"/>
      <c r="C863" s="133"/>
      <c r="D863" s="15"/>
      <c r="E863" s="15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2.75" customHeight="1">
      <c r="A864" s="30"/>
      <c r="B864" s="30"/>
      <c r="C864" s="133"/>
      <c r="D864" s="15"/>
      <c r="E864" s="15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2.75" customHeight="1">
      <c r="A865" s="30"/>
      <c r="B865" s="30"/>
      <c r="C865" s="133"/>
      <c r="D865" s="15"/>
      <c r="E865" s="15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2.75" customHeight="1">
      <c r="A866" s="30"/>
      <c r="B866" s="30"/>
      <c r="C866" s="133"/>
      <c r="D866" s="15"/>
      <c r="E866" s="15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2.75" customHeight="1">
      <c r="A867" s="30"/>
      <c r="B867" s="30"/>
      <c r="C867" s="133"/>
      <c r="D867" s="15"/>
      <c r="E867" s="15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2.75" customHeight="1">
      <c r="A868" s="30"/>
      <c r="B868" s="30"/>
      <c r="C868" s="133"/>
      <c r="D868" s="15"/>
      <c r="E868" s="15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2.75" customHeight="1">
      <c r="A869" s="30"/>
      <c r="B869" s="30"/>
      <c r="C869" s="133"/>
      <c r="D869" s="15"/>
      <c r="E869" s="15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2.75" customHeight="1">
      <c r="A870" s="30"/>
      <c r="B870" s="30"/>
      <c r="C870" s="133"/>
      <c r="D870" s="15"/>
      <c r="E870" s="15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2.75" customHeight="1">
      <c r="A871" s="30"/>
      <c r="B871" s="30"/>
      <c r="C871" s="133"/>
      <c r="D871" s="15"/>
      <c r="E871" s="15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2.75" customHeight="1">
      <c r="A872" s="30"/>
      <c r="B872" s="30"/>
      <c r="C872" s="133"/>
      <c r="D872" s="15"/>
      <c r="E872" s="15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2.75" customHeight="1">
      <c r="A873" s="30"/>
      <c r="B873" s="30"/>
      <c r="C873" s="133"/>
      <c r="D873" s="15"/>
      <c r="E873" s="15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2.75" customHeight="1">
      <c r="A874" s="30"/>
      <c r="B874" s="30"/>
      <c r="C874" s="133"/>
      <c r="D874" s="15"/>
      <c r="E874" s="15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2.75" customHeight="1">
      <c r="A875" s="30"/>
      <c r="B875" s="30"/>
      <c r="C875" s="133"/>
      <c r="D875" s="15"/>
      <c r="E875" s="15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2.75" customHeight="1">
      <c r="A876" s="30"/>
      <c r="B876" s="30"/>
      <c r="C876" s="133"/>
      <c r="D876" s="15"/>
      <c r="E876" s="15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2.75" customHeight="1">
      <c r="A877" s="30"/>
      <c r="B877" s="30"/>
      <c r="C877" s="133"/>
      <c r="D877" s="15"/>
      <c r="E877" s="15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2.75" customHeight="1">
      <c r="A878" s="30"/>
      <c r="B878" s="30"/>
      <c r="C878" s="133"/>
      <c r="D878" s="15"/>
      <c r="E878" s="15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2.75" customHeight="1">
      <c r="A879" s="30"/>
      <c r="B879" s="30"/>
      <c r="C879" s="133"/>
      <c r="D879" s="15"/>
      <c r="E879" s="15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2.75" customHeight="1">
      <c r="A880" s="30"/>
      <c r="B880" s="30"/>
      <c r="C880" s="133"/>
      <c r="D880" s="15"/>
      <c r="E880" s="15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2.75" customHeight="1">
      <c r="A881" s="30"/>
      <c r="B881" s="30"/>
      <c r="C881" s="133"/>
      <c r="D881" s="15"/>
      <c r="E881" s="15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2.75" customHeight="1">
      <c r="A882" s="30"/>
      <c r="B882" s="30"/>
      <c r="C882" s="133"/>
      <c r="D882" s="15"/>
      <c r="E882" s="15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2.75" customHeight="1">
      <c r="A883" s="30"/>
      <c r="B883" s="30"/>
      <c r="C883" s="133"/>
      <c r="D883" s="15"/>
      <c r="E883" s="15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2.75" customHeight="1">
      <c r="A884" s="30"/>
      <c r="B884" s="30"/>
      <c r="C884" s="133"/>
      <c r="D884" s="15"/>
      <c r="E884" s="15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2.75" customHeight="1">
      <c r="A885" s="30"/>
      <c r="B885" s="30"/>
      <c r="C885" s="133"/>
      <c r="D885" s="15"/>
      <c r="E885" s="15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2.75" customHeight="1">
      <c r="A886" s="30"/>
      <c r="B886" s="30"/>
      <c r="C886" s="133"/>
      <c r="D886" s="15"/>
      <c r="E886" s="15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2.75" customHeight="1">
      <c r="A887" s="30"/>
      <c r="B887" s="30"/>
      <c r="C887" s="133"/>
      <c r="D887" s="15"/>
      <c r="E887" s="15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2.75" customHeight="1">
      <c r="A888" s="30"/>
      <c r="B888" s="30"/>
      <c r="C888" s="133"/>
      <c r="D888" s="15"/>
      <c r="E888" s="15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2.75" customHeight="1">
      <c r="A889" s="30"/>
      <c r="B889" s="30"/>
      <c r="C889" s="133"/>
      <c r="D889" s="15"/>
      <c r="E889" s="15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2.75" customHeight="1">
      <c r="A890" s="30"/>
      <c r="B890" s="30"/>
      <c r="C890" s="133"/>
      <c r="D890" s="15"/>
      <c r="E890" s="15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2.75" customHeight="1">
      <c r="A891" s="30"/>
      <c r="B891" s="30"/>
      <c r="C891" s="133"/>
      <c r="D891" s="15"/>
      <c r="E891" s="15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2.75" customHeight="1">
      <c r="A892" s="30"/>
      <c r="B892" s="30"/>
      <c r="C892" s="133"/>
      <c r="D892" s="15"/>
      <c r="E892" s="15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2.75" customHeight="1">
      <c r="A893" s="30"/>
      <c r="B893" s="30"/>
      <c r="C893" s="133"/>
      <c r="D893" s="15"/>
      <c r="E893" s="15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2.75" customHeight="1">
      <c r="A894" s="30"/>
      <c r="B894" s="30"/>
      <c r="C894" s="133"/>
      <c r="D894" s="15"/>
      <c r="E894" s="15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2.75" customHeight="1">
      <c r="A895" s="30"/>
      <c r="B895" s="30"/>
      <c r="C895" s="133"/>
      <c r="D895" s="15"/>
      <c r="E895" s="15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2.75" customHeight="1">
      <c r="A896" s="30"/>
      <c r="B896" s="30"/>
      <c r="C896" s="133"/>
      <c r="D896" s="15"/>
      <c r="E896" s="15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2.75" customHeight="1">
      <c r="A897" s="30"/>
      <c r="B897" s="30"/>
      <c r="C897" s="133"/>
      <c r="D897" s="15"/>
      <c r="E897" s="15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2.75" customHeight="1">
      <c r="A898" s="30"/>
      <c r="B898" s="30"/>
      <c r="C898" s="133"/>
      <c r="D898" s="15"/>
      <c r="E898" s="15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2.75" customHeight="1">
      <c r="A899" s="30"/>
      <c r="B899" s="30"/>
      <c r="C899" s="133"/>
      <c r="D899" s="15"/>
      <c r="E899" s="15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2.75" customHeight="1">
      <c r="A900" s="30"/>
      <c r="B900" s="30"/>
      <c r="C900" s="133"/>
      <c r="D900" s="15"/>
      <c r="E900" s="15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2.75" customHeight="1">
      <c r="A901" s="30"/>
      <c r="B901" s="30"/>
      <c r="C901" s="133"/>
      <c r="D901" s="15"/>
      <c r="E901" s="15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2.75" customHeight="1">
      <c r="A902" s="30"/>
      <c r="B902" s="30"/>
      <c r="C902" s="133"/>
      <c r="D902" s="15"/>
      <c r="E902" s="15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2.75" customHeight="1">
      <c r="A903" s="30"/>
      <c r="B903" s="30"/>
      <c r="C903" s="133"/>
      <c r="D903" s="15"/>
      <c r="E903" s="15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2.75" customHeight="1">
      <c r="A904" s="30"/>
      <c r="B904" s="30"/>
      <c r="C904" s="133"/>
      <c r="D904" s="15"/>
      <c r="E904" s="15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2.75" customHeight="1">
      <c r="A905" s="30"/>
      <c r="B905" s="30"/>
      <c r="C905" s="133"/>
      <c r="D905" s="15"/>
      <c r="E905" s="15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2.75" customHeight="1">
      <c r="A906" s="30"/>
      <c r="B906" s="30"/>
      <c r="C906" s="133"/>
      <c r="D906" s="15"/>
      <c r="E906" s="15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2.75" customHeight="1">
      <c r="A907" s="30"/>
      <c r="B907" s="30"/>
      <c r="C907" s="133"/>
      <c r="D907" s="15"/>
      <c r="E907" s="15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2.75" customHeight="1">
      <c r="A908" s="30"/>
      <c r="B908" s="30"/>
      <c r="C908" s="133"/>
      <c r="D908" s="15"/>
      <c r="E908" s="15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2.75" customHeight="1">
      <c r="A909" s="30"/>
      <c r="B909" s="30"/>
      <c r="C909" s="133"/>
      <c r="D909" s="15"/>
      <c r="E909" s="15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2.75" customHeight="1">
      <c r="A910" s="30"/>
      <c r="B910" s="30"/>
      <c r="C910" s="133"/>
      <c r="D910" s="15"/>
      <c r="E910" s="15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2.75" customHeight="1">
      <c r="A911" s="30"/>
      <c r="B911" s="30"/>
      <c r="C911" s="133"/>
      <c r="D911" s="15"/>
      <c r="E911" s="15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2.75" customHeight="1">
      <c r="A912" s="30"/>
      <c r="B912" s="30"/>
      <c r="C912" s="133"/>
      <c r="D912" s="15"/>
      <c r="E912" s="15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2.75" customHeight="1">
      <c r="A913" s="30"/>
      <c r="B913" s="30"/>
      <c r="C913" s="133"/>
      <c r="D913" s="15"/>
      <c r="E913" s="15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2.75" customHeight="1">
      <c r="A914" s="30"/>
      <c r="B914" s="30"/>
      <c r="C914" s="133"/>
      <c r="D914" s="15"/>
      <c r="E914" s="15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2.75" customHeight="1">
      <c r="A915" s="30"/>
      <c r="B915" s="30"/>
      <c r="C915" s="133"/>
      <c r="D915" s="15"/>
      <c r="E915" s="15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2.75" customHeight="1">
      <c r="A916" s="30"/>
      <c r="B916" s="30"/>
      <c r="C916" s="133"/>
      <c r="D916" s="15"/>
      <c r="E916" s="15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2.75" customHeight="1">
      <c r="A917" s="30"/>
      <c r="B917" s="30"/>
      <c r="C917" s="133"/>
      <c r="D917" s="15"/>
      <c r="E917" s="15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2.75" customHeight="1">
      <c r="A918" s="30"/>
      <c r="B918" s="30"/>
      <c r="C918" s="133"/>
      <c r="D918" s="15"/>
      <c r="E918" s="15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2.75" customHeight="1">
      <c r="A919" s="30"/>
      <c r="B919" s="30"/>
      <c r="C919" s="133"/>
      <c r="D919" s="15"/>
      <c r="E919" s="15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2.75" customHeight="1">
      <c r="A920" s="30"/>
      <c r="B920" s="30"/>
      <c r="C920" s="133"/>
      <c r="D920" s="15"/>
      <c r="E920" s="15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2.75" customHeight="1">
      <c r="A921" s="30"/>
      <c r="B921" s="30"/>
      <c r="C921" s="133"/>
      <c r="D921" s="15"/>
      <c r="E921" s="15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2.75" customHeight="1">
      <c r="A922" s="30"/>
      <c r="B922" s="30"/>
      <c r="C922" s="133"/>
      <c r="D922" s="15"/>
      <c r="E922" s="15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2.75" customHeight="1">
      <c r="A923" s="30"/>
      <c r="B923" s="30"/>
      <c r="C923" s="133"/>
      <c r="D923" s="15"/>
      <c r="E923" s="15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2.75" customHeight="1">
      <c r="A924" s="30"/>
      <c r="B924" s="30"/>
      <c r="C924" s="133"/>
      <c r="D924" s="15"/>
      <c r="E924" s="15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2.75" customHeight="1">
      <c r="A925" s="30"/>
      <c r="B925" s="30"/>
      <c r="C925" s="133"/>
      <c r="D925" s="15"/>
      <c r="E925" s="15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2.75" customHeight="1">
      <c r="A926" s="30"/>
      <c r="B926" s="30"/>
      <c r="C926" s="133"/>
      <c r="D926" s="15"/>
      <c r="E926" s="15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2.75" customHeight="1">
      <c r="A927" s="30"/>
      <c r="B927" s="30"/>
      <c r="C927" s="133"/>
      <c r="D927" s="15"/>
      <c r="E927" s="15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2.75" customHeight="1">
      <c r="A928" s="30"/>
      <c r="B928" s="30"/>
      <c r="C928" s="133"/>
      <c r="D928" s="15"/>
      <c r="E928" s="15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2.75" customHeight="1">
      <c r="A929" s="30"/>
      <c r="B929" s="30"/>
      <c r="C929" s="133"/>
      <c r="D929" s="15"/>
      <c r="E929" s="15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2.75" customHeight="1">
      <c r="A930" s="30"/>
      <c r="B930" s="30"/>
      <c r="C930" s="133"/>
      <c r="D930" s="15"/>
      <c r="E930" s="15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2.75" customHeight="1">
      <c r="A931" s="30"/>
      <c r="B931" s="30"/>
      <c r="C931" s="133"/>
      <c r="D931" s="15"/>
      <c r="E931" s="15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2.75" customHeight="1">
      <c r="A932" s="30"/>
      <c r="B932" s="30"/>
      <c r="C932" s="133"/>
      <c r="D932" s="15"/>
      <c r="E932" s="15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2.75" customHeight="1">
      <c r="A933" s="30"/>
      <c r="B933" s="30"/>
      <c r="C933" s="133"/>
      <c r="D933" s="15"/>
      <c r="E933" s="15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2.75" customHeight="1">
      <c r="A934" s="30"/>
      <c r="B934" s="30"/>
      <c r="C934" s="133"/>
      <c r="D934" s="15"/>
      <c r="E934" s="15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2.75" customHeight="1">
      <c r="A935" s="30"/>
      <c r="B935" s="30"/>
      <c r="C935" s="133"/>
      <c r="D935" s="15"/>
      <c r="E935" s="15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2.75" customHeight="1">
      <c r="A936" s="30"/>
      <c r="B936" s="30"/>
      <c r="C936" s="133"/>
      <c r="D936" s="15"/>
      <c r="E936" s="15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2.75" customHeight="1">
      <c r="A937" s="30"/>
      <c r="B937" s="30"/>
      <c r="C937" s="133"/>
      <c r="D937" s="15"/>
      <c r="E937" s="15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2.75" customHeight="1">
      <c r="A938" s="30"/>
      <c r="B938" s="30"/>
      <c r="C938" s="133"/>
      <c r="D938" s="15"/>
      <c r="E938" s="15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2.75" customHeight="1">
      <c r="A939" s="30"/>
      <c r="B939" s="30"/>
      <c r="C939" s="133"/>
      <c r="D939" s="15"/>
      <c r="E939" s="15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2.75" customHeight="1">
      <c r="A940" s="30"/>
      <c r="B940" s="30"/>
      <c r="C940" s="133"/>
      <c r="D940" s="15"/>
      <c r="E940" s="15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2.75" customHeight="1">
      <c r="A941" s="30"/>
      <c r="B941" s="30"/>
      <c r="C941" s="133"/>
      <c r="D941" s="15"/>
      <c r="E941" s="15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2.75" customHeight="1">
      <c r="A942" s="30"/>
      <c r="B942" s="30"/>
      <c r="C942" s="133"/>
      <c r="D942" s="15"/>
      <c r="E942" s="15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2.75" customHeight="1">
      <c r="A943" s="30"/>
      <c r="B943" s="30"/>
      <c r="C943" s="133"/>
      <c r="D943" s="15"/>
      <c r="E943" s="15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2.75" customHeight="1">
      <c r="A944" s="30"/>
      <c r="B944" s="30"/>
      <c r="C944" s="133"/>
      <c r="D944" s="15"/>
      <c r="E944" s="15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2.75" customHeight="1">
      <c r="A945" s="30"/>
      <c r="B945" s="30"/>
      <c r="C945" s="133"/>
      <c r="D945" s="15"/>
      <c r="E945" s="15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2.75" customHeight="1">
      <c r="A946" s="30"/>
      <c r="B946" s="30"/>
      <c r="C946" s="133"/>
      <c r="D946" s="15"/>
      <c r="E946" s="15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2.75" customHeight="1">
      <c r="A947" s="30"/>
      <c r="B947" s="30"/>
      <c r="C947" s="133"/>
      <c r="D947" s="15"/>
      <c r="E947" s="15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2.75" customHeight="1">
      <c r="A948" s="30"/>
      <c r="B948" s="30"/>
      <c r="C948" s="133"/>
      <c r="D948" s="15"/>
      <c r="E948" s="15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2.75" customHeight="1">
      <c r="A949" s="30"/>
      <c r="B949" s="30"/>
      <c r="C949" s="133"/>
      <c r="D949" s="15"/>
      <c r="E949" s="15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2.75" customHeight="1">
      <c r="A950" s="30"/>
      <c r="B950" s="30"/>
      <c r="C950" s="133"/>
      <c r="D950" s="15"/>
      <c r="E950" s="15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2.75" customHeight="1">
      <c r="A951" s="30"/>
      <c r="B951" s="30"/>
      <c r="C951" s="133"/>
      <c r="D951" s="15"/>
      <c r="E951" s="15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2.75" customHeight="1">
      <c r="A952" s="30"/>
      <c r="B952" s="30"/>
      <c r="C952" s="133"/>
      <c r="D952" s="15"/>
      <c r="E952" s="15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2.75" customHeight="1">
      <c r="A953" s="30"/>
      <c r="B953" s="30"/>
      <c r="C953" s="133"/>
      <c r="D953" s="15"/>
      <c r="E953" s="15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2.75" customHeight="1">
      <c r="A954" s="30"/>
      <c r="B954" s="30"/>
      <c r="C954" s="133"/>
      <c r="D954" s="15"/>
      <c r="E954" s="15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2.75" customHeight="1">
      <c r="A955" s="30"/>
      <c r="B955" s="30"/>
      <c r="C955" s="133"/>
      <c r="D955" s="15"/>
      <c r="E955" s="15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2.75" customHeight="1">
      <c r="A956" s="30"/>
      <c r="B956" s="30"/>
      <c r="C956" s="133"/>
      <c r="D956" s="15"/>
      <c r="E956" s="15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2.75" customHeight="1">
      <c r="A957" s="30"/>
      <c r="B957" s="30"/>
      <c r="C957" s="133"/>
      <c r="D957" s="15"/>
      <c r="E957" s="15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2.75" customHeight="1">
      <c r="A958" s="30"/>
      <c r="B958" s="30"/>
      <c r="C958" s="133"/>
      <c r="D958" s="15"/>
      <c r="E958" s="15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2.75" customHeight="1">
      <c r="A959" s="30"/>
      <c r="B959" s="30"/>
      <c r="C959" s="133"/>
      <c r="D959" s="15"/>
      <c r="E959" s="15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2.75" customHeight="1">
      <c r="A960" s="30"/>
      <c r="B960" s="30"/>
      <c r="C960" s="133"/>
      <c r="D960" s="15"/>
      <c r="E960" s="15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2.75" customHeight="1">
      <c r="A961" s="30"/>
      <c r="B961" s="30"/>
      <c r="C961" s="133"/>
      <c r="D961" s="15"/>
      <c r="E961" s="15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2.75" customHeight="1">
      <c r="A962" s="30"/>
      <c r="B962" s="30"/>
      <c r="C962" s="133"/>
      <c r="D962" s="15"/>
      <c r="E962" s="15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2.75" customHeight="1">
      <c r="A963" s="30"/>
      <c r="B963" s="30"/>
      <c r="C963" s="133"/>
      <c r="D963" s="15"/>
      <c r="E963" s="15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2.75" customHeight="1">
      <c r="A964" s="30"/>
      <c r="B964" s="30"/>
      <c r="C964" s="133"/>
      <c r="D964" s="15"/>
      <c r="E964" s="15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2.75" customHeight="1">
      <c r="A965" s="30"/>
      <c r="B965" s="30"/>
      <c r="C965" s="133"/>
      <c r="D965" s="15"/>
      <c r="E965" s="15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2.75" customHeight="1">
      <c r="A966" s="30"/>
      <c r="B966" s="30"/>
      <c r="C966" s="133"/>
      <c r="D966" s="15"/>
      <c r="E966" s="15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2.75" customHeight="1">
      <c r="A967" s="30"/>
      <c r="B967" s="30"/>
      <c r="C967" s="133"/>
      <c r="D967" s="15"/>
      <c r="E967" s="15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2.75" customHeight="1">
      <c r="A968" s="30"/>
      <c r="B968" s="30"/>
      <c r="C968" s="133"/>
      <c r="D968" s="15"/>
      <c r="E968" s="15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2.75" customHeight="1">
      <c r="A969" s="30"/>
      <c r="B969" s="30"/>
      <c r="C969" s="133"/>
      <c r="D969" s="15"/>
      <c r="E969" s="15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2.75" customHeight="1">
      <c r="A970" s="30"/>
      <c r="B970" s="30"/>
      <c r="C970" s="133"/>
      <c r="D970" s="15"/>
      <c r="E970" s="15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2.75" customHeight="1">
      <c r="A971" s="30"/>
      <c r="B971" s="30"/>
      <c r="C971" s="133"/>
      <c r="D971" s="15"/>
      <c r="E971" s="15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2.75" customHeight="1">
      <c r="A972" s="30"/>
      <c r="B972" s="30"/>
      <c r="C972" s="133"/>
      <c r="D972" s="15"/>
      <c r="E972" s="15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2.75" customHeight="1">
      <c r="A973" s="30"/>
      <c r="B973" s="30"/>
      <c r="C973" s="133"/>
      <c r="D973" s="15"/>
      <c r="E973" s="15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2.75" customHeight="1">
      <c r="A974" s="30"/>
      <c r="B974" s="30"/>
      <c r="C974" s="133"/>
      <c r="D974" s="15"/>
      <c r="E974" s="15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2.75" customHeight="1">
      <c r="A975" s="30"/>
      <c r="B975" s="30"/>
      <c r="C975" s="133"/>
      <c r="D975" s="15"/>
      <c r="E975" s="15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2.75" customHeight="1">
      <c r="A976" s="30"/>
      <c r="B976" s="30"/>
      <c r="C976" s="133"/>
      <c r="D976" s="15"/>
      <c r="E976" s="15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2.75" customHeight="1">
      <c r="A977" s="30"/>
      <c r="B977" s="30"/>
      <c r="C977" s="133"/>
      <c r="D977" s="15"/>
      <c r="E977" s="15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2.75" customHeight="1">
      <c r="A978" s="30"/>
      <c r="B978" s="30"/>
      <c r="C978" s="133"/>
      <c r="D978" s="15"/>
      <c r="E978" s="15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2.75" customHeight="1">
      <c r="A979" s="30"/>
      <c r="B979" s="30"/>
      <c r="C979" s="133"/>
      <c r="D979" s="15"/>
      <c r="E979" s="15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2.75" customHeight="1">
      <c r="A980" s="30"/>
      <c r="B980" s="30"/>
      <c r="C980" s="133"/>
      <c r="D980" s="15"/>
      <c r="E980" s="15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2.75" customHeight="1">
      <c r="A981" s="30"/>
      <c r="B981" s="30"/>
      <c r="C981" s="133"/>
      <c r="D981" s="15"/>
      <c r="E981" s="15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2.75" customHeight="1">
      <c r="A982" s="30"/>
      <c r="B982" s="30"/>
      <c r="C982" s="133"/>
      <c r="D982" s="15"/>
      <c r="E982" s="15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2.75" customHeight="1">
      <c r="A983" s="30"/>
      <c r="B983" s="30"/>
      <c r="C983" s="133"/>
      <c r="D983" s="15"/>
      <c r="E983" s="15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2.75" customHeight="1">
      <c r="A984" s="30"/>
      <c r="B984" s="30"/>
      <c r="C984" s="133"/>
      <c r="D984" s="15"/>
      <c r="E984" s="15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2.75" customHeight="1">
      <c r="A985" s="30"/>
      <c r="B985" s="30"/>
      <c r="C985" s="133"/>
      <c r="D985" s="15"/>
      <c r="E985" s="15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2.75" customHeight="1">
      <c r="A986" s="30"/>
      <c r="B986" s="30"/>
      <c r="C986" s="133"/>
      <c r="D986" s="15"/>
      <c r="E986" s="15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2.75" customHeight="1">
      <c r="A987" s="30"/>
      <c r="B987" s="30"/>
      <c r="C987" s="133"/>
      <c r="D987" s="15"/>
      <c r="E987" s="15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2.75" customHeight="1">
      <c r="A988" s="30"/>
      <c r="B988" s="30"/>
      <c r="C988" s="133"/>
      <c r="D988" s="15"/>
      <c r="E988" s="15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2.75" customHeight="1">
      <c r="A989" s="30"/>
      <c r="B989" s="30"/>
      <c r="C989" s="133"/>
      <c r="D989" s="15"/>
      <c r="E989" s="15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2.75" customHeight="1">
      <c r="A990" s="30"/>
      <c r="B990" s="30"/>
      <c r="C990" s="133"/>
      <c r="D990" s="15"/>
      <c r="E990" s="15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2.75" customHeight="1">
      <c r="A991" s="30"/>
      <c r="B991" s="30"/>
      <c r="C991" s="133"/>
      <c r="D991" s="15"/>
      <c r="E991" s="15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2.75" customHeight="1">
      <c r="A992" s="30"/>
      <c r="B992" s="30"/>
      <c r="C992" s="133"/>
      <c r="D992" s="15"/>
      <c r="E992" s="15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2.75" customHeight="1">
      <c r="A993" s="30"/>
      <c r="B993" s="30"/>
      <c r="C993" s="133"/>
      <c r="D993" s="15"/>
      <c r="E993" s="15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2.75" customHeight="1">
      <c r="A994" s="30"/>
      <c r="B994" s="30"/>
      <c r="C994" s="133"/>
      <c r="D994" s="15"/>
      <c r="E994" s="15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 customHeight="1">
      <c r="A995" s="30"/>
      <c r="B995" s="30"/>
      <c r="C995" s="133"/>
      <c r="D995" s="15"/>
      <c r="E995" s="15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2.75" customHeight="1">
      <c r="A996" s="30"/>
      <c r="B996" s="30"/>
      <c r="C996" s="133"/>
      <c r="D996" s="15"/>
      <c r="E996" s="15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2.75" customHeight="1">
      <c r="A997" s="30"/>
      <c r="B997" s="30"/>
      <c r="C997" s="133"/>
      <c r="D997" s="15"/>
      <c r="E997" s="15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2.75" customHeight="1">
      <c r="A998" s="30"/>
      <c r="B998" s="30"/>
      <c r="C998" s="133"/>
      <c r="D998" s="15"/>
      <c r="E998" s="15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2.75" customHeight="1">
      <c r="A999" s="30"/>
      <c r="B999" s="30"/>
      <c r="C999" s="133"/>
      <c r="D999" s="15"/>
      <c r="E999" s="15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2.75" customHeight="1">
      <c r="A1000" s="30"/>
      <c r="B1000" s="30"/>
      <c r="C1000" s="133"/>
      <c r="D1000" s="15"/>
      <c r="E1000" s="15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  <row r="1001" spans="1:25" ht="12.75" customHeight="1">
      <c r="A1001" s="30"/>
      <c r="B1001" s="30"/>
      <c r="C1001" s="133"/>
      <c r="D1001" s="15"/>
      <c r="E1001" s="15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</row>
    <row r="1002" spans="1:25" ht="12.75" customHeight="1">
      <c r="A1002" s="30"/>
      <c r="B1002" s="30"/>
      <c r="C1002" s="133"/>
      <c r="D1002" s="15"/>
      <c r="E1002" s="15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</row>
    <row r="1003" spans="1:25" ht="12.75" customHeight="1">
      <c r="A1003" s="30"/>
      <c r="B1003" s="30"/>
      <c r="C1003" s="133"/>
      <c r="D1003" s="15"/>
      <c r="E1003" s="15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</row>
  </sheetData>
  <hyperlinks>
    <hyperlink ref="D2" r:id="rId1" xr:uid="{00000000-0004-0000-0700-000000000000}"/>
  </hyperlinks>
  <pageMargins left="0.31527777777777799" right="0.118055555555556" top="0" bottom="0" header="0" footer="0"/>
  <pageSetup paperSize="9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6E3BC"/>
  </sheetPr>
  <dimension ref="A1:Y1003"/>
  <sheetViews>
    <sheetView workbookViewId="0">
      <selection activeCell="A10" sqref="A10"/>
    </sheetView>
  </sheetViews>
  <sheetFormatPr defaultColWidth="14.42578125" defaultRowHeight="15" customHeight="1"/>
  <cols>
    <col min="1" max="1" width="62.7109375" customWidth="1"/>
    <col min="2" max="2" width="6.85546875" customWidth="1"/>
    <col min="3" max="3" width="11.5703125" customWidth="1"/>
    <col min="4" max="4" width="13" customWidth="1"/>
    <col min="5" max="5" width="14.42578125" customWidth="1"/>
    <col min="6" max="25" width="8.7109375" customWidth="1"/>
  </cols>
  <sheetData>
    <row r="1" spans="1:25" ht="12.75" customHeight="1">
      <c r="A1" s="71"/>
      <c r="B1" s="30"/>
      <c r="C1" s="300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30"/>
      <c r="B2" s="30"/>
      <c r="C2" s="300"/>
      <c r="D2" s="4" t="s">
        <v>1308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30"/>
      <c r="B3" s="30"/>
      <c r="C3" s="300"/>
      <c r="D3" s="5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30"/>
      <c r="B4" s="30"/>
      <c r="C4" s="300"/>
      <c r="D4" s="5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30"/>
      <c r="B5" s="30"/>
      <c r="C5" s="300"/>
      <c r="D5" s="5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30"/>
      <c r="B6" s="30"/>
      <c r="C6" s="300"/>
      <c r="D6" s="5" t="s">
        <v>2443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30"/>
      <c r="B7" s="30"/>
      <c r="C7" s="300"/>
      <c r="D7" s="5" t="s">
        <v>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30"/>
      <c r="B8" s="30"/>
      <c r="C8" s="300"/>
      <c r="D8" s="5" t="s">
        <v>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.75" customHeight="1">
      <c r="A9" s="30"/>
      <c r="B9" s="30"/>
      <c r="C9" s="30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2.75" customHeight="1">
      <c r="A10" s="75" t="s">
        <v>2444</v>
      </c>
      <c r="B10" s="75"/>
      <c r="C10" s="175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1309</v>
      </c>
      <c r="B11" s="75"/>
      <c r="C11" s="175"/>
      <c r="D11" s="75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2.75" customHeight="1">
      <c r="A12" s="136" t="s">
        <v>7</v>
      </c>
      <c r="B12" s="78" t="s">
        <v>1310</v>
      </c>
      <c r="C12" s="302" t="s">
        <v>1311</v>
      </c>
      <c r="D12" s="303" t="s">
        <v>1312</v>
      </c>
      <c r="E12" s="304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2.75" customHeight="1">
      <c r="A13" s="77" t="s">
        <v>1313</v>
      </c>
      <c r="B13" s="105"/>
      <c r="C13" s="305"/>
      <c r="D13" s="306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115" t="s">
        <v>1314</v>
      </c>
      <c r="B14" s="141">
        <v>15</v>
      </c>
      <c r="C14" s="85">
        <v>90</v>
      </c>
      <c r="D14" s="223">
        <f t="shared" ref="D14:D16" si="0">B14*C14</f>
        <v>1350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ht="12.75" customHeight="1">
      <c r="A15" s="115" t="s">
        <v>1315</v>
      </c>
      <c r="B15" s="141">
        <v>15</v>
      </c>
      <c r="C15" s="85">
        <v>270</v>
      </c>
      <c r="D15" s="223">
        <f t="shared" si="0"/>
        <v>4050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ht="12.75" customHeight="1">
      <c r="A16" s="115" t="s">
        <v>1316</v>
      </c>
      <c r="B16" s="141">
        <v>15</v>
      </c>
      <c r="C16" s="85">
        <v>220</v>
      </c>
      <c r="D16" s="223">
        <f t="shared" si="0"/>
        <v>3300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12.75" customHeight="1">
      <c r="A17" s="307" t="s">
        <v>1317</v>
      </c>
      <c r="B17" s="308"/>
      <c r="C17" s="309"/>
      <c r="D17" s="310"/>
      <c r="E17" s="31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12.75" customHeight="1">
      <c r="A18" s="312" t="s">
        <v>1318</v>
      </c>
      <c r="B18" s="313">
        <v>5</v>
      </c>
      <c r="C18" s="148">
        <v>19500</v>
      </c>
      <c r="D18" s="223">
        <f t="shared" ref="D18:D42" si="1">B18*C18</f>
        <v>97500</v>
      </c>
      <c r="E18" s="515" t="s">
        <v>1319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115" t="s">
        <v>1320</v>
      </c>
      <c r="B19" s="314">
        <v>0</v>
      </c>
      <c r="C19" s="85">
        <v>169800</v>
      </c>
      <c r="D19" s="223">
        <f t="shared" si="1"/>
        <v>0</v>
      </c>
      <c r="E19" s="51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60.75" customHeight="1">
      <c r="A20" s="315" t="s">
        <v>1321</v>
      </c>
      <c r="B20" s="316">
        <v>1</v>
      </c>
      <c r="C20" s="317">
        <v>299700</v>
      </c>
      <c r="D20" s="160">
        <f t="shared" si="1"/>
        <v>299700</v>
      </c>
      <c r="E20" s="513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312" t="s">
        <v>1322</v>
      </c>
      <c r="B21" s="313">
        <v>1</v>
      </c>
      <c r="C21" s="148">
        <v>17200</v>
      </c>
      <c r="D21" s="223">
        <f t="shared" si="1"/>
        <v>17200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12.75" customHeight="1">
      <c r="A22" s="83" t="s">
        <v>351</v>
      </c>
      <c r="B22" s="84">
        <v>1</v>
      </c>
      <c r="C22" s="85">
        <v>86000</v>
      </c>
      <c r="D22" s="223">
        <f t="shared" si="1"/>
        <v>86000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83" t="s">
        <v>663</v>
      </c>
      <c r="B23" s="141">
        <v>1</v>
      </c>
      <c r="C23" s="85">
        <v>10900</v>
      </c>
      <c r="D23" s="223">
        <f t="shared" si="1"/>
        <v>10900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83" t="s">
        <v>1323</v>
      </c>
      <c r="B24" s="141">
        <v>1</v>
      </c>
      <c r="C24" s="85">
        <v>6550</v>
      </c>
      <c r="D24" s="223">
        <f t="shared" si="1"/>
        <v>6550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83" t="s">
        <v>1324</v>
      </c>
      <c r="B25" s="141">
        <v>5</v>
      </c>
      <c r="C25" s="85">
        <v>6700</v>
      </c>
      <c r="D25" s="223">
        <f t="shared" si="1"/>
        <v>33500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115" t="s">
        <v>280</v>
      </c>
      <c r="B26" s="141">
        <v>15</v>
      </c>
      <c r="C26" s="85">
        <v>960</v>
      </c>
      <c r="D26" s="223">
        <f t="shared" si="1"/>
        <v>14400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115" t="s">
        <v>281</v>
      </c>
      <c r="B27" s="141">
        <v>3</v>
      </c>
      <c r="C27" s="85">
        <v>670</v>
      </c>
      <c r="D27" s="223">
        <f t="shared" si="1"/>
        <v>2010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115" t="s">
        <v>1325</v>
      </c>
      <c r="B28" s="141">
        <v>3</v>
      </c>
      <c r="C28" s="85">
        <v>1890</v>
      </c>
      <c r="D28" s="223">
        <f t="shared" si="1"/>
        <v>5670</v>
      </c>
      <c r="E28" s="7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2.75" customHeight="1">
      <c r="A29" s="115" t="s">
        <v>1326</v>
      </c>
      <c r="B29" s="141">
        <v>3</v>
      </c>
      <c r="C29" s="85">
        <v>1890</v>
      </c>
      <c r="D29" s="223">
        <f t="shared" si="1"/>
        <v>5670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12.75" customHeight="1">
      <c r="A30" s="115" t="s">
        <v>1327</v>
      </c>
      <c r="B30" s="141">
        <v>1</v>
      </c>
      <c r="C30" s="85">
        <v>32100</v>
      </c>
      <c r="D30" s="223">
        <f t="shared" si="1"/>
        <v>32100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115" t="s">
        <v>1328</v>
      </c>
      <c r="B31" s="141">
        <v>1</v>
      </c>
      <c r="C31" s="85">
        <v>27200</v>
      </c>
      <c r="D31" s="223">
        <f t="shared" si="1"/>
        <v>27200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115" t="s">
        <v>1329</v>
      </c>
      <c r="B32" s="141">
        <v>1</v>
      </c>
      <c r="C32" s="85">
        <v>34100</v>
      </c>
      <c r="D32" s="223">
        <f t="shared" si="1"/>
        <v>34100</v>
      </c>
      <c r="E32" s="30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115" t="s">
        <v>1330</v>
      </c>
      <c r="B33" s="141">
        <v>1</v>
      </c>
      <c r="C33" s="85">
        <v>28800</v>
      </c>
      <c r="D33" s="223">
        <f t="shared" si="1"/>
        <v>28800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115" t="s">
        <v>1331</v>
      </c>
      <c r="B34" s="141">
        <v>1</v>
      </c>
      <c r="C34" s="85">
        <v>32600</v>
      </c>
      <c r="D34" s="223">
        <f t="shared" si="1"/>
        <v>32600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115" t="s">
        <v>1332</v>
      </c>
      <c r="B35" s="141">
        <v>1</v>
      </c>
      <c r="C35" s="85">
        <v>99800</v>
      </c>
      <c r="D35" s="223">
        <f t="shared" si="1"/>
        <v>99800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115" t="s">
        <v>1333</v>
      </c>
      <c r="B36" s="141">
        <v>5</v>
      </c>
      <c r="C36" s="85">
        <v>4800</v>
      </c>
      <c r="D36" s="223">
        <f t="shared" si="1"/>
        <v>24000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115" t="s">
        <v>1334</v>
      </c>
      <c r="B37" s="141">
        <v>15</v>
      </c>
      <c r="C37" s="85">
        <v>290</v>
      </c>
      <c r="D37" s="223">
        <f t="shared" si="1"/>
        <v>4350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115" t="s">
        <v>1335</v>
      </c>
      <c r="B38" s="141">
        <v>1</v>
      </c>
      <c r="C38" s="85">
        <v>18800</v>
      </c>
      <c r="D38" s="223">
        <f t="shared" si="1"/>
        <v>18800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115" t="s">
        <v>1336</v>
      </c>
      <c r="B39" s="141">
        <v>1</v>
      </c>
      <c r="C39" s="85">
        <v>6900</v>
      </c>
      <c r="D39" s="223">
        <f t="shared" si="1"/>
        <v>6900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83" t="s">
        <v>1337</v>
      </c>
      <c r="B40" s="84">
        <v>1</v>
      </c>
      <c r="C40" s="151">
        <v>58000</v>
      </c>
      <c r="D40" s="318">
        <f t="shared" si="1"/>
        <v>58000</v>
      </c>
      <c r="E40" s="181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319" t="s">
        <v>1338</v>
      </c>
      <c r="B41" s="320">
        <v>1</v>
      </c>
      <c r="C41" s="85">
        <v>27500</v>
      </c>
      <c r="D41" s="145">
        <f t="shared" si="1"/>
        <v>27500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105" t="s">
        <v>1339</v>
      </c>
      <c r="B42" s="94">
        <v>1</v>
      </c>
      <c r="C42" s="85">
        <v>21700</v>
      </c>
      <c r="D42" s="145">
        <f t="shared" si="1"/>
        <v>21700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321" t="s">
        <v>1340</v>
      </c>
      <c r="B43" s="322"/>
      <c r="C43" s="323"/>
      <c r="D43" s="324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115" t="s">
        <v>1341</v>
      </c>
      <c r="B44" s="141">
        <v>5</v>
      </c>
      <c r="C44" s="85">
        <v>770</v>
      </c>
      <c r="D44" s="223">
        <f t="shared" ref="D44:D77" si="2">B44*C44</f>
        <v>3850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115" t="s">
        <v>1342</v>
      </c>
      <c r="B45" s="141">
        <v>15</v>
      </c>
      <c r="C45" s="85">
        <v>70</v>
      </c>
      <c r="D45" s="223">
        <f t="shared" si="2"/>
        <v>1050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115" t="s">
        <v>1343</v>
      </c>
      <c r="B46" s="141">
        <v>15</v>
      </c>
      <c r="C46" s="85">
        <v>70</v>
      </c>
      <c r="D46" s="223">
        <f t="shared" si="2"/>
        <v>1050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115" t="s">
        <v>1344</v>
      </c>
      <c r="B47" s="141">
        <v>5</v>
      </c>
      <c r="C47" s="85">
        <v>100</v>
      </c>
      <c r="D47" s="223">
        <f t="shared" si="2"/>
        <v>500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115" t="s">
        <v>1345</v>
      </c>
      <c r="B48" s="141">
        <v>1</v>
      </c>
      <c r="C48" s="85">
        <v>100</v>
      </c>
      <c r="D48" s="223">
        <f t="shared" si="2"/>
        <v>100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115" t="s">
        <v>1346</v>
      </c>
      <c r="B49" s="141">
        <v>15</v>
      </c>
      <c r="C49" s="85">
        <v>100</v>
      </c>
      <c r="D49" s="223">
        <f t="shared" si="2"/>
        <v>1500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115" t="s">
        <v>1347</v>
      </c>
      <c r="B50" s="141">
        <v>5</v>
      </c>
      <c r="C50" s="85">
        <v>250</v>
      </c>
      <c r="D50" s="223">
        <f t="shared" si="2"/>
        <v>1250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115" t="s">
        <v>1348</v>
      </c>
      <c r="B51" s="141">
        <v>15</v>
      </c>
      <c r="C51" s="85">
        <v>4200</v>
      </c>
      <c r="D51" s="223">
        <f t="shared" si="2"/>
        <v>63000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115" t="s">
        <v>1349</v>
      </c>
      <c r="B52" s="141">
        <v>3</v>
      </c>
      <c r="C52" s="85">
        <v>160</v>
      </c>
      <c r="D52" s="223">
        <f t="shared" si="2"/>
        <v>480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115" t="s">
        <v>1350</v>
      </c>
      <c r="B53" s="141">
        <v>1</v>
      </c>
      <c r="C53" s="85">
        <v>380</v>
      </c>
      <c r="D53" s="223">
        <f t="shared" si="2"/>
        <v>380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115" t="s">
        <v>1351</v>
      </c>
      <c r="B54" s="141">
        <v>2</v>
      </c>
      <c r="C54" s="85">
        <v>310</v>
      </c>
      <c r="D54" s="223">
        <f t="shared" si="2"/>
        <v>620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" customHeight="1">
      <c r="A55" s="115" t="s">
        <v>1352</v>
      </c>
      <c r="B55" s="141">
        <v>1</v>
      </c>
      <c r="C55" s="85">
        <v>18800</v>
      </c>
      <c r="D55" s="223">
        <f t="shared" si="2"/>
        <v>18800</v>
      </c>
      <c r="E55" s="325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319" t="s">
        <v>1353</v>
      </c>
      <c r="B56" s="141">
        <v>15</v>
      </c>
      <c r="C56" s="85">
        <v>330</v>
      </c>
      <c r="D56" s="223">
        <f t="shared" si="2"/>
        <v>4950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115" t="s">
        <v>1354</v>
      </c>
      <c r="B57" s="326">
        <v>15</v>
      </c>
      <c r="C57" s="85">
        <v>140</v>
      </c>
      <c r="D57" s="223">
        <f t="shared" si="2"/>
        <v>2100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83" t="s">
        <v>1355</v>
      </c>
      <c r="B58" s="326">
        <v>3</v>
      </c>
      <c r="C58" s="85">
        <v>1100</v>
      </c>
      <c r="D58" s="223">
        <f t="shared" si="2"/>
        <v>3300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83" t="s">
        <v>1356</v>
      </c>
      <c r="B59" s="141">
        <v>3</v>
      </c>
      <c r="C59" s="85">
        <v>420</v>
      </c>
      <c r="D59" s="223">
        <f t="shared" si="2"/>
        <v>1260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83" t="s">
        <v>1357</v>
      </c>
      <c r="B60" s="326">
        <v>2</v>
      </c>
      <c r="C60" s="85">
        <v>1100</v>
      </c>
      <c r="D60" s="223">
        <f t="shared" si="2"/>
        <v>2200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115" t="s">
        <v>1358</v>
      </c>
      <c r="B61" s="327">
        <v>1</v>
      </c>
      <c r="C61" s="85">
        <v>2400</v>
      </c>
      <c r="D61" s="223">
        <f t="shared" si="2"/>
        <v>2400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83" t="s">
        <v>1359</v>
      </c>
      <c r="B62" s="327">
        <v>15</v>
      </c>
      <c r="C62" s="85">
        <v>70</v>
      </c>
      <c r="D62" s="223">
        <f t="shared" si="2"/>
        <v>1050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115" t="s">
        <v>1360</v>
      </c>
      <c r="B63" s="327">
        <v>15</v>
      </c>
      <c r="C63" s="85">
        <v>100</v>
      </c>
      <c r="D63" s="223">
        <f t="shared" si="2"/>
        <v>1500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115" t="s">
        <v>1361</v>
      </c>
      <c r="B64" s="141">
        <v>15</v>
      </c>
      <c r="C64" s="85">
        <v>80</v>
      </c>
      <c r="D64" s="223">
        <f t="shared" si="2"/>
        <v>1200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4.25" customHeight="1">
      <c r="A65" s="83" t="s">
        <v>1362</v>
      </c>
      <c r="B65" s="141">
        <v>3</v>
      </c>
      <c r="C65" s="85">
        <v>270</v>
      </c>
      <c r="D65" s="223">
        <f t="shared" si="2"/>
        <v>810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312" t="s">
        <v>1363</v>
      </c>
      <c r="B66" s="313">
        <v>5</v>
      </c>
      <c r="C66" s="85">
        <v>3360</v>
      </c>
      <c r="D66" s="318">
        <f t="shared" si="2"/>
        <v>16800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328" t="s">
        <v>1364</v>
      </c>
      <c r="B67" s="329">
        <v>1</v>
      </c>
      <c r="C67" s="113">
        <v>7200</v>
      </c>
      <c r="D67" s="145">
        <f t="shared" si="2"/>
        <v>7200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319" t="s">
        <v>1365</v>
      </c>
      <c r="B68" s="330">
        <v>5</v>
      </c>
      <c r="C68" s="113">
        <v>3900</v>
      </c>
      <c r="D68" s="145">
        <f t="shared" si="2"/>
        <v>19500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331" t="s">
        <v>1366</v>
      </c>
      <c r="B69" s="140">
        <v>2</v>
      </c>
      <c r="C69" s="113">
        <v>720</v>
      </c>
      <c r="D69" s="85">
        <f t="shared" si="2"/>
        <v>1440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332" t="s">
        <v>1367</v>
      </c>
      <c r="B70" s="333">
        <v>1</v>
      </c>
      <c r="C70" s="334">
        <v>64800</v>
      </c>
      <c r="D70" s="324">
        <f t="shared" si="2"/>
        <v>64800</v>
      </c>
      <c r="E70" s="516" t="s">
        <v>1368</v>
      </c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115" t="s">
        <v>1369</v>
      </c>
      <c r="B71" s="314">
        <v>0</v>
      </c>
      <c r="C71" s="306">
        <v>89200</v>
      </c>
      <c r="D71" s="335">
        <f t="shared" si="2"/>
        <v>0</v>
      </c>
      <c r="E71" s="51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315" t="s">
        <v>1370</v>
      </c>
      <c r="B72" s="316">
        <v>0</v>
      </c>
      <c r="C72" s="336">
        <v>120000</v>
      </c>
      <c r="D72" s="310">
        <f t="shared" si="2"/>
        <v>0</v>
      </c>
      <c r="E72" s="513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312" t="s">
        <v>1371</v>
      </c>
      <c r="B73" s="141">
        <v>1</v>
      </c>
      <c r="C73" s="148">
        <v>45200</v>
      </c>
      <c r="D73" s="223">
        <f t="shared" si="2"/>
        <v>45200</v>
      </c>
      <c r="E73" s="337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3.5" customHeight="1">
      <c r="A74" s="115" t="s">
        <v>1372</v>
      </c>
      <c r="B74" s="141">
        <v>1</v>
      </c>
      <c r="C74" s="85">
        <v>52600</v>
      </c>
      <c r="D74" s="223">
        <f t="shared" si="2"/>
        <v>52600</v>
      </c>
      <c r="E74" s="337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3.5" customHeight="1">
      <c r="A75" s="115" t="s">
        <v>1373</v>
      </c>
      <c r="B75" s="141">
        <v>1</v>
      </c>
      <c r="C75" s="85">
        <v>1240</v>
      </c>
      <c r="D75" s="223">
        <f t="shared" si="2"/>
        <v>1240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3.5" customHeight="1">
      <c r="A76" s="115" t="s">
        <v>1374</v>
      </c>
      <c r="B76" s="141">
        <v>1</v>
      </c>
      <c r="C76" s="85">
        <v>750</v>
      </c>
      <c r="D76" s="223">
        <f t="shared" si="2"/>
        <v>750</v>
      </c>
      <c r="E76" s="337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3.5" customHeight="1">
      <c r="A77" s="312" t="s">
        <v>1375</v>
      </c>
      <c r="B77" s="313">
        <v>1</v>
      </c>
      <c r="C77" s="85">
        <v>1100</v>
      </c>
      <c r="D77" s="223">
        <f t="shared" si="2"/>
        <v>1100</v>
      </c>
      <c r="E77" s="337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77" t="s">
        <v>1376</v>
      </c>
      <c r="B78" s="141"/>
      <c r="C78" s="305"/>
      <c r="D78" s="306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83" t="s">
        <v>1377</v>
      </c>
      <c r="B79" s="84">
        <v>1</v>
      </c>
      <c r="C79" s="85">
        <v>3000</v>
      </c>
      <c r="D79" s="223">
        <f>B79*C79</f>
        <v>3000</v>
      </c>
      <c r="E79" s="230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83" t="s">
        <v>1378</v>
      </c>
      <c r="B80" s="84">
        <v>1</v>
      </c>
      <c r="C80" s="85">
        <v>3000</v>
      </c>
      <c r="D80" s="145">
        <f t="shared" ref="D80:D81" si="3">C80*B80</f>
        <v>3000</v>
      </c>
      <c r="E80" s="230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83" t="s">
        <v>1098</v>
      </c>
      <c r="B81" s="84">
        <v>1</v>
      </c>
      <c r="C81" s="85">
        <v>3000</v>
      </c>
      <c r="D81" s="145">
        <f t="shared" si="3"/>
        <v>3000</v>
      </c>
      <c r="E81" s="230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83" t="s">
        <v>1379</v>
      </c>
      <c r="B82" s="141">
        <v>1</v>
      </c>
      <c r="C82" s="85">
        <v>690</v>
      </c>
      <c r="D82" s="223">
        <f t="shared" ref="D82:D95" si="4">B82*C82</f>
        <v>690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83" t="s">
        <v>1380</v>
      </c>
      <c r="B83" s="141">
        <v>1</v>
      </c>
      <c r="C83" s="85">
        <v>3660</v>
      </c>
      <c r="D83" s="223">
        <f t="shared" si="4"/>
        <v>3660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83" t="s">
        <v>1381</v>
      </c>
      <c r="B84" s="141">
        <v>1</v>
      </c>
      <c r="C84" s="85">
        <v>2450</v>
      </c>
      <c r="D84" s="223">
        <f t="shared" si="4"/>
        <v>2450</v>
      </c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83" t="s">
        <v>1382</v>
      </c>
      <c r="B85" s="141">
        <v>1</v>
      </c>
      <c r="C85" s="85">
        <v>1690</v>
      </c>
      <c r="D85" s="223">
        <f t="shared" si="4"/>
        <v>1690</v>
      </c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83" t="s">
        <v>1383</v>
      </c>
      <c r="B86" s="141">
        <v>1</v>
      </c>
      <c r="C86" s="85">
        <v>3950</v>
      </c>
      <c r="D86" s="223">
        <f t="shared" si="4"/>
        <v>3950</v>
      </c>
      <c r="E86" s="72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2.75" customHeight="1">
      <c r="A87" s="83" t="s">
        <v>1384</v>
      </c>
      <c r="B87" s="141">
        <v>1</v>
      </c>
      <c r="C87" s="85">
        <v>790</v>
      </c>
      <c r="D87" s="223">
        <f t="shared" si="4"/>
        <v>790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83" t="s">
        <v>1385</v>
      </c>
      <c r="B88" s="141">
        <v>1</v>
      </c>
      <c r="C88" s="85">
        <v>950</v>
      </c>
      <c r="D88" s="223">
        <f t="shared" si="4"/>
        <v>950</v>
      </c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83" t="s">
        <v>1386</v>
      </c>
      <c r="B89" s="141">
        <v>1</v>
      </c>
      <c r="C89" s="85">
        <v>2740</v>
      </c>
      <c r="D89" s="223">
        <f t="shared" si="4"/>
        <v>2740</v>
      </c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83" t="s">
        <v>1387</v>
      </c>
      <c r="B90" s="141">
        <v>1</v>
      </c>
      <c r="C90" s="85">
        <v>3350</v>
      </c>
      <c r="D90" s="223">
        <f t="shared" si="4"/>
        <v>3350</v>
      </c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83" t="s">
        <v>1388</v>
      </c>
      <c r="B91" s="141">
        <v>1</v>
      </c>
      <c r="C91" s="85">
        <v>700</v>
      </c>
      <c r="D91" s="223">
        <f t="shared" si="4"/>
        <v>700</v>
      </c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83" t="s">
        <v>1389</v>
      </c>
      <c r="B92" s="141">
        <v>1</v>
      </c>
      <c r="C92" s="85">
        <v>4560</v>
      </c>
      <c r="D92" s="223">
        <f t="shared" si="4"/>
        <v>4560</v>
      </c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83" t="s">
        <v>1390</v>
      </c>
      <c r="B93" s="141">
        <v>1</v>
      </c>
      <c r="C93" s="85">
        <v>1420</v>
      </c>
      <c r="D93" s="223">
        <f t="shared" si="4"/>
        <v>1420</v>
      </c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83" t="s">
        <v>1391</v>
      </c>
      <c r="B94" s="141">
        <v>1</v>
      </c>
      <c r="C94" s="85">
        <v>2750</v>
      </c>
      <c r="D94" s="223">
        <f t="shared" si="4"/>
        <v>2750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83" t="s">
        <v>1392</v>
      </c>
      <c r="B95" s="141">
        <v>1</v>
      </c>
      <c r="C95" s="85">
        <v>2440</v>
      </c>
      <c r="D95" s="223">
        <f t="shared" si="4"/>
        <v>2440</v>
      </c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77" t="s">
        <v>1393</v>
      </c>
      <c r="B96" s="141"/>
      <c r="C96" s="85"/>
      <c r="D96" s="223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83" t="s">
        <v>1394</v>
      </c>
      <c r="B97" s="141">
        <v>1</v>
      </c>
      <c r="C97" s="85">
        <v>380</v>
      </c>
      <c r="D97" s="223">
        <f t="shared" ref="D97:D142" si="5">B97*C97</f>
        <v>380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83" t="s">
        <v>1395</v>
      </c>
      <c r="B98" s="141">
        <v>1</v>
      </c>
      <c r="C98" s="85">
        <v>380</v>
      </c>
      <c r="D98" s="223">
        <f t="shared" si="5"/>
        <v>380</v>
      </c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83" t="s">
        <v>1396</v>
      </c>
      <c r="B99" s="141">
        <v>1</v>
      </c>
      <c r="C99" s="85">
        <v>310</v>
      </c>
      <c r="D99" s="223">
        <f t="shared" si="5"/>
        <v>310</v>
      </c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83" t="s">
        <v>1397</v>
      </c>
      <c r="B100" s="141">
        <v>1</v>
      </c>
      <c r="C100" s="85">
        <v>310</v>
      </c>
      <c r="D100" s="223">
        <f t="shared" si="5"/>
        <v>310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83" t="s">
        <v>1398</v>
      </c>
      <c r="B101" s="141">
        <v>1</v>
      </c>
      <c r="C101" s="85">
        <v>510</v>
      </c>
      <c r="D101" s="223">
        <f t="shared" si="5"/>
        <v>510</v>
      </c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83" t="s">
        <v>1399</v>
      </c>
      <c r="B102" s="141">
        <v>1</v>
      </c>
      <c r="C102" s="85">
        <v>510</v>
      </c>
      <c r="D102" s="223">
        <f t="shared" si="5"/>
        <v>510</v>
      </c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83" t="s">
        <v>1400</v>
      </c>
      <c r="B103" s="141">
        <v>1</v>
      </c>
      <c r="C103" s="85">
        <v>310</v>
      </c>
      <c r="D103" s="223">
        <f t="shared" si="5"/>
        <v>310</v>
      </c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83" t="s">
        <v>1401</v>
      </c>
      <c r="B104" s="141">
        <v>1</v>
      </c>
      <c r="C104" s="85">
        <v>510</v>
      </c>
      <c r="D104" s="223">
        <f t="shared" si="5"/>
        <v>510</v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2.75" customHeight="1">
      <c r="A105" s="83" t="s">
        <v>1402</v>
      </c>
      <c r="B105" s="141">
        <v>1</v>
      </c>
      <c r="C105" s="85">
        <v>510</v>
      </c>
      <c r="D105" s="223">
        <f t="shared" si="5"/>
        <v>510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83" t="s">
        <v>1403</v>
      </c>
      <c r="B106" s="141">
        <v>1</v>
      </c>
      <c r="C106" s="85">
        <v>510</v>
      </c>
      <c r="D106" s="223">
        <f t="shared" si="5"/>
        <v>510</v>
      </c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83" t="s">
        <v>1404</v>
      </c>
      <c r="B107" s="141">
        <v>1</v>
      </c>
      <c r="C107" s="85">
        <v>510</v>
      </c>
      <c r="D107" s="223">
        <f t="shared" si="5"/>
        <v>510</v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83" t="s">
        <v>1405</v>
      </c>
      <c r="B108" s="141">
        <v>1</v>
      </c>
      <c r="C108" s="85">
        <v>510</v>
      </c>
      <c r="D108" s="223">
        <f t="shared" si="5"/>
        <v>510</v>
      </c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83" t="s">
        <v>1406</v>
      </c>
      <c r="B109" s="141">
        <v>1</v>
      </c>
      <c r="C109" s="85">
        <v>510</v>
      </c>
      <c r="D109" s="223">
        <f t="shared" si="5"/>
        <v>510</v>
      </c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115" t="s">
        <v>1407</v>
      </c>
      <c r="B110" s="141">
        <v>1</v>
      </c>
      <c r="C110" s="85">
        <v>380</v>
      </c>
      <c r="D110" s="223">
        <f t="shared" si="5"/>
        <v>380</v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115" t="s">
        <v>1408</v>
      </c>
      <c r="B111" s="141">
        <v>1</v>
      </c>
      <c r="C111" s="85">
        <v>380</v>
      </c>
      <c r="D111" s="223">
        <f t="shared" si="5"/>
        <v>380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115" t="s">
        <v>1409</v>
      </c>
      <c r="B112" s="141">
        <v>1</v>
      </c>
      <c r="C112" s="85">
        <v>310</v>
      </c>
      <c r="D112" s="223">
        <f t="shared" si="5"/>
        <v>310</v>
      </c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115" t="s">
        <v>1410</v>
      </c>
      <c r="B113" s="141">
        <v>1</v>
      </c>
      <c r="C113" s="85">
        <v>310</v>
      </c>
      <c r="D113" s="223">
        <f t="shared" si="5"/>
        <v>310</v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83" t="s">
        <v>1411</v>
      </c>
      <c r="B114" s="141">
        <v>1</v>
      </c>
      <c r="C114" s="85">
        <v>510</v>
      </c>
      <c r="D114" s="223">
        <f t="shared" si="5"/>
        <v>510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6.5" customHeight="1">
      <c r="A115" s="83" t="s">
        <v>1412</v>
      </c>
      <c r="B115" s="141">
        <v>1</v>
      </c>
      <c r="C115" s="85">
        <v>310</v>
      </c>
      <c r="D115" s="223">
        <f t="shared" si="5"/>
        <v>310</v>
      </c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6.5" customHeight="1">
      <c r="A116" s="83" t="s">
        <v>1413</v>
      </c>
      <c r="B116" s="141">
        <v>1</v>
      </c>
      <c r="C116" s="85">
        <v>510</v>
      </c>
      <c r="D116" s="223">
        <f t="shared" si="5"/>
        <v>510</v>
      </c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115" t="s">
        <v>1414</v>
      </c>
      <c r="B117" s="141">
        <v>1</v>
      </c>
      <c r="C117" s="85">
        <v>380</v>
      </c>
      <c r="D117" s="223">
        <f t="shared" si="5"/>
        <v>380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6.5" customHeight="1">
      <c r="A118" s="83" t="s">
        <v>1415</v>
      </c>
      <c r="B118" s="141">
        <v>1</v>
      </c>
      <c r="C118" s="85">
        <v>310</v>
      </c>
      <c r="D118" s="223">
        <f t="shared" si="5"/>
        <v>310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5.75" customHeight="1">
      <c r="A119" s="83" t="s">
        <v>1416</v>
      </c>
      <c r="B119" s="141">
        <v>1</v>
      </c>
      <c r="C119" s="85">
        <v>380</v>
      </c>
      <c r="D119" s="223">
        <f t="shared" si="5"/>
        <v>380</v>
      </c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5.75" customHeight="1">
      <c r="A120" s="83" t="s">
        <v>1417</v>
      </c>
      <c r="B120" s="141">
        <v>1</v>
      </c>
      <c r="C120" s="85">
        <v>380</v>
      </c>
      <c r="D120" s="223">
        <f t="shared" si="5"/>
        <v>380</v>
      </c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2.75" customHeight="1">
      <c r="A121" s="115" t="s">
        <v>1418</v>
      </c>
      <c r="B121" s="141">
        <v>1</v>
      </c>
      <c r="C121" s="85">
        <v>380</v>
      </c>
      <c r="D121" s="223">
        <f t="shared" si="5"/>
        <v>380</v>
      </c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2.75" customHeight="1">
      <c r="A122" s="115" t="s">
        <v>1419</v>
      </c>
      <c r="B122" s="141">
        <v>1</v>
      </c>
      <c r="C122" s="85">
        <v>310</v>
      </c>
      <c r="D122" s="223">
        <f t="shared" si="5"/>
        <v>310</v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2.75" customHeight="1">
      <c r="A123" s="83" t="s">
        <v>1420</v>
      </c>
      <c r="B123" s="141">
        <v>1</v>
      </c>
      <c r="C123" s="85">
        <v>310</v>
      </c>
      <c r="D123" s="223">
        <f t="shared" si="5"/>
        <v>310</v>
      </c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2.75" customHeight="1">
      <c r="A124" s="115" t="s">
        <v>1421</v>
      </c>
      <c r="B124" s="141">
        <v>1</v>
      </c>
      <c r="C124" s="85">
        <v>510</v>
      </c>
      <c r="D124" s="223">
        <f t="shared" si="5"/>
        <v>510</v>
      </c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2.75" customHeight="1">
      <c r="A125" s="115" t="s">
        <v>1422</v>
      </c>
      <c r="B125" s="338">
        <v>1</v>
      </c>
      <c r="C125" s="85">
        <v>310</v>
      </c>
      <c r="D125" s="223">
        <f t="shared" si="5"/>
        <v>310</v>
      </c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2.75" customHeight="1">
      <c r="A126" s="115" t="s">
        <v>1423</v>
      </c>
      <c r="B126" s="141">
        <v>1</v>
      </c>
      <c r="C126" s="85">
        <v>510</v>
      </c>
      <c r="D126" s="223">
        <f t="shared" si="5"/>
        <v>510</v>
      </c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5" customHeight="1">
      <c r="A127" s="83" t="s">
        <v>1424</v>
      </c>
      <c r="B127" s="141">
        <v>1</v>
      </c>
      <c r="C127" s="85">
        <v>760</v>
      </c>
      <c r="D127" s="223">
        <f t="shared" si="5"/>
        <v>760</v>
      </c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2.75" customHeight="1">
      <c r="A128" s="83" t="s">
        <v>1425</v>
      </c>
      <c r="B128" s="141">
        <v>1</v>
      </c>
      <c r="C128" s="85">
        <v>760</v>
      </c>
      <c r="D128" s="223">
        <f t="shared" si="5"/>
        <v>760</v>
      </c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2.75" customHeight="1">
      <c r="A129" s="83" t="s">
        <v>1426</v>
      </c>
      <c r="B129" s="141">
        <v>1</v>
      </c>
      <c r="C129" s="85">
        <v>760</v>
      </c>
      <c r="D129" s="223">
        <f t="shared" si="5"/>
        <v>760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2.75" customHeight="1">
      <c r="A130" s="115" t="s">
        <v>1427</v>
      </c>
      <c r="B130" s="141">
        <v>1</v>
      </c>
      <c r="C130" s="85">
        <v>760</v>
      </c>
      <c r="D130" s="223">
        <f t="shared" si="5"/>
        <v>760</v>
      </c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115" t="s">
        <v>1428</v>
      </c>
      <c r="B131" s="141">
        <v>1</v>
      </c>
      <c r="C131" s="85">
        <v>760</v>
      </c>
      <c r="D131" s="223">
        <f t="shared" si="5"/>
        <v>760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115" t="s">
        <v>1429</v>
      </c>
      <c r="B132" s="141">
        <v>1</v>
      </c>
      <c r="C132" s="85">
        <v>720</v>
      </c>
      <c r="D132" s="223">
        <f t="shared" si="5"/>
        <v>720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115" t="s">
        <v>1430</v>
      </c>
      <c r="B133" s="141">
        <v>1</v>
      </c>
      <c r="C133" s="85">
        <v>2440</v>
      </c>
      <c r="D133" s="223">
        <f t="shared" si="5"/>
        <v>2440</v>
      </c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2.75" customHeight="1">
      <c r="A134" s="83" t="s">
        <v>1431</v>
      </c>
      <c r="B134" s="141">
        <v>1</v>
      </c>
      <c r="C134" s="85">
        <v>3040</v>
      </c>
      <c r="D134" s="223">
        <f t="shared" si="5"/>
        <v>3040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83" t="s">
        <v>1432</v>
      </c>
      <c r="B135" s="141">
        <v>1</v>
      </c>
      <c r="C135" s="85">
        <v>760</v>
      </c>
      <c r="D135" s="223">
        <f t="shared" si="5"/>
        <v>760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83" t="s">
        <v>1433</v>
      </c>
      <c r="B136" s="141">
        <v>1</v>
      </c>
      <c r="C136" s="85">
        <v>1520</v>
      </c>
      <c r="D136" s="223">
        <f t="shared" si="5"/>
        <v>1520</v>
      </c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83" t="s">
        <v>1434</v>
      </c>
      <c r="B137" s="141">
        <v>1</v>
      </c>
      <c r="C137" s="85">
        <v>1050</v>
      </c>
      <c r="D137" s="223">
        <f t="shared" si="5"/>
        <v>1050</v>
      </c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83" t="s">
        <v>1435</v>
      </c>
      <c r="B138" s="141">
        <v>1</v>
      </c>
      <c r="C138" s="85">
        <v>760</v>
      </c>
      <c r="D138" s="223">
        <f t="shared" si="5"/>
        <v>760</v>
      </c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83" t="s">
        <v>1436</v>
      </c>
      <c r="B139" s="141">
        <v>1</v>
      </c>
      <c r="C139" s="85">
        <v>760</v>
      </c>
      <c r="D139" s="223">
        <f t="shared" si="5"/>
        <v>760</v>
      </c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83" t="s">
        <v>1437</v>
      </c>
      <c r="B140" s="141">
        <v>1</v>
      </c>
      <c r="C140" s="85">
        <v>760</v>
      </c>
      <c r="D140" s="223">
        <f t="shared" si="5"/>
        <v>760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2.75" customHeight="1">
      <c r="A141" s="83" t="s">
        <v>1438</v>
      </c>
      <c r="B141" s="141">
        <v>1</v>
      </c>
      <c r="C141" s="85">
        <v>760</v>
      </c>
      <c r="D141" s="223">
        <f t="shared" si="5"/>
        <v>760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115" t="s">
        <v>1439</v>
      </c>
      <c r="B142" s="141">
        <v>1</v>
      </c>
      <c r="C142" s="85">
        <v>680</v>
      </c>
      <c r="D142" s="223">
        <f t="shared" si="5"/>
        <v>680</v>
      </c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77" t="s">
        <v>1440</v>
      </c>
      <c r="B143" s="141"/>
      <c r="C143" s="85"/>
      <c r="D143" s="223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115" t="s">
        <v>1441</v>
      </c>
      <c r="B144" s="141">
        <v>1</v>
      </c>
      <c r="C144" s="85">
        <v>340</v>
      </c>
      <c r="D144" s="223">
        <f t="shared" ref="D144:D151" si="6">B144*C144</f>
        <v>340</v>
      </c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115" t="s">
        <v>1442</v>
      </c>
      <c r="B145" s="141">
        <v>1</v>
      </c>
      <c r="C145" s="85">
        <v>260</v>
      </c>
      <c r="D145" s="223">
        <f t="shared" si="6"/>
        <v>260</v>
      </c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115" t="s">
        <v>1443</v>
      </c>
      <c r="B146" s="141">
        <v>1</v>
      </c>
      <c r="C146" s="85">
        <v>340</v>
      </c>
      <c r="D146" s="223">
        <f t="shared" si="6"/>
        <v>340</v>
      </c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115" t="s">
        <v>1444</v>
      </c>
      <c r="B147" s="141">
        <v>1</v>
      </c>
      <c r="C147" s="85">
        <v>260</v>
      </c>
      <c r="D147" s="223">
        <f t="shared" si="6"/>
        <v>260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115" t="s">
        <v>1445</v>
      </c>
      <c r="B148" s="141">
        <v>1</v>
      </c>
      <c r="C148" s="85">
        <v>290</v>
      </c>
      <c r="D148" s="223">
        <f t="shared" si="6"/>
        <v>290</v>
      </c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115" t="s">
        <v>1446</v>
      </c>
      <c r="B149" s="141">
        <v>1</v>
      </c>
      <c r="C149" s="85">
        <v>260</v>
      </c>
      <c r="D149" s="223">
        <f t="shared" si="6"/>
        <v>260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115" t="s">
        <v>1447</v>
      </c>
      <c r="B150" s="141">
        <v>1</v>
      </c>
      <c r="C150" s="85">
        <v>420</v>
      </c>
      <c r="D150" s="223">
        <f t="shared" si="6"/>
        <v>420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115" t="s">
        <v>1448</v>
      </c>
      <c r="B151" s="141">
        <v>1</v>
      </c>
      <c r="C151" s="85">
        <v>340</v>
      </c>
      <c r="D151" s="223">
        <f t="shared" si="6"/>
        <v>340</v>
      </c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77" t="s">
        <v>1298</v>
      </c>
      <c r="B152" s="71"/>
      <c r="C152" s="85"/>
      <c r="D152" s="223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115" t="s">
        <v>1449</v>
      </c>
      <c r="B153" s="141">
        <v>1</v>
      </c>
      <c r="C153" s="85">
        <v>8500</v>
      </c>
      <c r="D153" s="223">
        <f t="shared" ref="D153:D155" si="7">B153*C153</f>
        <v>8500</v>
      </c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339" t="s">
        <v>1450</v>
      </c>
      <c r="B154" s="338">
        <v>1</v>
      </c>
      <c r="C154" s="85">
        <v>8500</v>
      </c>
      <c r="D154" s="223">
        <f t="shared" si="7"/>
        <v>8500</v>
      </c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7.25" customHeight="1">
      <c r="A155" s="340" t="s">
        <v>1451</v>
      </c>
      <c r="B155" s="338">
        <v>1</v>
      </c>
      <c r="C155" s="85">
        <v>8500</v>
      </c>
      <c r="D155" s="223">
        <f t="shared" si="7"/>
        <v>8500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77" t="s">
        <v>1452</v>
      </c>
      <c r="B156" s="141"/>
      <c r="C156" s="85"/>
      <c r="D156" s="223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115" t="s">
        <v>1453</v>
      </c>
      <c r="B157" s="141">
        <v>1</v>
      </c>
      <c r="C157" s="85">
        <v>640</v>
      </c>
      <c r="D157" s="223">
        <f t="shared" ref="D157:D173" si="8">B157*C157</f>
        <v>640</v>
      </c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115" t="s">
        <v>1454</v>
      </c>
      <c r="B158" s="141">
        <v>1</v>
      </c>
      <c r="C158" s="85">
        <v>640</v>
      </c>
      <c r="D158" s="223">
        <f t="shared" si="8"/>
        <v>640</v>
      </c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115" t="s">
        <v>1455</v>
      </c>
      <c r="B159" s="141">
        <v>1</v>
      </c>
      <c r="C159" s="85">
        <v>690</v>
      </c>
      <c r="D159" s="223">
        <f t="shared" si="8"/>
        <v>690</v>
      </c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115" t="s">
        <v>1456</v>
      </c>
      <c r="B160" s="141">
        <v>1</v>
      </c>
      <c r="C160" s="85">
        <v>690</v>
      </c>
      <c r="D160" s="223">
        <f t="shared" si="8"/>
        <v>690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139" t="s">
        <v>1457</v>
      </c>
      <c r="B161" s="141">
        <v>1</v>
      </c>
      <c r="C161" s="85">
        <v>640</v>
      </c>
      <c r="D161" s="223">
        <f t="shared" si="8"/>
        <v>640</v>
      </c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83" t="s">
        <v>1458</v>
      </c>
      <c r="B162" s="141">
        <v>1</v>
      </c>
      <c r="C162" s="85">
        <v>640</v>
      </c>
      <c r="D162" s="223">
        <f t="shared" si="8"/>
        <v>640</v>
      </c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83" t="s">
        <v>1459</v>
      </c>
      <c r="B163" s="84">
        <v>1</v>
      </c>
      <c r="C163" s="85">
        <v>690</v>
      </c>
      <c r="D163" s="223">
        <f t="shared" si="8"/>
        <v>690</v>
      </c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83" t="s">
        <v>1460</v>
      </c>
      <c r="B164" s="141">
        <v>1</v>
      </c>
      <c r="C164" s="85">
        <v>640</v>
      </c>
      <c r="D164" s="223">
        <f t="shared" si="8"/>
        <v>640</v>
      </c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83" t="s">
        <v>1461</v>
      </c>
      <c r="B165" s="141">
        <v>1</v>
      </c>
      <c r="C165" s="85">
        <v>690</v>
      </c>
      <c r="D165" s="223">
        <f t="shared" si="8"/>
        <v>690</v>
      </c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115" t="s">
        <v>1462</v>
      </c>
      <c r="B166" s="141">
        <v>1</v>
      </c>
      <c r="C166" s="85">
        <v>640</v>
      </c>
      <c r="D166" s="223">
        <f t="shared" si="8"/>
        <v>640</v>
      </c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115" t="s">
        <v>1463</v>
      </c>
      <c r="B167" s="84">
        <v>1</v>
      </c>
      <c r="C167" s="85">
        <v>640</v>
      </c>
      <c r="D167" s="223">
        <f t="shared" si="8"/>
        <v>640</v>
      </c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83" t="s">
        <v>1464</v>
      </c>
      <c r="B168" s="141">
        <v>1</v>
      </c>
      <c r="C168" s="85">
        <v>690</v>
      </c>
      <c r="D168" s="223">
        <f t="shared" si="8"/>
        <v>690</v>
      </c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115" t="s">
        <v>1465</v>
      </c>
      <c r="B169" s="141">
        <v>1</v>
      </c>
      <c r="C169" s="85">
        <v>690</v>
      </c>
      <c r="D169" s="223">
        <f t="shared" si="8"/>
        <v>690</v>
      </c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83" t="s">
        <v>1466</v>
      </c>
      <c r="B170" s="141">
        <v>1</v>
      </c>
      <c r="C170" s="85">
        <v>690</v>
      </c>
      <c r="D170" s="223">
        <f t="shared" si="8"/>
        <v>690</v>
      </c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115" t="s">
        <v>1467</v>
      </c>
      <c r="B171" s="141">
        <v>1</v>
      </c>
      <c r="C171" s="85">
        <v>690</v>
      </c>
      <c r="D171" s="223">
        <f t="shared" si="8"/>
        <v>690</v>
      </c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115" t="s">
        <v>1468</v>
      </c>
      <c r="B172" s="141">
        <v>1</v>
      </c>
      <c r="C172" s="85">
        <v>690</v>
      </c>
      <c r="D172" s="223">
        <f t="shared" si="8"/>
        <v>690</v>
      </c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83" t="s">
        <v>1469</v>
      </c>
      <c r="B173" s="141">
        <v>1</v>
      </c>
      <c r="C173" s="85">
        <v>640</v>
      </c>
      <c r="D173" s="223">
        <f t="shared" si="8"/>
        <v>640</v>
      </c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77" t="s">
        <v>597</v>
      </c>
      <c r="B174" s="341"/>
      <c r="C174" s="85"/>
      <c r="D174" s="223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83" t="s">
        <v>600</v>
      </c>
      <c r="B175" s="94">
        <v>1</v>
      </c>
      <c r="C175" s="85">
        <v>3330</v>
      </c>
      <c r="D175" s="223">
        <f t="shared" ref="D175:D179" si="9">B175*C175</f>
        <v>3330</v>
      </c>
      <c r="E175" s="71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83" t="s">
        <v>598</v>
      </c>
      <c r="B176" s="94">
        <v>1</v>
      </c>
      <c r="C176" s="85">
        <v>119000</v>
      </c>
      <c r="D176" s="223">
        <f t="shared" si="9"/>
        <v>119000</v>
      </c>
      <c r="E176" s="30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83" t="s">
        <v>1171</v>
      </c>
      <c r="B177" s="94">
        <v>1</v>
      </c>
      <c r="C177" s="113">
        <v>2300</v>
      </c>
      <c r="D177" s="223">
        <f t="shared" si="9"/>
        <v>2300</v>
      </c>
      <c r="E177" s="30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83" t="s">
        <v>599</v>
      </c>
      <c r="B178" s="94">
        <v>1</v>
      </c>
      <c r="C178" s="85">
        <v>21000</v>
      </c>
      <c r="D178" s="223">
        <f t="shared" si="9"/>
        <v>21000</v>
      </c>
      <c r="E178" s="30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83" t="s">
        <v>601</v>
      </c>
      <c r="B179" s="84">
        <v>1</v>
      </c>
      <c r="C179" s="85">
        <v>5520</v>
      </c>
      <c r="D179" s="223">
        <f t="shared" si="9"/>
        <v>5520</v>
      </c>
      <c r="E179" s="71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198" t="s">
        <v>1470</v>
      </c>
      <c r="B180" s="105"/>
      <c r="C180" s="305"/>
      <c r="D180" s="99">
        <f>SUM(D13:D179)</f>
        <v>1588570</v>
      </c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72"/>
      <c r="B181" s="71"/>
      <c r="C181" s="342"/>
      <c r="D181" s="343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71"/>
      <c r="B182" s="71"/>
      <c r="C182" s="342"/>
      <c r="D182" s="343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71"/>
      <c r="B183" s="71"/>
      <c r="C183" s="344"/>
      <c r="D183" s="7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2.75" customHeight="1">
      <c r="A184" s="71"/>
      <c r="B184" s="71"/>
      <c r="C184" s="342"/>
      <c r="D184" s="343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71"/>
      <c r="B185" s="71"/>
      <c r="C185" s="342"/>
      <c r="D185" s="343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71"/>
      <c r="B186" s="71"/>
      <c r="C186" s="342"/>
      <c r="D186" s="343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71"/>
      <c r="B187" s="71"/>
      <c r="C187" s="342"/>
      <c r="D187" s="343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71"/>
      <c r="B188" s="71"/>
      <c r="C188" s="342"/>
      <c r="D188" s="343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71"/>
      <c r="B189" s="71"/>
      <c r="C189" s="342"/>
      <c r="D189" s="343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71"/>
      <c r="B190" s="71"/>
      <c r="C190" s="342"/>
      <c r="D190" s="343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71"/>
      <c r="B191" s="71"/>
      <c r="C191" s="342"/>
      <c r="D191" s="343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71"/>
      <c r="B192" s="71"/>
      <c r="C192" s="342"/>
      <c r="D192" s="343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71"/>
      <c r="B193" s="71"/>
      <c r="C193" s="342"/>
      <c r="D193" s="343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71"/>
      <c r="B194" s="71"/>
      <c r="C194" s="342"/>
      <c r="D194" s="343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71"/>
      <c r="B195" s="71"/>
      <c r="C195" s="342"/>
      <c r="D195" s="343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71"/>
      <c r="B196" s="71"/>
      <c r="C196" s="342"/>
      <c r="D196" s="343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71"/>
      <c r="B197" s="71"/>
      <c r="C197" s="342"/>
      <c r="D197" s="343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71"/>
      <c r="B198" s="71"/>
      <c r="C198" s="342"/>
      <c r="D198" s="343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2.75" customHeight="1">
      <c r="A199" s="71"/>
      <c r="B199" s="71"/>
      <c r="C199" s="342"/>
      <c r="D199" s="343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2.75" customHeight="1">
      <c r="A200" s="71"/>
      <c r="B200" s="71"/>
      <c r="C200" s="342"/>
      <c r="D200" s="343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2.75" customHeight="1">
      <c r="A201" s="71"/>
      <c r="B201" s="71"/>
      <c r="C201" s="342"/>
      <c r="D201" s="343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2.75" customHeight="1">
      <c r="A202" s="71"/>
      <c r="B202" s="71"/>
      <c r="C202" s="342"/>
      <c r="D202" s="343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2.75" customHeight="1">
      <c r="A203" s="71"/>
      <c r="B203" s="71"/>
      <c r="C203" s="342"/>
      <c r="D203" s="343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71"/>
      <c r="B204" s="71"/>
      <c r="C204" s="342"/>
      <c r="D204" s="343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71"/>
      <c r="B205" s="71"/>
      <c r="C205" s="342"/>
      <c r="D205" s="343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71"/>
      <c r="B206" s="71"/>
      <c r="C206" s="342"/>
      <c r="D206" s="343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71"/>
      <c r="B207" s="71"/>
      <c r="C207" s="342"/>
      <c r="D207" s="343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71"/>
      <c r="B208" s="71"/>
      <c r="C208" s="342"/>
      <c r="D208" s="343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71"/>
      <c r="B209" s="71"/>
      <c r="C209" s="342"/>
      <c r="D209" s="343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71"/>
      <c r="B210" s="71"/>
      <c r="C210" s="342"/>
      <c r="D210" s="343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71"/>
      <c r="B211" s="71"/>
      <c r="C211" s="342"/>
      <c r="D211" s="343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71"/>
      <c r="B212" s="71"/>
      <c r="C212" s="342"/>
      <c r="D212" s="343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71"/>
      <c r="B213" s="71"/>
      <c r="C213" s="342"/>
      <c r="D213" s="343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71"/>
      <c r="B214" s="71"/>
      <c r="C214" s="342"/>
      <c r="D214" s="343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71"/>
      <c r="B215" s="71"/>
      <c r="C215" s="342"/>
      <c r="D215" s="343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71"/>
      <c r="B216" s="71"/>
      <c r="C216" s="342"/>
      <c r="D216" s="343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71"/>
      <c r="B217" s="71"/>
      <c r="C217" s="342"/>
      <c r="D217" s="343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71"/>
      <c r="B218" s="71"/>
      <c r="C218" s="342"/>
      <c r="D218" s="343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2.75" customHeight="1">
      <c r="A219" s="71"/>
      <c r="B219" s="71"/>
      <c r="C219" s="342"/>
      <c r="D219" s="343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2.75" customHeight="1">
      <c r="A220" s="71"/>
      <c r="B220" s="71"/>
      <c r="C220" s="342"/>
      <c r="D220" s="343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71"/>
      <c r="B221" s="71"/>
      <c r="C221" s="342"/>
      <c r="D221" s="343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ht="12.75" customHeight="1">
      <c r="A222" s="71"/>
      <c r="B222" s="71"/>
      <c r="C222" s="342"/>
      <c r="D222" s="343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ht="12.75" customHeight="1">
      <c r="A223" s="71"/>
      <c r="B223" s="71"/>
      <c r="C223" s="342"/>
      <c r="D223" s="343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ht="12.75" customHeight="1">
      <c r="A224" s="71"/>
      <c r="B224" s="71"/>
      <c r="C224" s="342"/>
      <c r="D224" s="343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71"/>
      <c r="B225" s="71"/>
      <c r="C225" s="342"/>
      <c r="D225" s="343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71"/>
      <c r="B226" s="71"/>
      <c r="C226" s="342"/>
      <c r="D226" s="343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ht="12.75" customHeight="1">
      <c r="A227" s="71"/>
      <c r="B227" s="71"/>
      <c r="C227" s="342"/>
      <c r="D227" s="343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71"/>
      <c r="B228" s="71"/>
      <c r="C228" s="342"/>
      <c r="D228" s="343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71"/>
      <c r="B229" s="71"/>
      <c r="C229" s="342"/>
      <c r="D229" s="343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71"/>
      <c r="B230" s="71"/>
      <c r="C230" s="342"/>
      <c r="D230" s="343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71"/>
      <c r="B231" s="71"/>
      <c r="C231" s="342"/>
      <c r="D231" s="343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71"/>
      <c r="B232" s="71"/>
      <c r="C232" s="342"/>
      <c r="D232" s="343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71"/>
      <c r="B233" s="71"/>
      <c r="C233" s="342"/>
      <c r="D233" s="343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71"/>
      <c r="B234" s="71"/>
      <c r="C234" s="342"/>
      <c r="D234" s="343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71"/>
      <c r="B235" s="71"/>
      <c r="C235" s="342"/>
      <c r="D235" s="343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71"/>
      <c r="B236" s="71"/>
      <c r="C236" s="342"/>
      <c r="D236" s="343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71"/>
      <c r="B237" s="71"/>
      <c r="C237" s="342"/>
      <c r="D237" s="343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71"/>
      <c r="B238" s="71"/>
      <c r="C238" s="342"/>
      <c r="D238" s="343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ht="12.75" customHeight="1">
      <c r="A239" s="71"/>
      <c r="B239" s="71"/>
      <c r="C239" s="342"/>
      <c r="D239" s="343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ht="12.75" customHeight="1">
      <c r="A240" s="71"/>
      <c r="B240" s="71"/>
      <c r="C240" s="342"/>
      <c r="D240" s="343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ht="12.75" customHeight="1">
      <c r="A241" s="71"/>
      <c r="B241" s="71"/>
      <c r="C241" s="342"/>
      <c r="D241" s="343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71"/>
      <c r="B242" s="71"/>
      <c r="C242" s="342"/>
      <c r="D242" s="343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71"/>
      <c r="B243" s="71"/>
      <c r="C243" s="342"/>
      <c r="D243" s="343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71"/>
      <c r="B244" s="71"/>
      <c r="C244" s="342"/>
      <c r="D244" s="343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71"/>
      <c r="B245" s="71"/>
      <c r="C245" s="342"/>
      <c r="D245" s="343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71"/>
      <c r="B246" s="71"/>
      <c r="C246" s="342"/>
      <c r="D246" s="343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71"/>
      <c r="B247" s="71"/>
      <c r="C247" s="342"/>
      <c r="D247" s="343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71"/>
      <c r="B248" s="71"/>
      <c r="C248" s="342"/>
      <c r="D248" s="343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71"/>
      <c r="B249" s="71"/>
      <c r="C249" s="342"/>
      <c r="D249" s="343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71"/>
      <c r="B250" s="71"/>
      <c r="C250" s="342"/>
      <c r="D250" s="343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71"/>
      <c r="B251" s="71"/>
      <c r="C251" s="342"/>
      <c r="D251" s="343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71"/>
      <c r="B252" s="71"/>
      <c r="C252" s="342"/>
      <c r="D252" s="343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71"/>
      <c r="B253" s="71"/>
      <c r="C253" s="342"/>
      <c r="D253" s="343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71"/>
      <c r="B254" s="71"/>
      <c r="C254" s="342"/>
      <c r="D254" s="343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71"/>
      <c r="B255" s="71"/>
      <c r="C255" s="342"/>
      <c r="D255" s="343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71"/>
      <c r="B256" s="71"/>
      <c r="C256" s="342"/>
      <c r="D256" s="343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71"/>
      <c r="B257" s="71"/>
      <c r="C257" s="342"/>
      <c r="D257" s="343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71"/>
      <c r="B258" s="71"/>
      <c r="C258" s="342"/>
      <c r="D258" s="343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71"/>
      <c r="B259" s="71"/>
      <c r="C259" s="342"/>
      <c r="D259" s="343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71"/>
      <c r="B260" s="71"/>
      <c r="C260" s="342"/>
      <c r="D260" s="343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71"/>
      <c r="B261" s="71"/>
      <c r="C261" s="342"/>
      <c r="D261" s="343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71"/>
      <c r="B262" s="71"/>
      <c r="C262" s="342"/>
      <c r="D262" s="343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71"/>
      <c r="B263" s="71"/>
      <c r="C263" s="342"/>
      <c r="D263" s="343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71"/>
      <c r="B264" s="71"/>
      <c r="C264" s="342"/>
      <c r="D264" s="343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71"/>
      <c r="B265" s="71"/>
      <c r="C265" s="342"/>
      <c r="D265" s="343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71"/>
      <c r="B266" s="71"/>
      <c r="C266" s="342"/>
      <c r="D266" s="343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71"/>
      <c r="B267" s="71"/>
      <c r="C267" s="342"/>
      <c r="D267" s="343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71"/>
      <c r="B268" s="71"/>
      <c r="C268" s="342"/>
      <c r="D268" s="343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71"/>
      <c r="B269" s="71"/>
      <c r="C269" s="342"/>
      <c r="D269" s="343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71"/>
      <c r="B270" s="71"/>
      <c r="C270" s="342"/>
      <c r="D270" s="343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71"/>
      <c r="B271" s="71"/>
      <c r="C271" s="342"/>
      <c r="D271" s="343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71"/>
      <c r="B272" s="71"/>
      <c r="C272" s="342"/>
      <c r="D272" s="343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ht="12.75" customHeight="1">
      <c r="A273" s="71"/>
      <c r="B273" s="71"/>
      <c r="C273" s="342"/>
      <c r="D273" s="343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71"/>
      <c r="B274" s="71"/>
      <c r="C274" s="342"/>
      <c r="D274" s="343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71"/>
      <c r="B275" s="71"/>
      <c r="C275" s="342"/>
      <c r="D275" s="343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71"/>
      <c r="B276" s="71"/>
      <c r="C276" s="342"/>
      <c r="D276" s="343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71"/>
      <c r="B277" s="71"/>
      <c r="C277" s="342"/>
      <c r="D277" s="343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71"/>
      <c r="B278" s="71"/>
      <c r="C278" s="342"/>
      <c r="D278" s="343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71"/>
      <c r="B279" s="71"/>
      <c r="C279" s="342"/>
      <c r="D279" s="343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71"/>
      <c r="B280" s="71"/>
      <c r="C280" s="342"/>
      <c r="D280" s="343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71"/>
      <c r="B281" s="71"/>
      <c r="C281" s="342"/>
      <c r="D281" s="343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71"/>
      <c r="B282" s="71"/>
      <c r="C282" s="342"/>
      <c r="D282" s="343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ht="12.75" customHeight="1">
      <c r="A283" s="71"/>
      <c r="B283" s="71"/>
      <c r="C283" s="342"/>
      <c r="D283" s="343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ht="12.75" customHeight="1">
      <c r="A284" s="71"/>
      <c r="B284" s="71"/>
      <c r="C284" s="342"/>
      <c r="D284" s="343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ht="12.75" customHeight="1">
      <c r="A285" s="71"/>
      <c r="B285" s="71"/>
      <c r="C285" s="342"/>
      <c r="D285" s="343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71"/>
      <c r="B286" s="71"/>
      <c r="C286" s="342"/>
      <c r="D286" s="343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71"/>
      <c r="B287" s="71"/>
      <c r="C287" s="342"/>
      <c r="D287" s="343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71"/>
      <c r="B288" s="71"/>
      <c r="C288" s="342"/>
      <c r="D288" s="343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71"/>
      <c r="B289" s="71"/>
      <c r="C289" s="342"/>
      <c r="D289" s="343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71"/>
      <c r="B290" s="71"/>
      <c r="C290" s="342"/>
      <c r="D290" s="343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ht="12.75" customHeight="1">
      <c r="A291" s="71"/>
      <c r="B291" s="71"/>
      <c r="C291" s="342"/>
      <c r="D291" s="343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71"/>
      <c r="B292" s="71"/>
      <c r="C292" s="342"/>
      <c r="D292" s="343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71"/>
      <c r="B293" s="71"/>
      <c r="C293" s="342"/>
      <c r="D293" s="343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71"/>
      <c r="B294" s="71"/>
      <c r="C294" s="342"/>
      <c r="D294" s="343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71"/>
      <c r="B295" s="71"/>
      <c r="C295" s="342"/>
      <c r="D295" s="343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ht="12.75" customHeight="1">
      <c r="A296" s="71"/>
      <c r="B296" s="71"/>
      <c r="C296" s="342"/>
      <c r="D296" s="343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71"/>
      <c r="B297" s="71"/>
      <c r="C297" s="342"/>
      <c r="D297" s="343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71"/>
      <c r="B298" s="71"/>
      <c r="C298" s="342"/>
      <c r="D298" s="343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71"/>
      <c r="B299" s="71"/>
      <c r="C299" s="342"/>
      <c r="D299" s="343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71"/>
      <c r="B300" s="71"/>
      <c r="C300" s="342"/>
      <c r="D300" s="343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71"/>
      <c r="B301" s="71"/>
      <c r="C301" s="342"/>
      <c r="D301" s="343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71"/>
      <c r="B302" s="71"/>
      <c r="C302" s="342"/>
      <c r="D302" s="343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71"/>
      <c r="B303" s="71"/>
      <c r="C303" s="342"/>
      <c r="D303" s="343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71"/>
      <c r="B304" s="71"/>
      <c r="C304" s="342"/>
      <c r="D304" s="343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71"/>
      <c r="B305" s="71"/>
      <c r="C305" s="342"/>
      <c r="D305" s="343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71"/>
      <c r="B306" s="71"/>
      <c r="C306" s="342"/>
      <c r="D306" s="343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71"/>
      <c r="B307" s="71"/>
      <c r="C307" s="342"/>
      <c r="D307" s="343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71"/>
      <c r="B308" s="71"/>
      <c r="C308" s="342"/>
      <c r="D308" s="343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71"/>
      <c r="B309" s="71"/>
      <c r="C309" s="342"/>
      <c r="D309" s="343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71"/>
      <c r="B310" s="71"/>
      <c r="C310" s="342"/>
      <c r="D310" s="343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71"/>
      <c r="B311" s="71"/>
      <c r="C311" s="342"/>
      <c r="D311" s="343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71"/>
      <c r="B312" s="71"/>
      <c r="C312" s="342"/>
      <c r="D312" s="343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71"/>
      <c r="B313" s="71"/>
      <c r="C313" s="342"/>
      <c r="D313" s="343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71"/>
      <c r="B314" s="71"/>
      <c r="C314" s="342"/>
      <c r="D314" s="343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71"/>
      <c r="B315" s="71"/>
      <c r="C315" s="342"/>
      <c r="D315" s="343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71"/>
      <c r="B316" s="71"/>
      <c r="C316" s="342"/>
      <c r="D316" s="343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71"/>
      <c r="B317" s="71"/>
      <c r="C317" s="342"/>
      <c r="D317" s="343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71"/>
      <c r="B318" s="71"/>
      <c r="C318" s="342"/>
      <c r="D318" s="343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71"/>
      <c r="B319" s="71"/>
      <c r="C319" s="342"/>
      <c r="D319" s="343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71"/>
      <c r="B320" s="71"/>
      <c r="C320" s="342"/>
      <c r="D320" s="343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71"/>
      <c r="B321" s="71"/>
      <c r="C321" s="342"/>
      <c r="D321" s="343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71"/>
      <c r="B322" s="71"/>
      <c r="C322" s="342"/>
      <c r="D322" s="343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71"/>
      <c r="B323" s="71"/>
      <c r="C323" s="342"/>
      <c r="D323" s="343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ht="12.75" customHeight="1">
      <c r="A324" s="71"/>
      <c r="B324" s="71"/>
      <c r="C324" s="342"/>
      <c r="D324" s="343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ht="12.75" customHeight="1">
      <c r="A325" s="71"/>
      <c r="B325" s="71"/>
      <c r="C325" s="342"/>
      <c r="D325" s="343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ht="12.75" customHeight="1">
      <c r="A326" s="71"/>
      <c r="B326" s="71"/>
      <c r="C326" s="342"/>
      <c r="D326" s="343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71"/>
      <c r="B327" s="71"/>
      <c r="C327" s="342"/>
      <c r="D327" s="343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71"/>
      <c r="B328" s="71"/>
      <c r="C328" s="342"/>
      <c r="D328" s="343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ht="12.75" customHeight="1">
      <c r="A329" s="71"/>
      <c r="B329" s="71"/>
      <c r="C329" s="342"/>
      <c r="D329" s="343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71"/>
      <c r="B330" s="71"/>
      <c r="C330" s="342"/>
      <c r="D330" s="343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71"/>
      <c r="B331" s="71"/>
      <c r="C331" s="342"/>
      <c r="D331" s="343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71"/>
      <c r="B332" s="71"/>
      <c r="C332" s="342"/>
      <c r="D332" s="343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71"/>
      <c r="B333" s="71"/>
      <c r="C333" s="342"/>
      <c r="D333" s="343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71"/>
      <c r="B334" s="71"/>
      <c r="C334" s="342"/>
      <c r="D334" s="343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71"/>
      <c r="B335" s="71"/>
      <c r="C335" s="342"/>
      <c r="D335" s="343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71"/>
      <c r="B336" s="71"/>
      <c r="C336" s="342"/>
      <c r="D336" s="343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71"/>
      <c r="B337" s="71"/>
      <c r="C337" s="342"/>
      <c r="D337" s="343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71"/>
      <c r="B338" s="71"/>
      <c r="C338" s="342"/>
      <c r="D338" s="343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71"/>
      <c r="B339" s="71"/>
      <c r="C339" s="342"/>
      <c r="D339" s="343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71"/>
      <c r="B340" s="71"/>
      <c r="C340" s="342"/>
      <c r="D340" s="343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71"/>
      <c r="B341" s="71"/>
      <c r="C341" s="342"/>
      <c r="D341" s="343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71"/>
      <c r="B342" s="71"/>
      <c r="C342" s="342"/>
      <c r="D342" s="343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71"/>
      <c r="B343" s="71"/>
      <c r="C343" s="342"/>
      <c r="D343" s="343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71"/>
      <c r="B344" s="71"/>
      <c r="C344" s="342"/>
      <c r="D344" s="343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71"/>
      <c r="B345" s="71"/>
      <c r="C345" s="342"/>
      <c r="D345" s="343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71"/>
      <c r="B346" s="71"/>
      <c r="C346" s="342"/>
      <c r="D346" s="343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71"/>
      <c r="B347" s="71"/>
      <c r="C347" s="342"/>
      <c r="D347" s="343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71"/>
      <c r="B348" s="71"/>
      <c r="C348" s="342"/>
      <c r="D348" s="343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71"/>
      <c r="B349" s="71"/>
      <c r="C349" s="342"/>
      <c r="D349" s="343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71"/>
      <c r="B350" s="71"/>
      <c r="C350" s="342"/>
      <c r="D350" s="343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71"/>
      <c r="B351" s="71"/>
      <c r="C351" s="342"/>
      <c r="D351" s="343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71"/>
      <c r="B352" s="71"/>
      <c r="C352" s="342"/>
      <c r="D352" s="343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71"/>
      <c r="B353" s="71"/>
      <c r="C353" s="342"/>
      <c r="D353" s="343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71"/>
      <c r="B354" s="71"/>
      <c r="C354" s="342"/>
      <c r="D354" s="343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71"/>
      <c r="B355" s="71"/>
      <c r="C355" s="342"/>
      <c r="D355" s="343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71"/>
      <c r="B356" s="71"/>
      <c r="C356" s="342"/>
      <c r="D356" s="343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71"/>
      <c r="B357" s="71"/>
      <c r="C357" s="342"/>
      <c r="D357" s="343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71"/>
      <c r="B358" s="71"/>
      <c r="C358" s="342"/>
      <c r="D358" s="343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71"/>
      <c r="B359" s="71"/>
      <c r="C359" s="342"/>
      <c r="D359" s="343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71"/>
      <c r="B360" s="71"/>
      <c r="C360" s="342"/>
      <c r="D360" s="343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71"/>
      <c r="B361" s="71"/>
      <c r="C361" s="342"/>
      <c r="D361" s="343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71"/>
      <c r="B362" s="71"/>
      <c r="C362" s="342"/>
      <c r="D362" s="343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71"/>
      <c r="B363" s="71"/>
      <c r="C363" s="342"/>
      <c r="D363" s="343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71"/>
      <c r="B364" s="71"/>
      <c r="C364" s="342"/>
      <c r="D364" s="343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71"/>
      <c r="B365" s="71"/>
      <c r="C365" s="342"/>
      <c r="D365" s="343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71"/>
      <c r="B366" s="71"/>
      <c r="C366" s="342"/>
      <c r="D366" s="343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71"/>
      <c r="B367" s="71"/>
      <c r="C367" s="342"/>
      <c r="D367" s="343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71"/>
      <c r="B368" s="71"/>
      <c r="C368" s="342"/>
      <c r="D368" s="343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71"/>
      <c r="B369" s="71"/>
      <c r="C369" s="342"/>
      <c r="D369" s="343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71"/>
      <c r="B370" s="71"/>
      <c r="C370" s="342"/>
      <c r="D370" s="343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71"/>
      <c r="B371" s="71"/>
      <c r="C371" s="342"/>
      <c r="D371" s="343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71"/>
      <c r="B372" s="71"/>
      <c r="C372" s="342"/>
      <c r="D372" s="343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71"/>
      <c r="B373" s="71"/>
      <c r="C373" s="342"/>
      <c r="D373" s="343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71"/>
      <c r="B374" s="71"/>
      <c r="C374" s="342"/>
      <c r="D374" s="343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71"/>
      <c r="B375" s="71"/>
      <c r="C375" s="342"/>
      <c r="D375" s="343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71"/>
      <c r="B376" s="71"/>
      <c r="C376" s="342"/>
      <c r="D376" s="343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71"/>
      <c r="B377" s="71"/>
      <c r="C377" s="342"/>
      <c r="D377" s="343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71"/>
      <c r="B378" s="71"/>
      <c r="C378" s="342"/>
      <c r="D378" s="343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71"/>
      <c r="B379" s="71"/>
      <c r="C379" s="342"/>
      <c r="D379" s="343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71"/>
      <c r="B380" s="71"/>
      <c r="C380" s="342"/>
      <c r="D380" s="343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71"/>
      <c r="B381" s="71"/>
      <c r="C381" s="342"/>
      <c r="D381" s="343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71"/>
      <c r="B382" s="71"/>
      <c r="C382" s="342"/>
      <c r="D382" s="343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71"/>
      <c r="B383" s="71"/>
      <c r="C383" s="342"/>
      <c r="D383" s="343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71"/>
      <c r="B384" s="71"/>
      <c r="C384" s="342"/>
      <c r="D384" s="343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71"/>
      <c r="B385" s="71"/>
      <c r="C385" s="342"/>
      <c r="D385" s="343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71"/>
      <c r="B386" s="71"/>
      <c r="C386" s="342"/>
      <c r="D386" s="343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71"/>
      <c r="B387" s="71"/>
      <c r="C387" s="342"/>
      <c r="D387" s="343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71"/>
      <c r="B388" s="71"/>
      <c r="C388" s="342"/>
      <c r="D388" s="343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71"/>
      <c r="B389" s="71"/>
      <c r="C389" s="342"/>
      <c r="D389" s="343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71"/>
      <c r="B390" s="71"/>
      <c r="C390" s="342"/>
      <c r="D390" s="343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71"/>
      <c r="B391" s="71"/>
      <c r="C391" s="342"/>
      <c r="D391" s="343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71"/>
      <c r="B392" s="71"/>
      <c r="C392" s="342"/>
      <c r="D392" s="343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71"/>
      <c r="B393" s="71"/>
      <c r="C393" s="342"/>
      <c r="D393" s="343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71"/>
      <c r="B394" s="71"/>
      <c r="C394" s="342"/>
      <c r="D394" s="343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71"/>
      <c r="B395" s="71"/>
      <c r="C395" s="342"/>
      <c r="D395" s="343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71"/>
      <c r="B396" s="71"/>
      <c r="C396" s="342"/>
      <c r="D396" s="343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71"/>
      <c r="B397" s="71"/>
      <c r="C397" s="342"/>
      <c r="D397" s="343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71"/>
      <c r="B398" s="71"/>
      <c r="C398" s="342"/>
      <c r="D398" s="343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71"/>
      <c r="B399" s="71"/>
      <c r="C399" s="342"/>
      <c r="D399" s="343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71"/>
      <c r="B400" s="71"/>
      <c r="C400" s="342"/>
      <c r="D400" s="343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71"/>
      <c r="B401" s="71"/>
      <c r="C401" s="342"/>
      <c r="D401" s="343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71"/>
      <c r="B402" s="71"/>
      <c r="C402" s="342"/>
      <c r="D402" s="343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71"/>
      <c r="B403" s="71"/>
      <c r="C403" s="342"/>
      <c r="D403" s="343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71"/>
      <c r="B404" s="71"/>
      <c r="C404" s="342"/>
      <c r="D404" s="343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71"/>
      <c r="B405" s="71"/>
      <c r="C405" s="342"/>
      <c r="D405" s="343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71"/>
      <c r="B406" s="71"/>
      <c r="C406" s="342"/>
      <c r="D406" s="343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71"/>
      <c r="B407" s="71"/>
      <c r="C407" s="342"/>
      <c r="D407" s="343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71"/>
      <c r="B408" s="71"/>
      <c r="C408" s="342"/>
      <c r="D408" s="343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71"/>
      <c r="B409" s="71"/>
      <c r="C409" s="342"/>
      <c r="D409" s="343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71"/>
      <c r="B410" s="71"/>
      <c r="C410" s="342"/>
      <c r="D410" s="343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71"/>
      <c r="B411" s="71"/>
      <c r="C411" s="342"/>
      <c r="D411" s="343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71"/>
      <c r="B412" s="71"/>
      <c r="C412" s="342"/>
      <c r="D412" s="343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71"/>
      <c r="B413" s="71"/>
      <c r="C413" s="342"/>
      <c r="D413" s="343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71"/>
      <c r="B414" s="71"/>
      <c r="C414" s="342"/>
      <c r="D414" s="343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71"/>
      <c r="B415" s="71"/>
      <c r="C415" s="342"/>
      <c r="D415" s="343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71"/>
      <c r="B416" s="71"/>
      <c r="C416" s="342"/>
      <c r="D416" s="343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71"/>
      <c r="B417" s="71"/>
      <c r="C417" s="342"/>
      <c r="D417" s="343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71"/>
      <c r="B418" s="71"/>
      <c r="C418" s="342"/>
      <c r="D418" s="343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71"/>
      <c r="B419" s="71"/>
      <c r="C419" s="342"/>
      <c r="D419" s="343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71"/>
      <c r="B420" s="71"/>
      <c r="C420" s="342"/>
      <c r="D420" s="343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71"/>
      <c r="B421" s="71"/>
      <c r="C421" s="342"/>
      <c r="D421" s="343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71"/>
      <c r="B422" s="71"/>
      <c r="C422" s="342"/>
      <c r="D422" s="343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71"/>
      <c r="B423" s="71"/>
      <c r="C423" s="342"/>
      <c r="D423" s="343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71"/>
      <c r="B424" s="71"/>
      <c r="C424" s="342"/>
      <c r="D424" s="343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71"/>
      <c r="B425" s="71"/>
      <c r="C425" s="342"/>
      <c r="D425" s="343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71"/>
      <c r="B426" s="71"/>
      <c r="C426" s="342"/>
      <c r="D426" s="343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71"/>
      <c r="B427" s="71"/>
      <c r="C427" s="342"/>
      <c r="D427" s="343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71"/>
      <c r="B428" s="71"/>
      <c r="C428" s="342"/>
      <c r="D428" s="343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71"/>
      <c r="B429" s="71"/>
      <c r="C429" s="342"/>
      <c r="D429" s="343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71"/>
      <c r="B430" s="71"/>
      <c r="C430" s="342"/>
      <c r="D430" s="343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71"/>
      <c r="B431" s="71"/>
      <c r="C431" s="342"/>
      <c r="D431" s="343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71"/>
      <c r="B432" s="71"/>
      <c r="C432" s="342"/>
      <c r="D432" s="343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71"/>
      <c r="B433" s="71"/>
      <c r="C433" s="342"/>
      <c r="D433" s="343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71"/>
      <c r="B434" s="71"/>
      <c r="C434" s="342"/>
      <c r="D434" s="343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71"/>
      <c r="B435" s="71"/>
      <c r="C435" s="342"/>
      <c r="D435" s="343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71"/>
      <c r="B436" s="71"/>
      <c r="C436" s="342"/>
      <c r="D436" s="343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71"/>
      <c r="B437" s="71"/>
      <c r="C437" s="342"/>
      <c r="D437" s="343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71"/>
      <c r="B438" s="71"/>
      <c r="C438" s="342"/>
      <c r="D438" s="343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71"/>
      <c r="B439" s="71"/>
      <c r="C439" s="342"/>
      <c r="D439" s="343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71"/>
      <c r="B440" s="71"/>
      <c r="C440" s="342"/>
      <c r="D440" s="343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71"/>
      <c r="B441" s="71"/>
      <c r="C441" s="342"/>
      <c r="D441" s="343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71"/>
      <c r="B442" s="71"/>
      <c r="C442" s="342"/>
      <c r="D442" s="343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71"/>
      <c r="B443" s="71"/>
      <c r="C443" s="342"/>
      <c r="D443" s="343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71"/>
      <c r="B444" s="71"/>
      <c r="C444" s="342"/>
      <c r="D444" s="343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71"/>
      <c r="B445" s="71"/>
      <c r="C445" s="342"/>
      <c r="D445" s="343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71"/>
      <c r="B446" s="71"/>
      <c r="C446" s="342"/>
      <c r="D446" s="343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71"/>
      <c r="B447" s="71"/>
      <c r="C447" s="342"/>
      <c r="D447" s="343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71"/>
      <c r="B448" s="71"/>
      <c r="C448" s="342"/>
      <c r="D448" s="343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71"/>
      <c r="B449" s="71"/>
      <c r="C449" s="342"/>
      <c r="D449" s="343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71"/>
      <c r="B450" s="71"/>
      <c r="C450" s="342"/>
      <c r="D450" s="343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71"/>
      <c r="B451" s="71"/>
      <c r="C451" s="342"/>
      <c r="D451" s="343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71"/>
      <c r="B452" s="71"/>
      <c r="C452" s="342"/>
      <c r="D452" s="343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71"/>
      <c r="B453" s="71"/>
      <c r="C453" s="342"/>
      <c r="D453" s="343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71"/>
      <c r="B454" s="71"/>
      <c r="C454" s="342"/>
      <c r="D454" s="343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71"/>
      <c r="B455" s="71"/>
      <c r="C455" s="342"/>
      <c r="D455" s="343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71"/>
      <c r="B456" s="71"/>
      <c r="C456" s="342"/>
      <c r="D456" s="343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71"/>
      <c r="B457" s="71"/>
      <c r="C457" s="342"/>
      <c r="D457" s="343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71"/>
      <c r="B458" s="71"/>
      <c r="C458" s="342"/>
      <c r="D458" s="343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71"/>
      <c r="B459" s="71"/>
      <c r="C459" s="342"/>
      <c r="D459" s="343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71"/>
      <c r="B460" s="71"/>
      <c r="C460" s="342"/>
      <c r="D460" s="343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71"/>
      <c r="B461" s="71"/>
      <c r="C461" s="342"/>
      <c r="D461" s="343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71"/>
      <c r="B462" s="71"/>
      <c r="C462" s="342"/>
      <c r="D462" s="343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71"/>
      <c r="B463" s="71"/>
      <c r="C463" s="342"/>
      <c r="D463" s="343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71"/>
      <c r="B464" s="71"/>
      <c r="C464" s="342"/>
      <c r="D464" s="343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71"/>
      <c r="B465" s="71"/>
      <c r="C465" s="342"/>
      <c r="D465" s="343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71"/>
      <c r="B466" s="71"/>
      <c r="C466" s="342"/>
      <c r="D466" s="343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71"/>
      <c r="B467" s="71"/>
      <c r="C467" s="342"/>
      <c r="D467" s="343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71"/>
      <c r="B468" s="71"/>
      <c r="C468" s="342"/>
      <c r="D468" s="343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71"/>
      <c r="B469" s="71"/>
      <c r="C469" s="342"/>
      <c r="D469" s="343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71"/>
      <c r="B470" s="71"/>
      <c r="C470" s="342"/>
      <c r="D470" s="343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71"/>
      <c r="B471" s="71"/>
      <c r="C471" s="342"/>
      <c r="D471" s="343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71"/>
      <c r="B472" s="71"/>
      <c r="C472" s="342"/>
      <c r="D472" s="343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71"/>
      <c r="B473" s="71"/>
      <c r="C473" s="342"/>
      <c r="D473" s="343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71"/>
      <c r="B474" s="71"/>
      <c r="C474" s="342"/>
      <c r="D474" s="343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71"/>
      <c r="B475" s="71"/>
      <c r="C475" s="342"/>
      <c r="D475" s="343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71"/>
      <c r="B476" s="71"/>
      <c r="C476" s="342"/>
      <c r="D476" s="343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71"/>
      <c r="B477" s="71"/>
      <c r="C477" s="342"/>
      <c r="D477" s="343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71"/>
      <c r="B478" s="71"/>
      <c r="C478" s="342"/>
      <c r="D478" s="343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71"/>
      <c r="B479" s="71"/>
      <c r="C479" s="342"/>
      <c r="D479" s="343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71"/>
      <c r="B480" s="71"/>
      <c r="C480" s="342"/>
      <c r="D480" s="343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71"/>
      <c r="B481" s="71"/>
      <c r="C481" s="342"/>
      <c r="D481" s="343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71"/>
      <c r="B482" s="71"/>
      <c r="C482" s="342"/>
      <c r="D482" s="343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71"/>
      <c r="B483" s="71"/>
      <c r="C483" s="342"/>
      <c r="D483" s="343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71"/>
      <c r="B484" s="71"/>
      <c r="C484" s="342"/>
      <c r="D484" s="343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71"/>
      <c r="B485" s="71"/>
      <c r="C485" s="342"/>
      <c r="D485" s="343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71"/>
      <c r="B486" s="71"/>
      <c r="C486" s="342"/>
      <c r="D486" s="343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71"/>
      <c r="B487" s="71"/>
      <c r="C487" s="342"/>
      <c r="D487" s="343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71"/>
      <c r="B488" s="71"/>
      <c r="C488" s="342"/>
      <c r="D488" s="343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71"/>
      <c r="B489" s="71"/>
      <c r="C489" s="342"/>
      <c r="D489" s="343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71"/>
      <c r="B490" s="71"/>
      <c r="C490" s="342"/>
      <c r="D490" s="343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71"/>
      <c r="B491" s="71"/>
      <c r="C491" s="342"/>
      <c r="D491" s="343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71"/>
      <c r="B492" s="71"/>
      <c r="C492" s="342"/>
      <c r="D492" s="343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71"/>
      <c r="B493" s="71"/>
      <c r="C493" s="342"/>
      <c r="D493" s="343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71"/>
      <c r="B494" s="71"/>
      <c r="C494" s="342"/>
      <c r="D494" s="343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71"/>
      <c r="B495" s="71"/>
      <c r="C495" s="342"/>
      <c r="D495" s="343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71"/>
      <c r="B496" s="71"/>
      <c r="C496" s="342"/>
      <c r="D496" s="343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71"/>
      <c r="B497" s="71"/>
      <c r="C497" s="342"/>
      <c r="D497" s="343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71"/>
      <c r="B498" s="71"/>
      <c r="C498" s="342"/>
      <c r="D498" s="343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71"/>
      <c r="B499" s="71"/>
      <c r="C499" s="342"/>
      <c r="D499" s="343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71"/>
      <c r="B500" s="71"/>
      <c r="C500" s="342"/>
      <c r="D500" s="343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71"/>
      <c r="B501" s="71"/>
      <c r="C501" s="342"/>
      <c r="D501" s="343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71"/>
      <c r="B502" s="71"/>
      <c r="C502" s="342"/>
      <c r="D502" s="343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71"/>
      <c r="B503" s="71"/>
      <c r="C503" s="342"/>
      <c r="D503" s="343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71"/>
      <c r="B504" s="71"/>
      <c r="C504" s="342"/>
      <c r="D504" s="343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71"/>
      <c r="B505" s="71"/>
      <c r="C505" s="342"/>
      <c r="D505" s="343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71"/>
      <c r="B506" s="71"/>
      <c r="C506" s="342"/>
      <c r="D506" s="343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71"/>
      <c r="B507" s="71"/>
      <c r="C507" s="342"/>
      <c r="D507" s="343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71"/>
      <c r="B508" s="71"/>
      <c r="C508" s="342"/>
      <c r="D508" s="343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71"/>
      <c r="B509" s="71"/>
      <c r="C509" s="342"/>
      <c r="D509" s="343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71"/>
      <c r="B510" s="71"/>
      <c r="C510" s="342"/>
      <c r="D510" s="343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71"/>
      <c r="B511" s="71"/>
      <c r="C511" s="342"/>
      <c r="D511" s="343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71"/>
      <c r="B512" s="71"/>
      <c r="C512" s="342"/>
      <c r="D512" s="343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71"/>
      <c r="B513" s="71"/>
      <c r="C513" s="342"/>
      <c r="D513" s="343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71"/>
      <c r="B514" s="71"/>
      <c r="C514" s="342"/>
      <c r="D514" s="343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71"/>
      <c r="B515" s="71"/>
      <c r="C515" s="342"/>
      <c r="D515" s="343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71"/>
      <c r="B516" s="71"/>
      <c r="C516" s="342"/>
      <c r="D516" s="343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71"/>
      <c r="B517" s="71"/>
      <c r="C517" s="342"/>
      <c r="D517" s="343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71"/>
      <c r="B518" s="71"/>
      <c r="C518" s="342"/>
      <c r="D518" s="343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71"/>
      <c r="B519" s="71"/>
      <c r="C519" s="342"/>
      <c r="D519" s="343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71"/>
      <c r="B520" s="71"/>
      <c r="C520" s="342"/>
      <c r="D520" s="343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71"/>
      <c r="B521" s="71"/>
      <c r="C521" s="342"/>
      <c r="D521" s="343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71"/>
      <c r="B522" s="71"/>
      <c r="C522" s="342"/>
      <c r="D522" s="343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71"/>
      <c r="B523" s="71"/>
      <c r="C523" s="342"/>
      <c r="D523" s="343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71"/>
      <c r="B524" s="71"/>
      <c r="C524" s="342"/>
      <c r="D524" s="343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71"/>
      <c r="B525" s="71"/>
      <c r="C525" s="342"/>
      <c r="D525" s="343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71"/>
      <c r="B526" s="71"/>
      <c r="C526" s="342"/>
      <c r="D526" s="343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71"/>
      <c r="B527" s="71"/>
      <c r="C527" s="342"/>
      <c r="D527" s="343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71"/>
      <c r="B528" s="71"/>
      <c r="C528" s="342"/>
      <c r="D528" s="343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71"/>
      <c r="B529" s="71"/>
      <c r="C529" s="342"/>
      <c r="D529" s="343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71"/>
      <c r="B530" s="71"/>
      <c r="C530" s="342"/>
      <c r="D530" s="343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71"/>
      <c r="B531" s="71"/>
      <c r="C531" s="342"/>
      <c r="D531" s="343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71"/>
      <c r="B532" s="71"/>
      <c r="C532" s="342"/>
      <c r="D532" s="343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71"/>
      <c r="B533" s="71"/>
      <c r="C533" s="342"/>
      <c r="D533" s="343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71"/>
      <c r="B534" s="71"/>
      <c r="C534" s="342"/>
      <c r="D534" s="343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71"/>
      <c r="B535" s="71"/>
      <c r="C535" s="342"/>
      <c r="D535" s="343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71"/>
      <c r="B536" s="71"/>
      <c r="C536" s="342"/>
      <c r="D536" s="343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71"/>
      <c r="B537" s="71"/>
      <c r="C537" s="342"/>
      <c r="D537" s="343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71"/>
      <c r="B538" s="71"/>
      <c r="C538" s="342"/>
      <c r="D538" s="343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71"/>
      <c r="B539" s="71"/>
      <c r="C539" s="342"/>
      <c r="D539" s="343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71"/>
      <c r="B540" s="71"/>
      <c r="C540" s="342"/>
      <c r="D540" s="343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71"/>
      <c r="B541" s="71"/>
      <c r="C541" s="342"/>
      <c r="D541" s="343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71"/>
      <c r="B542" s="71"/>
      <c r="C542" s="342"/>
      <c r="D542" s="343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71"/>
      <c r="B543" s="71"/>
      <c r="C543" s="342"/>
      <c r="D543" s="343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71"/>
      <c r="B544" s="71"/>
      <c r="C544" s="342"/>
      <c r="D544" s="343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71"/>
      <c r="B545" s="71"/>
      <c r="C545" s="342"/>
      <c r="D545" s="343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71"/>
      <c r="B546" s="71"/>
      <c r="C546" s="342"/>
      <c r="D546" s="343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71"/>
      <c r="B547" s="71"/>
      <c r="C547" s="342"/>
      <c r="D547" s="343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71"/>
      <c r="B548" s="71"/>
      <c r="C548" s="342"/>
      <c r="D548" s="343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71"/>
      <c r="B549" s="71"/>
      <c r="C549" s="342"/>
      <c r="D549" s="343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71"/>
      <c r="B550" s="71"/>
      <c r="C550" s="342"/>
      <c r="D550" s="343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71"/>
      <c r="B551" s="71"/>
      <c r="C551" s="342"/>
      <c r="D551" s="343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71"/>
      <c r="B552" s="71"/>
      <c r="C552" s="342"/>
      <c r="D552" s="343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71"/>
      <c r="B553" s="71"/>
      <c r="C553" s="342"/>
      <c r="D553" s="343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71"/>
      <c r="B554" s="71"/>
      <c r="C554" s="342"/>
      <c r="D554" s="343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71"/>
      <c r="B555" s="71"/>
      <c r="C555" s="342"/>
      <c r="D555" s="343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71"/>
      <c r="B556" s="71"/>
      <c r="C556" s="342"/>
      <c r="D556" s="343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71"/>
      <c r="B557" s="71"/>
      <c r="C557" s="342"/>
      <c r="D557" s="343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71"/>
      <c r="B558" s="71"/>
      <c r="C558" s="342"/>
      <c r="D558" s="343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71"/>
      <c r="B559" s="71"/>
      <c r="C559" s="342"/>
      <c r="D559" s="343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71"/>
      <c r="B560" s="71"/>
      <c r="C560" s="342"/>
      <c r="D560" s="343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71"/>
      <c r="B561" s="71"/>
      <c r="C561" s="342"/>
      <c r="D561" s="343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71"/>
      <c r="B562" s="71"/>
      <c r="C562" s="342"/>
      <c r="D562" s="343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71"/>
      <c r="B563" s="71"/>
      <c r="C563" s="342"/>
      <c r="D563" s="343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71"/>
      <c r="B564" s="71"/>
      <c r="C564" s="342"/>
      <c r="D564" s="343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71"/>
      <c r="B565" s="71"/>
      <c r="C565" s="342"/>
      <c r="D565" s="343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71"/>
      <c r="B566" s="71"/>
      <c r="C566" s="342"/>
      <c r="D566" s="343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71"/>
      <c r="B567" s="71"/>
      <c r="C567" s="342"/>
      <c r="D567" s="343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71"/>
      <c r="B568" s="71"/>
      <c r="C568" s="342"/>
      <c r="D568" s="343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71"/>
      <c r="B569" s="71"/>
      <c r="C569" s="342"/>
      <c r="D569" s="343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71"/>
      <c r="B570" s="71"/>
      <c r="C570" s="342"/>
      <c r="D570" s="343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71"/>
      <c r="B571" s="71"/>
      <c r="C571" s="342"/>
      <c r="D571" s="343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71"/>
      <c r="B572" s="71"/>
      <c r="C572" s="342"/>
      <c r="D572" s="343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71"/>
      <c r="B573" s="71"/>
      <c r="C573" s="342"/>
      <c r="D573" s="343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71"/>
      <c r="B574" s="71"/>
      <c r="C574" s="342"/>
      <c r="D574" s="343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71"/>
      <c r="B575" s="71"/>
      <c r="C575" s="342"/>
      <c r="D575" s="343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71"/>
      <c r="B576" s="71"/>
      <c r="C576" s="342"/>
      <c r="D576" s="343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71"/>
      <c r="B577" s="71"/>
      <c r="C577" s="342"/>
      <c r="D577" s="343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71"/>
      <c r="B578" s="71"/>
      <c r="C578" s="342"/>
      <c r="D578" s="343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71"/>
      <c r="B579" s="71"/>
      <c r="C579" s="342"/>
      <c r="D579" s="343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71"/>
      <c r="B580" s="71"/>
      <c r="C580" s="342"/>
      <c r="D580" s="343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71"/>
      <c r="B581" s="71"/>
      <c r="C581" s="342"/>
      <c r="D581" s="343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71"/>
      <c r="B582" s="71"/>
      <c r="C582" s="342"/>
      <c r="D582" s="343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71"/>
      <c r="B583" s="71"/>
      <c r="C583" s="342"/>
      <c r="D583" s="343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71"/>
      <c r="B584" s="71"/>
      <c r="C584" s="342"/>
      <c r="D584" s="343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71"/>
      <c r="B585" s="71"/>
      <c r="C585" s="342"/>
      <c r="D585" s="343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71"/>
      <c r="B586" s="71"/>
      <c r="C586" s="342"/>
      <c r="D586" s="343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71"/>
      <c r="B587" s="71"/>
      <c r="C587" s="342"/>
      <c r="D587" s="343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71"/>
      <c r="B588" s="71"/>
      <c r="C588" s="342"/>
      <c r="D588" s="343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71"/>
      <c r="B589" s="71"/>
      <c r="C589" s="342"/>
      <c r="D589" s="343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71"/>
      <c r="B590" s="71"/>
      <c r="C590" s="342"/>
      <c r="D590" s="343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71"/>
      <c r="B591" s="71"/>
      <c r="C591" s="342"/>
      <c r="D591" s="343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71"/>
      <c r="B592" s="71"/>
      <c r="C592" s="342"/>
      <c r="D592" s="343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71"/>
      <c r="B593" s="71"/>
      <c r="C593" s="342"/>
      <c r="D593" s="343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71"/>
      <c r="B594" s="71"/>
      <c r="C594" s="342"/>
      <c r="D594" s="343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71"/>
      <c r="B595" s="71"/>
      <c r="C595" s="342"/>
      <c r="D595" s="343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71"/>
      <c r="B596" s="71"/>
      <c r="C596" s="342"/>
      <c r="D596" s="343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71"/>
      <c r="B597" s="71"/>
      <c r="C597" s="342"/>
      <c r="D597" s="343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71"/>
      <c r="B598" s="71"/>
      <c r="C598" s="342"/>
      <c r="D598" s="343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71"/>
      <c r="B599" s="71"/>
      <c r="C599" s="342"/>
      <c r="D599" s="343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71"/>
      <c r="B600" s="71"/>
      <c r="C600" s="342"/>
      <c r="D600" s="343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71"/>
      <c r="B601" s="71"/>
      <c r="C601" s="342"/>
      <c r="D601" s="343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71"/>
      <c r="B602" s="71"/>
      <c r="C602" s="342"/>
      <c r="D602" s="343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71"/>
      <c r="B603" s="71"/>
      <c r="C603" s="342"/>
      <c r="D603" s="343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71"/>
      <c r="B604" s="71"/>
      <c r="C604" s="342"/>
      <c r="D604" s="343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71"/>
      <c r="B605" s="71"/>
      <c r="C605" s="342"/>
      <c r="D605" s="343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71"/>
      <c r="B606" s="71"/>
      <c r="C606" s="342"/>
      <c r="D606" s="343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71"/>
      <c r="B607" s="71"/>
      <c r="C607" s="342"/>
      <c r="D607" s="343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71"/>
      <c r="B608" s="71"/>
      <c r="C608" s="342"/>
      <c r="D608" s="343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71"/>
      <c r="B609" s="71"/>
      <c r="C609" s="342"/>
      <c r="D609" s="343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71"/>
      <c r="B610" s="71"/>
      <c r="C610" s="342"/>
      <c r="D610" s="343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71"/>
      <c r="B611" s="71"/>
      <c r="C611" s="342"/>
      <c r="D611" s="343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71"/>
      <c r="B612" s="71"/>
      <c r="C612" s="342"/>
      <c r="D612" s="343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71"/>
      <c r="B613" s="71"/>
      <c r="C613" s="342"/>
      <c r="D613" s="343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71"/>
      <c r="B614" s="71"/>
      <c r="C614" s="342"/>
      <c r="D614" s="343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71"/>
      <c r="B615" s="71"/>
      <c r="C615" s="342"/>
      <c r="D615" s="343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71"/>
      <c r="B616" s="71"/>
      <c r="C616" s="342"/>
      <c r="D616" s="343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71"/>
      <c r="B617" s="71"/>
      <c r="C617" s="342"/>
      <c r="D617" s="343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71"/>
      <c r="B618" s="71"/>
      <c r="C618" s="342"/>
      <c r="D618" s="343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71"/>
      <c r="B619" s="71"/>
      <c r="C619" s="342"/>
      <c r="D619" s="343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71"/>
      <c r="B620" s="71"/>
      <c r="C620" s="342"/>
      <c r="D620" s="343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71"/>
      <c r="B621" s="71"/>
      <c r="C621" s="342"/>
      <c r="D621" s="343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71"/>
      <c r="B622" s="71"/>
      <c r="C622" s="342"/>
      <c r="D622" s="343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71"/>
      <c r="B623" s="71"/>
      <c r="C623" s="342"/>
      <c r="D623" s="343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71"/>
      <c r="B624" s="71"/>
      <c r="C624" s="342"/>
      <c r="D624" s="343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71"/>
      <c r="B625" s="71"/>
      <c r="C625" s="342"/>
      <c r="D625" s="343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71"/>
      <c r="B626" s="71"/>
      <c r="C626" s="342"/>
      <c r="D626" s="343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71"/>
      <c r="B627" s="71"/>
      <c r="C627" s="342"/>
      <c r="D627" s="343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71"/>
      <c r="B628" s="71"/>
      <c r="C628" s="342"/>
      <c r="D628" s="343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71"/>
      <c r="B629" s="71"/>
      <c r="C629" s="342"/>
      <c r="D629" s="343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71"/>
      <c r="B630" s="71"/>
      <c r="C630" s="342"/>
      <c r="D630" s="343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71"/>
      <c r="B631" s="71"/>
      <c r="C631" s="342"/>
      <c r="D631" s="343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71"/>
      <c r="B632" s="71"/>
      <c r="C632" s="342"/>
      <c r="D632" s="343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71"/>
      <c r="B633" s="71"/>
      <c r="C633" s="342"/>
      <c r="D633" s="343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71"/>
      <c r="B634" s="71"/>
      <c r="C634" s="342"/>
      <c r="D634" s="343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71"/>
      <c r="B635" s="71"/>
      <c r="C635" s="342"/>
      <c r="D635" s="343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71"/>
      <c r="B636" s="71"/>
      <c r="C636" s="342"/>
      <c r="D636" s="343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71"/>
      <c r="B637" s="71"/>
      <c r="C637" s="342"/>
      <c r="D637" s="343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71"/>
      <c r="B638" s="71"/>
      <c r="C638" s="342"/>
      <c r="D638" s="343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71"/>
      <c r="B639" s="71"/>
      <c r="C639" s="342"/>
      <c r="D639" s="343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71"/>
      <c r="B640" s="71"/>
      <c r="C640" s="342"/>
      <c r="D640" s="343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71"/>
      <c r="B641" s="71"/>
      <c r="C641" s="342"/>
      <c r="D641" s="343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71"/>
      <c r="B642" s="71"/>
      <c r="C642" s="342"/>
      <c r="D642" s="343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71"/>
      <c r="B643" s="71"/>
      <c r="C643" s="342"/>
      <c r="D643" s="343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71"/>
      <c r="B644" s="71"/>
      <c r="C644" s="342"/>
      <c r="D644" s="343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71"/>
      <c r="B645" s="71"/>
      <c r="C645" s="342"/>
      <c r="D645" s="343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71"/>
      <c r="B646" s="71"/>
      <c r="C646" s="342"/>
      <c r="D646" s="343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71"/>
      <c r="B647" s="71"/>
      <c r="C647" s="342"/>
      <c r="D647" s="343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71"/>
      <c r="B648" s="71"/>
      <c r="C648" s="342"/>
      <c r="D648" s="343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71"/>
      <c r="B649" s="71"/>
      <c r="C649" s="342"/>
      <c r="D649" s="343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71"/>
      <c r="B650" s="71"/>
      <c r="C650" s="342"/>
      <c r="D650" s="343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71"/>
      <c r="B651" s="71"/>
      <c r="C651" s="342"/>
      <c r="D651" s="343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71"/>
      <c r="B652" s="71"/>
      <c r="C652" s="342"/>
      <c r="D652" s="343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71"/>
      <c r="B653" s="71"/>
      <c r="C653" s="342"/>
      <c r="D653" s="343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71"/>
      <c r="B654" s="71"/>
      <c r="C654" s="342"/>
      <c r="D654" s="343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71"/>
      <c r="B655" s="71"/>
      <c r="C655" s="342"/>
      <c r="D655" s="343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71"/>
      <c r="B656" s="71"/>
      <c r="C656" s="342"/>
      <c r="D656" s="343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71"/>
      <c r="B657" s="71"/>
      <c r="C657" s="342"/>
      <c r="D657" s="343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71"/>
      <c r="B658" s="71"/>
      <c r="C658" s="342"/>
      <c r="D658" s="343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71"/>
      <c r="B659" s="71"/>
      <c r="C659" s="342"/>
      <c r="D659" s="343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71"/>
      <c r="B660" s="71"/>
      <c r="C660" s="342"/>
      <c r="D660" s="343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71"/>
      <c r="B661" s="71"/>
      <c r="C661" s="342"/>
      <c r="D661" s="343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71"/>
      <c r="B662" s="71"/>
      <c r="C662" s="342"/>
      <c r="D662" s="343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71"/>
      <c r="B663" s="71"/>
      <c r="C663" s="342"/>
      <c r="D663" s="343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71"/>
      <c r="B664" s="71"/>
      <c r="C664" s="342"/>
      <c r="D664" s="343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71"/>
      <c r="B665" s="71"/>
      <c r="C665" s="342"/>
      <c r="D665" s="343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71"/>
      <c r="B666" s="71"/>
      <c r="C666" s="342"/>
      <c r="D666" s="343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71"/>
      <c r="B667" s="71"/>
      <c r="C667" s="342"/>
      <c r="D667" s="343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71"/>
      <c r="B668" s="71"/>
      <c r="C668" s="342"/>
      <c r="D668" s="343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71"/>
      <c r="B669" s="71"/>
      <c r="C669" s="342"/>
      <c r="D669" s="343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71"/>
      <c r="B670" s="71"/>
      <c r="C670" s="342"/>
      <c r="D670" s="343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71"/>
      <c r="B671" s="71"/>
      <c r="C671" s="342"/>
      <c r="D671" s="343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71"/>
      <c r="B672" s="71"/>
      <c r="C672" s="342"/>
      <c r="D672" s="343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71"/>
      <c r="B673" s="71"/>
      <c r="C673" s="342"/>
      <c r="D673" s="343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71"/>
      <c r="B674" s="71"/>
      <c r="C674" s="342"/>
      <c r="D674" s="343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71"/>
      <c r="B675" s="71"/>
      <c r="C675" s="342"/>
      <c r="D675" s="343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71"/>
      <c r="B676" s="71"/>
      <c r="C676" s="342"/>
      <c r="D676" s="343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71"/>
      <c r="B677" s="71"/>
      <c r="C677" s="342"/>
      <c r="D677" s="343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71"/>
      <c r="B678" s="71"/>
      <c r="C678" s="342"/>
      <c r="D678" s="343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71"/>
      <c r="B679" s="71"/>
      <c r="C679" s="342"/>
      <c r="D679" s="343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71"/>
      <c r="B680" s="71"/>
      <c r="C680" s="342"/>
      <c r="D680" s="343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71"/>
      <c r="B681" s="71"/>
      <c r="C681" s="342"/>
      <c r="D681" s="343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71"/>
      <c r="B682" s="71"/>
      <c r="C682" s="342"/>
      <c r="D682" s="343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71"/>
      <c r="B683" s="71"/>
      <c r="C683" s="342"/>
      <c r="D683" s="343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71"/>
      <c r="B684" s="71"/>
      <c r="C684" s="342"/>
      <c r="D684" s="343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71"/>
      <c r="B685" s="71"/>
      <c r="C685" s="342"/>
      <c r="D685" s="343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71"/>
      <c r="B686" s="71"/>
      <c r="C686" s="342"/>
      <c r="D686" s="343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71"/>
      <c r="B687" s="71"/>
      <c r="C687" s="342"/>
      <c r="D687" s="343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71"/>
      <c r="B688" s="71"/>
      <c r="C688" s="342"/>
      <c r="D688" s="343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71"/>
      <c r="B689" s="71"/>
      <c r="C689" s="342"/>
      <c r="D689" s="343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71"/>
      <c r="B690" s="71"/>
      <c r="C690" s="342"/>
      <c r="D690" s="343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71"/>
      <c r="B691" s="71"/>
      <c r="C691" s="342"/>
      <c r="D691" s="343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71"/>
      <c r="B692" s="71"/>
      <c r="C692" s="342"/>
      <c r="D692" s="343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71"/>
      <c r="B693" s="71"/>
      <c r="C693" s="342"/>
      <c r="D693" s="343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71"/>
      <c r="B694" s="71"/>
      <c r="C694" s="342"/>
      <c r="D694" s="343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71"/>
      <c r="B695" s="71"/>
      <c r="C695" s="342"/>
      <c r="D695" s="343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71"/>
      <c r="B696" s="71"/>
      <c r="C696" s="342"/>
      <c r="D696" s="343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71"/>
      <c r="B697" s="71"/>
      <c r="C697" s="342"/>
      <c r="D697" s="343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71"/>
      <c r="B698" s="71"/>
      <c r="C698" s="342"/>
      <c r="D698" s="343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71"/>
      <c r="B699" s="71"/>
      <c r="C699" s="342"/>
      <c r="D699" s="343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71"/>
      <c r="B700" s="71"/>
      <c r="C700" s="342"/>
      <c r="D700" s="343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71"/>
      <c r="B701" s="71"/>
      <c r="C701" s="342"/>
      <c r="D701" s="343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71"/>
      <c r="B702" s="71"/>
      <c r="C702" s="342"/>
      <c r="D702" s="343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71"/>
      <c r="B703" s="71"/>
      <c r="C703" s="342"/>
      <c r="D703" s="343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71"/>
      <c r="B704" s="71"/>
      <c r="C704" s="342"/>
      <c r="D704" s="343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71"/>
      <c r="B705" s="71"/>
      <c r="C705" s="342"/>
      <c r="D705" s="343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71"/>
      <c r="B706" s="71"/>
      <c r="C706" s="342"/>
      <c r="D706" s="343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71"/>
      <c r="B707" s="71"/>
      <c r="C707" s="342"/>
      <c r="D707" s="343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71"/>
      <c r="B708" s="71"/>
      <c r="C708" s="342"/>
      <c r="D708" s="343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71"/>
      <c r="B709" s="71"/>
      <c r="C709" s="342"/>
      <c r="D709" s="343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71"/>
      <c r="B710" s="71"/>
      <c r="C710" s="342"/>
      <c r="D710" s="343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71"/>
      <c r="B711" s="71"/>
      <c r="C711" s="342"/>
      <c r="D711" s="343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71"/>
      <c r="B712" s="71"/>
      <c r="C712" s="342"/>
      <c r="D712" s="343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71"/>
      <c r="B713" s="71"/>
      <c r="C713" s="342"/>
      <c r="D713" s="343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71"/>
      <c r="B714" s="71"/>
      <c r="C714" s="342"/>
      <c r="D714" s="343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71"/>
      <c r="B715" s="71"/>
      <c r="C715" s="342"/>
      <c r="D715" s="343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71"/>
      <c r="B716" s="71"/>
      <c r="C716" s="342"/>
      <c r="D716" s="343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71"/>
      <c r="B717" s="71"/>
      <c r="C717" s="342"/>
      <c r="D717" s="343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71"/>
      <c r="B718" s="71"/>
      <c r="C718" s="342"/>
      <c r="D718" s="343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71"/>
      <c r="B719" s="71"/>
      <c r="C719" s="342"/>
      <c r="D719" s="343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71"/>
      <c r="B720" s="71"/>
      <c r="C720" s="342"/>
      <c r="D720" s="343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71"/>
      <c r="B721" s="71"/>
      <c r="C721" s="342"/>
      <c r="D721" s="343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71"/>
      <c r="B722" s="71"/>
      <c r="C722" s="342"/>
      <c r="D722" s="343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71"/>
      <c r="B723" s="71"/>
      <c r="C723" s="342"/>
      <c r="D723" s="343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71"/>
      <c r="B724" s="71"/>
      <c r="C724" s="342"/>
      <c r="D724" s="343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71"/>
      <c r="B725" s="71"/>
      <c r="C725" s="342"/>
      <c r="D725" s="343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71"/>
      <c r="B726" s="71"/>
      <c r="C726" s="342"/>
      <c r="D726" s="343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71"/>
      <c r="B727" s="71"/>
      <c r="C727" s="342"/>
      <c r="D727" s="343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71"/>
      <c r="B728" s="71"/>
      <c r="C728" s="342"/>
      <c r="D728" s="343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71"/>
      <c r="B729" s="71"/>
      <c r="C729" s="342"/>
      <c r="D729" s="343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71"/>
      <c r="B730" s="71"/>
      <c r="C730" s="342"/>
      <c r="D730" s="343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71"/>
      <c r="B731" s="71"/>
      <c r="C731" s="342"/>
      <c r="D731" s="343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71"/>
      <c r="B732" s="71"/>
      <c r="C732" s="342"/>
      <c r="D732" s="343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71"/>
      <c r="B733" s="71"/>
      <c r="C733" s="342"/>
      <c r="D733" s="343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71"/>
      <c r="B734" s="71"/>
      <c r="C734" s="342"/>
      <c r="D734" s="343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71"/>
      <c r="B735" s="71"/>
      <c r="C735" s="342"/>
      <c r="D735" s="343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71"/>
      <c r="B736" s="71"/>
      <c r="C736" s="342"/>
      <c r="D736" s="343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71"/>
      <c r="B737" s="71"/>
      <c r="C737" s="342"/>
      <c r="D737" s="343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71"/>
      <c r="B738" s="71"/>
      <c r="C738" s="342"/>
      <c r="D738" s="343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71"/>
      <c r="B739" s="71"/>
      <c r="C739" s="342"/>
      <c r="D739" s="343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71"/>
      <c r="B740" s="71"/>
      <c r="C740" s="342"/>
      <c r="D740" s="343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71"/>
      <c r="B741" s="71"/>
      <c r="C741" s="342"/>
      <c r="D741" s="343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71"/>
      <c r="B742" s="71"/>
      <c r="C742" s="342"/>
      <c r="D742" s="343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71"/>
      <c r="B743" s="71"/>
      <c r="C743" s="342"/>
      <c r="D743" s="343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71"/>
      <c r="B744" s="71"/>
      <c r="C744" s="342"/>
      <c r="D744" s="343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71"/>
      <c r="B745" s="71"/>
      <c r="C745" s="342"/>
      <c r="D745" s="343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71"/>
      <c r="B746" s="71"/>
      <c r="C746" s="342"/>
      <c r="D746" s="343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71"/>
      <c r="B747" s="71"/>
      <c r="C747" s="342"/>
      <c r="D747" s="343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71"/>
      <c r="B748" s="71"/>
      <c r="C748" s="342"/>
      <c r="D748" s="343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71"/>
      <c r="B749" s="71"/>
      <c r="C749" s="342"/>
      <c r="D749" s="343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71"/>
      <c r="B750" s="71"/>
      <c r="C750" s="342"/>
      <c r="D750" s="343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71"/>
      <c r="B751" s="71"/>
      <c r="C751" s="342"/>
      <c r="D751" s="343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71"/>
      <c r="B752" s="71"/>
      <c r="C752" s="342"/>
      <c r="D752" s="343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71"/>
      <c r="B753" s="71"/>
      <c r="C753" s="342"/>
      <c r="D753" s="343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71"/>
      <c r="B754" s="71"/>
      <c r="C754" s="342"/>
      <c r="D754" s="343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71"/>
      <c r="B755" s="71"/>
      <c r="C755" s="342"/>
      <c r="D755" s="343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71"/>
      <c r="B756" s="71"/>
      <c r="C756" s="342"/>
      <c r="D756" s="343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71"/>
      <c r="B757" s="71"/>
      <c r="C757" s="342"/>
      <c r="D757" s="343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71"/>
      <c r="B758" s="71"/>
      <c r="C758" s="342"/>
      <c r="D758" s="343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71"/>
      <c r="B759" s="71"/>
      <c r="C759" s="342"/>
      <c r="D759" s="343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71"/>
      <c r="B760" s="71"/>
      <c r="C760" s="342"/>
      <c r="D760" s="343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71"/>
      <c r="B761" s="71"/>
      <c r="C761" s="342"/>
      <c r="D761" s="343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71"/>
      <c r="B762" s="71"/>
      <c r="C762" s="342"/>
      <c r="D762" s="343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71"/>
      <c r="B763" s="71"/>
      <c r="C763" s="342"/>
      <c r="D763" s="343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71"/>
      <c r="B764" s="71"/>
      <c r="C764" s="342"/>
      <c r="D764" s="343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71"/>
      <c r="B765" s="71"/>
      <c r="C765" s="342"/>
      <c r="D765" s="343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71"/>
      <c r="B766" s="71"/>
      <c r="C766" s="342"/>
      <c r="D766" s="343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71"/>
      <c r="B767" s="71"/>
      <c r="C767" s="342"/>
      <c r="D767" s="343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71"/>
      <c r="B768" s="71"/>
      <c r="C768" s="342"/>
      <c r="D768" s="343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71"/>
      <c r="B769" s="71"/>
      <c r="C769" s="342"/>
      <c r="D769" s="343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71"/>
      <c r="B770" s="71"/>
      <c r="C770" s="342"/>
      <c r="D770" s="343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71"/>
      <c r="B771" s="71"/>
      <c r="C771" s="342"/>
      <c r="D771" s="343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71"/>
      <c r="B772" s="71"/>
      <c r="C772" s="342"/>
      <c r="D772" s="343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71"/>
      <c r="B773" s="71"/>
      <c r="C773" s="342"/>
      <c r="D773" s="343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71"/>
      <c r="B774" s="71"/>
      <c r="C774" s="342"/>
      <c r="D774" s="343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71"/>
      <c r="B775" s="71"/>
      <c r="C775" s="342"/>
      <c r="D775" s="343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71"/>
      <c r="B776" s="71"/>
      <c r="C776" s="342"/>
      <c r="D776" s="343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71"/>
      <c r="B777" s="71"/>
      <c r="C777" s="342"/>
      <c r="D777" s="343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71"/>
      <c r="B778" s="71"/>
      <c r="C778" s="342"/>
      <c r="D778" s="343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71"/>
      <c r="B779" s="71"/>
      <c r="C779" s="342"/>
      <c r="D779" s="343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71"/>
      <c r="B780" s="71"/>
      <c r="C780" s="342"/>
      <c r="D780" s="343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71"/>
      <c r="B781" s="71"/>
      <c r="C781" s="342"/>
      <c r="D781" s="343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71"/>
      <c r="B782" s="71"/>
      <c r="C782" s="342"/>
      <c r="D782" s="343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71"/>
      <c r="B783" s="71"/>
      <c r="C783" s="342"/>
      <c r="D783" s="343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71"/>
      <c r="B784" s="71"/>
      <c r="C784" s="342"/>
      <c r="D784" s="343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71"/>
      <c r="B785" s="71"/>
      <c r="C785" s="342"/>
      <c r="D785" s="343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71"/>
      <c r="B786" s="71"/>
      <c r="C786" s="342"/>
      <c r="D786" s="343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71"/>
      <c r="B787" s="71"/>
      <c r="C787" s="342"/>
      <c r="D787" s="343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71"/>
      <c r="B788" s="71"/>
      <c r="C788" s="342"/>
      <c r="D788" s="343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71"/>
      <c r="B789" s="71"/>
      <c r="C789" s="342"/>
      <c r="D789" s="343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71"/>
      <c r="B790" s="71"/>
      <c r="C790" s="342"/>
      <c r="D790" s="343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71"/>
      <c r="B791" s="71"/>
      <c r="C791" s="342"/>
      <c r="D791" s="343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71"/>
      <c r="B792" s="71"/>
      <c r="C792" s="342"/>
      <c r="D792" s="343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71"/>
      <c r="B793" s="71"/>
      <c r="C793" s="342"/>
      <c r="D793" s="343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71"/>
      <c r="B794" s="71"/>
      <c r="C794" s="342"/>
      <c r="D794" s="343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71"/>
      <c r="B795" s="71"/>
      <c r="C795" s="342"/>
      <c r="D795" s="343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71"/>
      <c r="B796" s="71"/>
      <c r="C796" s="342"/>
      <c r="D796" s="343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71"/>
      <c r="B797" s="71"/>
      <c r="C797" s="342"/>
      <c r="D797" s="343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71"/>
      <c r="B798" s="71"/>
      <c r="C798" s="342"/>
      <c r="D798" s="343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71"/>
      <c r="B799" s="71"/>
      <c r="C799" s="342"/>
      <c r="D799" s="343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71"/>
      <c r="B800" s="71"/>
      <c r="C800" s="342"/>
      <c r="D800" s="343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71"/>
      <c r="B801" s="71"/>
      <c r="C801" s="342"/>
      <c r="D801" s="343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71"/>
      <c r="B802" s="71"/>
      <c r="C802" s="342"/>
      <c r="D802" s="343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71"/>
      <c r="B803" s="71"/>
      <c r="C803" s="342"/>
      <c r="D803" s="343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71"/>
      <c r="B804" s="71"/>
      <c r="C804" s="342"/>
      <c r="D804" s="343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71"/>
      <c r="B805" s="71"/>
      <c r="C805" s="342"/>
      <c r="D805" s="343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71"/>
      <c r="B806" s="71"/>
      <c r="C806" s="342"/>
      <c r="D806" s="343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71"/>
      <c r="B807" s="71"/>
      <c r="C807" s="342"/>
      <c r="D807" s="343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71"/>
      <c r="B808" s="71"/>
      <c r="C808" s="342"/>
      <c r="D808" s="343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71"/>
      <c r="B809" s="71"/>
      <c r="C809" s="342"/>
      <c r="D809" s="343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71"/>
      <c r="B810" s="71"/>
      <c r="C810" s="342"/>
      <c r="D810" s="343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71"/>
      <c r="B811" s="71"/>
      <c r="C811" s="342"/>
      <c r="D811" s="343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71"/>
      <c r="B812" s="71"/>
      <c r="C812" s="342"/>
      <c r="D812" s="343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71"/>
      <c r="B813" s="71"/>
      <c r="C813" s="342"/>
      <c r="D813" s="343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71"/>
      <c r="B814" s="71"/>
      <c r="C814" s="342"/>
      <c r="D814" s="343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71"/>
      <c r="B815" s="71"/>
      <c r="C815" s="342"/>
      <c r="D815" s="343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71"/>
      <c r="B816" s="71"/>
      <c r="C816" s="342"/>
      <c r="D816" s="343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71"/>
      <c r="B817" s="71"/>
      <c r="C817" s="342"/>
      <c r="D817" s="343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71"/>
      <c r="B818" s="71"/>
      <c r="C818" s="342"/>
      <c r="D818" s="343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71"/>
      <c r="B819" s="71"/>
      <c r="C819" s="342"/>
      <c r="D819" s="343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71"/>
      <c r="B820" s="71"/>
      <c r="C820" s="342"/>
      <c r="D820" s="343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71"/>
      <c r="B821" s="71"/>
      <c r="C821" s="342"/>
      <c r="D821" s="343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71"/>
      <c r="B822" s="71"/>
      <c r="C822" s="342"/>
      <c r="D822" s="343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71"/>
      <c r="B823" s="71"/>
      <c r="C823" s="342"/>
      <c r="D823" s="343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71"/>
      <c r="B824" s="71"/>
      <c r="C824" s="342"/>
      <c r="D824" s="343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71"/>
      <c r="B825" s="71"/>
      <c r="C825" s="342"/>
      <c r="D825" s="343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71"/>
      <c r="B826" s="71"/>
      <c r="C826" s="342"/>
      <c r="D826" s="343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71"/>
      <c r="B827" s="71"/>
      <c r="C827" s="342"/>
      <c r="D827" s="343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71"/>
      <c r="B828" s="71"/>
      <c r="C828" s="342"/>
      <c r="D828" s="343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71"/>
      <c r="B829" s="71"/>
      <c r="C829" s="342"/>
      <c r="D829" s="343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71"/>
      <c r="B830" s="71"/>
      <c r="C830" s="342"/>
      <c r="D830" s="343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71"/>
      <c r="B831" s="71"/>
      <c r="C831" s="342"/>
      <c r="D831" s="343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71"/>
      <c r="B832" s="71"/>
      <c r="C832" s="342"/>
      <c r="D832" s="343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71"/>
      <c r="B833" s="71"/>
      <c r="C833" s="342"/>
      <c r="D833" s="343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71"/>
      <c r="B834" s="71"/>
      <c r="C834" s="342"/>
      <c r="D834" s="343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71"/>
      <c r="B835" s="71"/>
      <c r="C835" s="342"/>
      <c r="D835" s="343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71"/>
      <c r="B836" s="71"/>
      <c r="C836" s="342"/>
      <c r="D836" s="343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71"/>
      <c r="B837" s="71"/>
      <c r="C837" s="342"/>
      <c r="D837" s="343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71"/>
      <c r="B838" s="71"/>
      <c r="C838" s="342"/>
      <c r="D838" s="343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71"/>
      <c r="B839" s="71"/>
      <c r="C839" s="342"/>
      <c r="D839" s="343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71"/>
      <c r="B840" s="71"/>
      <c r="C840" s="342"/>
      <c r="D840" s="343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71"/>
      <c r="B841" s="71"/>
      <c r="C841" s="342"/>
      <c r="D841" s="343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71"/>
      <c r="B842" s="71"/>
      <c r="C842" s="342"/>
      <c r="D842" s="343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71"/>
      <c r="B843" s="71"/>
      <c r="C843" s="342"/>
      <c r="D843" s="343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71"/>
      <c r="B844" s="71"/>
      <c r="C844" s="342"/>
      <c r="D844" s="343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71"/>
      <c r="B845" s="71"/>
      <c r="C845" s="342"/>
      <c r="D845" s="343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71"/>
      <c r="B846" s="71"/>
      <c r="C846" s="342"/>
      <c r="D846" s="343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71"/>
      <c r="B847" s="71"/>
      <c r="C847" s="342"/>
      <c r="D847" s="343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71"/>
      <c r="B848" s="71"/>
      <c r="C848" s="342"/>
      <c r="D848" s="343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71"/>
      <c r="B849" s="71"/>
      <c r="C849" s="342"/>
      <c r="D849" s="343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71"/>
      <c r="B850" s="71"/>
      <c r="C850" s="342"/>
      <c r="D850" s="343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71"/>
      <c r="B851" s="71"/>
      <c r="C851" s="342"/>
      <c r="D851" s="343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71"/>
      <c r="B852" s="71"/>
      <c r="C852" s="342"/>
      <c r="D852" s="343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71"/>
      <c r="B853" s="71"/>
      <c r="C853" s="342"/>
      <c r="D853" s="343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71"/>
      <c r="B854" s="71"/>
      <c r="C854" s="342"/>
      <c r="D854" s="343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71"/>
      <c r="B855" s="71"/>
      <c r="C855" s="342"/>
      <c r="D855" s="343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71"/>
      <c r="B856" s="71"/>
      <c r="C856" s="342"/>
      <c r="D856" s="343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71"/>
      <c r="B857" s="71"/>
      <c r="C857" s="342"/>
      <c r="D857" s="343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71"/>
      <c r="B858" s="71"/>
      <c r="C858" s="342"/>
      <c r="D858" s="343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71"/>
      <c r="B859" s="71"/>
      <c r="C859" s="342"/>
      <c r="D859" s="343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71"/>
      <c r="B860" s="71"/>
      <c r="C860" s="342"/>
      <c r="D860" s="343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71"/>
      <c r="B861" s="71"/>
      <c r="C861" s="342"/>
      <c r="D861" s="343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71"/>
      <c r="B862" s="71"/>
      <c r="C862" s="342"/>
      <c r="D862" s="343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71"/>
      <c r="B863" s="71"/>
      <c r="C863" s="342"/>
      <c r="D863" s="343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71"/>
      <c r="B864" s="71"/>
      <c r="C864" s="342"/>
      <c r="D864" s="343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71"/>
      <c r="B865" s="71"/>
      <c r="C865" s="342"/>
      <c r="D865" s="343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71"/>
      <c r="B866" s="71"/>
      <c r="C866" s="342"/>
      <c r="D866" s="343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71"/>
      <c r="B867" s="71"/>
      <c r="C867" s="342"/>
      <c r="D867" s="343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71"/>
      <c r="B868" s="71"/>
      <c r="C868" s="342"/>
      <c r="D868" s="343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71"/>
      <c r="B869" s="71"/>
      <c r="C869" s="342"/>
      <c r="D869" s="343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71"/>
      <c r="B870" s="71"/>
      <c r="C870" s="342"/>
      <c r="D870" s="343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71"/>
      <c r="B871" s="71"/>
      <c r="C871" s="342"/>
      <c r="D871" s="343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71"/>
      <c r="B872" s="71"/>
      <c r="C872" s="342"/>
      <c r="D872" s="343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71"/>
      <c r="B873" s="71"/>
      <c r="C873" s="342"/>
      <c r="D873" s="343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71"/>
      <c r="B874" s="71"/>
      <c r="C874" s="342"/>
      <c r="D874" s="343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71"/>
      <c r="B875" s="71"/>
      <c r="C875" s="342"/>
      <c r="D875" s="343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71"/>
      <c r="B876" s="71"/>
      <c r="C876" s="342"/>
      <c r="D876" s="343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71"/>
      <c r="B877" s="71"/>
      <c r="C877" s="342"/>
      <c r="D877" s="343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71"/>
      <c r="B878" s="71"/>
      <c r="C878" s="342"/>
      <c r="D878" s="343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71"/>
      <c r="B879" s="71"/>
      <c r="C879" s="342"/>
      <c r="D879" s="343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71"/>
      <c r="B880" s="71"/>
      <c r="C880" s="342"/>
      <c r="D880" s="343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71"/>
      <c r="B881" s="71"/>
      <c r="C881" s="342"/>
      <c r="D881" s="343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71"/>
      <c r="B882" s="71"/>
      <c r="C882" s="342"/>
      <c r="D882" s="343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71"/>
      <c r="B883" s="71"/>
      <c r="C883" s="342"/>
      <c r="D883" s="343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71"/>
      <c r="B884" s="71"/>
      <c r="C884" s="342"/>
      <c r="D884" s="343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71"/>
      <c r="B885" s="71"/>
      <c r="C885" s="342"/>
      <c r="D885" s="343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71"/>
      <c r="B886" s="71"/>
      <c r="C886" s="342"/>
      <c r="D886" s="343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71"/>
      <c r="B887" s="71"/>
      <c r="C887" s="342"/>
      <c r="D887" s="343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71"/>
      <c r="B888" s="71"/>
      <c r="C888" s="342"/>
      <c r="D888" s="343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71"/>
      <c r="B889" s="71"/>
      <c r="C889" s="342"/>
      <c r="D889" s="343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71"/>
      <c r="B890" s="71"/>
      <c r="C890" s="342"/>
      <c r="D890" s="343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71"/>
      <c r="B891" s="71"/>
      <c r="C891" s="342"/>
      <c r="D891" s="343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71"/>
      <c r="B892" s="71"/>
      <c r="C892" s="342"/>
      <c r="D892" s="343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71"/>
      <c r="B893" s="71"/>
      <c r="C893" s="342"/>
      <c r="D893" s="343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71"/>
      <c r="B894" s="71"/>
      <c r="C894" s="342"/>
      <c r="D894" s="343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71"/>
      <c r="B895" s="71"/>
      <c r="C895" s="342"/>
      <c r="D895" s="343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71"/>
      <c r="B896" s="71"/>
      <c r="C896" s="342"/>
      <c r="D896" s="343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71"/>
      <c r="B897" s="71"/>
      <c r="C897" s="342"/>
      <c r="D897" s="343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71"/>
      <c r="B898" s="71"/>
      <c r="C898" s="342"/>
      <c r="D898" s="343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71"/>
      <c r="B899" s="71"/>
      <c r="C899" s="342"/>
      <c r="D899" s="343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71"/>
      <c r="B900" s="71"/>
      <c r="C900" s="342"/>
      <c r="D900" s="343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71"/>
      <c r="B901" s="71"/>
      <c r="C901" s="342"/>
      <c r="D901" s="343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71"/>
      <c r="B902" s="71"/>
      <c r="C902" s="342"/>
      <c r="D902" s="343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71"/>
      <c r="B903" s="71"/>
      <c r="C903" s="342"/>
      <c r="D903" s="343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71"/>
      <c r="B904" s="71"/>
      <c r="C904" s="342"/>
      <c r="D904" s="343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71"/>
      <c r="B905" s="71"/>
      <c r="C905" s="342"/>
      <c r="D905" s="343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71"/>
      <c r="B906" s="71"/>
      <c r="C906" s="342"/>
      <c r="D906" s="343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71"/>
      <c r="B907" s="71"/>
      <c r="C907" s="342"/>
      <c r="D907" s="343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71"/>
      <c r="B908" s="71"/>
      <c r="C908" s="342"/>
      <c r="D908" s="343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71"/>
      <c r="B909" s="71"/>
      <c r="C909" s="342"/>
      <c r="D909" s="343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71"/>
      <c r="B910" s="71"/>
      <c r="C910" s="342"/>
      <c r="D910" s="343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71"/>
      <c r="B911" s="71"/>
      <c r="C911" s="342"/>
      <c r="D911" s="343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71"/>
      <c r="B912" s="71"/>
      <c r="C912" s="342"/>
      <c r="D912" s="343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71"/>
      <c r="B913" s="71"/>
      <c r="C913" s="342"/>
      <c r="D913" s="343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71"/>
      <c r="B914" s="71"/>
      <c r="C914" s="342"/>
      <c r="D914" s="343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71"/>
      <c r="B915" s="71"/>
      <c r="C915" s="342"/>
      <c r="D915" s="343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71"/>
      <c r="B916" s="71"/>
      <c r="C916" s="342"/>
      <c r="D916" s="343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71"/>
      <c r="B917" s="71"/>
      <c r="C917" s="342"/>
      <c r="D917" s="343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71"/>
      <c r="B918" s="71"/>
      <c r="C918" s="342"/>
      <c r="D918" s="343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71"/>
      <c r="B919" s="71"/>
      <c r="C919" s="342"/>
      <c r="D919" s="343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71"/>
      <c r="B920" s="71"/>
      <c r="C920" s="342"/>
      <c r="D920" s="343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71"/>
      <c r="B921" s="71"/>
      <c r="C921" s="342"/>
      <c r="D921" s="343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71"/>
      <c r="B922" s="71"/>
      <c r="C922" s="342"/>
      <c r="D922" s="343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71"/>
      <c r="B923" s="71"/>
      <c r="C923" s="342"/>
      <c r="D923" s="343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71"/>
      <c r="B924" s="71"/>
      <c r="C924" s="342"/>
      <c r="D924" s="343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71"/>
      <c r="B925" s="71"/>
      <c r="C925" s="342"/>
      <c r="D925" s="343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71"/>
      <c r="B926" s="71"/>
      <c r="C926" s="342"/>
      <c r="D926" s="343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71"/>
      <c r="B927" s="71"/>
      <c r="C927" s="342"/>
      <c r="D927" s="343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71"/>
      <c r="B928" s="71"/>
      <c r="C928" s="342"/>
      <c r="D928" s="343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71"/>
      <c r="B929" s="71"/>
      <c r="C929" s="342"/>
      <c r="D929" s="343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71"/>
      <c r="B930" s="71"/>
      <c r="C930" s="342"/>
      <c r="D930" s="343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71"/>
      <c r="B931" s="71"/>
      <c r="C931" s="342"/>
      <c r="D931" s="343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71"/>
      <c r="B932" s="71"/>
      <c r="C932" s="342"/>
      <c r="D932" s="343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71"/>
      <c r="B933" s="71"/>
      <c r="C933" s="342"/>
      <c r="D933" s="343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71"/>
      <c r="B934" s="71"/>
      <c r="C934" s="342"/>
      <c r="D934" s="343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71"/>
      <c r="B935" s="71"/>
      <c r="C935" s="342"/>
      <c r="D935" s="343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71"/>
      <c r="B936" s="71"/>
      <c r="C936" s="342"/>
      <c r="D936" s="343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71"/>
      <c r="B937" s="71"/>
      <c r="C937" s="342"/>
      <c r="D937" s="343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71"/>
      <c r="B938" s="71"/>
      <c r="C938" s="342"/>
      <c r="D938" s="343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71"/>
      <c r="B939" s="71"/>
      <c r="C939" s="342"/>
      <c r="D939" s="343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71"/>
      <c r="B940" s="71"/>
      <c r="C940" s="342"/>
      <c r="D940" s="343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71"/>
      <c r="B941" s="71"/>
      <c r="C941" s="342"/>
      <c r="D941" s="343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71"/>
      <c r="B942" s="71"/>
      <c r="C942" s="342"/>
      <c r="D942" s="343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71"/>
      <c r="B943" s="71"/>
      <c r="C943" s="342"/>
      <c r="D943" s="343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71"/>
      <c r="B944" s="71"/>
      <c r="C944" s="342"/>
      <c r="D944" s="343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71"/>
      <c r="B945" s="71"/>
      <c r="C945" s="342"/>
      <c r="D945" s="343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71"/>
      <c r="B946" s="71"/>
      <c r="C946" s="342"/>
      <c r="D946" s="343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71"/>
      <c r="B947" s="71"/>
      <c r="C947" s="342"/>
      <c r="D947" s="343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71"/>
      <c r="B948" s="71"/>
      <c r="C948" s="342"/>
      <c r="D948" s="343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71"/>
      <c r="B949" s="71"/>
      <c r="C949" s="342"/>
      <c r="D949" s="343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71"/>
      <c r="B950" s="71"/>
      <c r="C950" s="342"/>
      <c r="D950" s="343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71"/>
      <c r="B951" s="71"/>
      <c r="C951" s="342"/>
      <c r="D951" s="343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71"/>
      <c r="B952" s="71"/>
      <c r="C952" s="342"/>
      <c r="D952" s="343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71"/>
      <c r="B953" s="71"/>
      <c r="C953" s="342"/>
      <c r="D953" s="343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71"/>
      <c r="B954" s="71"/>
      <c r="C954" s="342"/>
      <c r="D954" s="343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71"/>
      <c r="B955" s="71"/>
      <c r="C955" s="342"/>
      <c r="D955" s="343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71"/>
      <c r="B956" s="71"/>
      <c r="C956" s="342"/>
      <c r="D956" s="343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71"/>
      <c r="B957" s="71"/>
      <c r="C957" s="342"/>
      <c r="D957" s="343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71"/>
      <c r="B958" s="71"/>
      <c r="C958" s="342"/>
      <c r="D958" s="343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71"/>
      <c r="B959" s="71"/>
      <c r="C959" s="342"/>
      <c r="D959" s="343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71"/>
      <c r="B960" s="71"/>
      <c r="C960" s="342"/>
      <c r="D960" s="343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71"/>
      <c r="B961" s="71"/>
      <c r="C961" s="342"/>
      <c r="D961" s="343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71"/>
      <c r="B962" s="71"/>
      <c r="C962" s="342"/>
      <c r="D962" s="343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71"/>
      <c r="B963" s="71"/>
      <c r="C963" s="342"/>
      <c r="D963" s="343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71"/>
      <c r="B964" s="71"/>
      <c r="C964" s="342"/>
      <c r="D964" s="343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71"/>
      <c r="B965" s="71"/>
      <c r="C965" s="342"/>
      <c r="D965" s="343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71"/>
      <c r="B966" s="71"/>
      <c r="C966" s="342"/>
      <c r="D966" s="343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71"/>
      <c r="B967" s="71"/>
      <c r="C967" s="342"/>
      <c r="D967" s="343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71"/>
      <c r="B968" s="71"/>
      <c r="C968" s="342"/>
      <c r="D968" s="343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71"/>
      <c r="B969" s="71"/>
      <c r="C969" s="342"/>
      <c r="D969" s="343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71"/>
      <c r="B970" s="71"/>
      <c r="C970" s="342"/>
      <c r="D970" s="343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71"/>
      <c r="B971" s="71"/>
      <c r="C971" s="342"/>
      <c r="D971" s="343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71"/>
      <c r="B972" s="71"/>
      <c r="C972" s="342"/>
      <c r="D972" s="343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71"/>
      <c r="B973" s="71"/>
      <c r="C973" s="342"/>
      <c r="D973" s="343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71"/>
      <c r="B974" s="71"/>
      <c r="C974" s="342"/>
      <c r="D974" s="343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71"/>
      <c r="B975" s="71"/>
      <c r="C975" s="342"/>
      <c r="D975" s="343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71"/>
      <c r="B976" s="71"/>
      <c r="C976" s="342"/>
      <c r="D976" s="343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71"/>
      <c r="B977" s="71"/>
      <c r="C977" s="342"/>
      <c r="D977" s="343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71"/>
      <c r="B978" s="71"/>
      <c r="C978" s="342"/>
      <c r="D978" s="343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71"/>
      <c r="B979" s="71"/>
      <c r="C979" s="342"/>
      <c r="D979" s="343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71"/>
      <c r="B980" s="71"/>
      <c r="C980" s="342"/>
      <c r="D980" s="343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71"/>
      <c r="B981" s="71"/>
      <c r="C981" s="342"/>
      <c r="D981" s="343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71"/>
      <c r="B982" s="71"/>
      <c r="C982" s="342"/>
      <c r="D982" s="343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71"/>
      <c r="B983" s="71"/>
      <c r="C983" s="342"/>
      <c r="D983" s="343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71"/>
      <c r="B984" s="71"/>
      <c r="C984" s="342"/>
      <c r="D984" s="343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71"/>
      <c r="B985" s="71"/>
      <c r="C985" s="342"/>
      <c r="D985" s="343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71"/>
      <c r="B986" s="71"/>
      <c r="C986" s="342"/>
      <c r="D986" s="343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71"/>
      <c r="B987" s="71"/>
      <c r="C987" s="342"/>
      <c r="D987" s="343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71"/>
      <c r="B988" s="71"/>
      <c r="C988" s="342"/>
      <c r="D988" s="343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71"/>
      <c r="B989" s="71"/>
      <c r="C989" s="342"/>
      <c r="D989" s="343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71"/>
      <c r="B990" s="71"/>
      <c r="C990" s="342"/>
      <c r="D990" s="343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71"/>
      <c r="B991" s="71"/>
      <c r="C991" s="342"/>
      <c r="D991" s="343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71"/>
      <c r="B992" s="71"/>
      <c r="C992" s="342"/>
      <c r="D992" s="343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71"/>
      <c r="B993" s="71"/>
      <c r="C993" s="342"/>
      <c r="D993" s="343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71"/>
      <c r="B994" s="71"/>
      <c r="C994" s="342"/>
      <c r="D994" s="343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71"/>
      <c r="B995" s="71"/>
      <c r="C995" s="342"/>
      <c r="D995" s="343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71"/>
      <c r="B996" s="71"/>
      <c r="C996" s="342"/>
      <c r="D996" s="343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71"/>
      <c r="B997" s="71"/>
      <c r="C997" s="342"/>
      <c r="D997" s="343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71"/>
      <c r="B998" s="71"/>
      <c r="C998" s="342"/>
      <c r="D998" s="343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71"/>
      <c r="B999" s="71"/>
      <c r="C999" s="342"/>
      <c r="D999" s="343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71"/>
      <c r="B1000" s="71"/>
      <c r="C1000" s="342"/>
      <c r="D1000" s="343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71"/>
      <c r="B1001" s="71"/>
      <c r="C1001" s="342"/>
      <c r="D1001" s="343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71"/>
      <c r="B1002" s="71"/>
      <c r="C1002" s="342"/>
      <c r="D1002" s="343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71"/>
      <c r="B1003" s="71"/>
      <c r="C1003" s="342"/>
      <c r="D1003" s="343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mergeCells count="2">
    <mergeCell ref="E18:E20"/>
    <mergeCell ref="E70:E72"/>
  </mergeCells>
  <hyperlinks>
    <hyperlink ref="D2" r:id="rId1" xr:uid="{00000000-0004-0000-0800-000000000000}"/>
  </hyperlinks>
  <pageMargins left="0.31527777777777799" right="7.8472222222222193E-2" top="0.27569444444444402" bottom="0.51180555555555596" header="0" footer="0"/>
  <pageSetup paperSize="9" orientation="portrait"/>
  <headerFooter>
    <oddFooter>&amp;LПрайс-лист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.42578125" customWidth="1"/>
    <col min="2" max="2" width="6.5703125" customWidth="1"/>
    <col min="3" max="3" width="11.28515625" customWidth="1"/>
    <col min="4" max="4" width="11.7109375" customWidth="1"/>
    <col min="5" max="5" width="16" customWidth="1"/>
    <col min="6" max="25" width="9" customWidth="1"/>
  </cols>
  <sheetData>
    <row r="1" spans="1:25" ht="12.75" customHeight="1">
      <c r="A1" s="71"/>
      <c r="B1" s="30"/>
      <c r="C1" s="262"/>
      <c r="D1" s="263"/>
      <c r="E1" s="26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2.75" customHeight="1">
      <c r="A2" s="30"/>
      <c r="B2" s="30"/>
      <c r="C2" s="262"/>
      <c r="D2" s="4" t="s">
        <v>1471</v>
      </c>
      <c r="E2" s="263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2.75" customHeight="1">
      <c r="A3" s="30"/>
      <c r="B3" s="30"/>
      <c r="C3" s="262"/>
      <c r="D3" s="5" t="s">
        <v>1</v>
      </c>
      <c r="E3" s="263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2.75" customHeight="1">
      <c r="A4" s="30"/>
      <c r="B4" s="30"/>
      <c r="C4" s="262"/>
      <c r="D4" s="5" t="s">
        <v>2</v>
      </c>
      <c r="E4" s="26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2.75" customHeight="1">
      <c r="A5" s="30"/>
      <c r="B5" s="30"/>
      <c r="C5" s="262"/>
      <c r="D5" s="5" t="s">
        <v>3</v>
      </c>
      <c r="E5" s="263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2.75" customHeight="1">
      <c r="A6" s="30"/>
      <c r="B6" s="30"/>
      <c r="C6" s="262"/>
      <c r="D6" s="5" t="s">
        <v>2443</v>
      </c>
      <c r="E6" s="263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2.75" customHeight="1">
      <c r="A7" s="30"/>
      <c r="B7" s="30"/>
      <c r="C7" s="262"/>
      <c r="D7" s="5" t="s">
        <v>4</v>
      </c>
      <c r="E7" s="263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2.75" customHeight="1">
      <c r="A8" s="30"/>
      <c r="B8" s="30"/>
      <c r="C8" s="262"/>
      <c r="D8" s="5" t="s">
        <v>5</v>
      </c>
      <c r="E8" s="26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2" customHeight="1">
      <c r="A9" s="30"/>
      <c r="B9" s="30"/>
      <c r="C9" s="266"/>
      <c r="D9" s="263"/>
      <c r="E9" s="263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8.75">
      <c r="A10" s="6" t="s">
        <v>1472</v>
      </c>
      <c r="B10" s="6"/>
      <c r="C10" s="345"/>
      <c r="D10" s="346"/>
      <c r="E10" s="263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2.75" customHeight="1">
      <c r="A11" s="76" t="s">
        <v>1473</v>
      </c>
      <c r="B11" s="6"/>
      <c r="C11" s="345"/>
      <c r="D11" s="346"/>
      <c r="E11" s="263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2.75" customHeight="1">
      <c r="A12" s="77" t="s">
        <v>7</v>
      </c>
      <c r="B12" s="88" t="s">
        <v>1474</v>
      </c>
      <c r="C12" s="347" t="s">
        <v>1475</v>
      </c>
      <c r="D12" s="348" t="s">
        <v>1476</v>
      </c>
      <c r="E12" s="34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2.75" customHeight="1">
      <c r="A13" s="120" t="s">
        <v>1477</v>
      </c>
      <c r="B13" s="350"/>
      <c r="C13" s="283"/>
      <c r="D13" s="284"/>
      <c r="E13" s="263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2.75" customHeight="1">
      <c r="A14" s="83" t="s">
        <v>770</v>
      </c>
      <c r="B14" s="351">
        <v>1</v>
      </c>
      <c r="C14" s="271">
        <v>52900</v>
      </c>
      <c r="D14" s="223">
        <f t="shared" ref="D14:D20" si="0">B14*C14</f>
        <v>52900</v>
      </c>
      <c r="E14" s="26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2.75" customHeight="1">
      <c r="A15" s="83" t="s">
        <v>601</v>
      </c>
      <c r="B15" s="94">
        <v>1</v>
      </c>
      <c r="C15" s="272">
        <v>5520</v>
      </c>
      <c r="D15" s="223">
        <f t="shared" si="0"/>
        <v>5520</v>
      </c>
      <c r="E15" s="263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2.75" customHeight="1">
      <c r="A16" s="83" t="s">
        <v>1171</v>
      </c>
      <c r="B16" s="94">
        <v>1</v>
      </c>
      <c r="C16" s="113">
        <v>2300</v>
      </c>
      <c r="D16" s="223">
        <f t="shared" si="0"/>
        <v>2300</v>
      </c>
      <c r="E16" s="30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12.75" customHeight="1">
      <c r="A17" s="83" t="s">
        <v>599</v>
      </c>
      <c r="B17" s="84">
        <v>1</v>
      </c>
      <c r="C17" s="272">
        <v>21000</v>
      </c>
      <c r="D17" s="223">
        <f t="shared" si="0"/>
        <v>21000</v>
      </c>
      <c r="E17" s="263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2.75" customHeight="1">
      <c r="A18" s="83" t="s">
        <v>600</v>
      </c>
      <c r="B18" s="84">
        <v>1</v>
      </c>
      <c r="C18" s="271">
        <v>3330</v>
      </c>
      <c r="D18" s="223">
        <f t="shared" si="0"/>
        <v>3330</v>
      </c>
      <c r="E18" s="352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5" ht="12.75" customHeight="1">
      <c r="A19" s="83" t="s">
        <v>1172</v>
      </c>
      <c r="B19" s="84">
        <v>1</v>
      </c>
      <c r="C19" s="272">
        <v>77000</v>
      </c>
      <c r="D19" s="223">
        <f t="shared" si="0"/>
        <v>77000</v>
      </c>
      <c r="E19" s="263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2.75" customHeight="1">
      <c r="A20" s="83" t="s">
        <v>598</v>
      </c>
      <c r="B20" s="84">
        <v>1</v>
      </c>
      <c r="C20" s="272">
        <v>119000</v>
      </c>
      <c r="D20" s="223">
        <f t="shared" si="0"/>
        <v>119000</v>
      </c>
      <c r="E20" s="263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2.75" customHeight="1">
      <c r="A21" s="83" t="s">
        <v>1050</v>
      </c>
      <c r="B21" s="84">
        <v>1</v>
      </c>
      <c r="C21" s="271">
        <v>520</v>
      </c>
      <c r="D21" s="271">
        <f>C21*B21</f>
        <v>520</v>
      </c>
      <c r="E21" s="263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12.75" customHeight="1">
      <c r="A22" s="120" t="s">
        <v>1228</v>
      </c>
      <c r="B22" s="94"/>
      <c r="C22" s="270"/>
      <c r="D22" s="271"/>
      <c r="E22" s="263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12.75" customHeight="1">
      <c r="A23" s="83" t="s">
        <v>1478</v>
      </c>
      <c r="B23" s="84">
        <v>1</v>
      </c>
      <c r="C23" s="272">
        <v>7000</v>
      </c>
      <c r="D23" s="271">
        <f t="shared" ref="D23:D54" si="1">B23*C23</f>
        <v>7000</v>
      </c>
      <c r="E23" s="263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2.75" customHeight="1">
      <c r="A24" s="83" t="s">
        <v>1479</v>
      </c>
      <c r="B24" s="84">
        <v>1</v>
      </c>
      <c r="C24" s="86">
        <v>2800</v>
      </c>
      <c r="D24" s="271">
        <f t="shared" si="1"/>
        <v>2800</v>
      </c>
      <c r="E24" s="263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2.75" customHeight="1">
      <c r="A25" s="83" t="s">
        <v>1480</v>
      </c>
      <c r="B25" s="84">
        <v>1</v>
      </c>
      <c r="C25" s="19">
        <v>4530</v>
      </c>
      <c r="D25" s="271">
        <f t="shared" si="1"/>
        <v>4530</v>
      </c>
      <c r="E25" s="263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2.75" customHeight="1">
      <c r="A26" s="83" t="s">
        <v>1481</v>
      </c>
      <c r="B26" s="84">
        <v>1</v>
      </c>
      <c r="C26" s="272">
        <v>3660</v>
      </c>
      <c r="D26" s="271">
        <f t="shared" si="1"/>
        <v>3660</v>
      </c>
      <c r="E26" s="263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>
      <c r="A27" s="83" t="s">
        <v>1482</v>
      </c>
      <c r="B27" s="84">
        <v>1</v>
      </c>
      <c r="C27" s="272">
        <v>3660</v>
      </c>
      <c r="D27" s="271">
        <f t="shared" si="1"/>
        <v>3660</v>
      </c>
      <c r="E27" s="263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>
      <c r="A28" s="83" t="s">
        <v>1483</v>
      </c>
      <c r="B28" s="84">
        <v>1</v>
      </c>
      <c r="C28" s="272">
        <v>3660</v>
      </c>
      <c r="D28" s="271">
        <f t="shared" si="1"/>
        <v>3660</v>
      </c>
      <c r="E28" s="263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2.75" customHeight="1">
      <c r="A29" s="83" t="s">
        <v>1484</v>
      </c>
      <c r="B29" s="84">
        <v>1</v>
      </c>
      <c r="C29" s="272">
        <v>3660</v>
      </c>
      <c r="D29" s="271">
        <f t="shared" si="1"/>
        <v>3660</v>
      </c>
      <c r="E29" s="263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2.75" customHeight="1">
      <c r="A30" s="83" t="s">
        <v>1485</v>
      </c>
      <c r="B30" s="84">
        <v>1</v>
      </c>
      <c r="C30" s="272">
        <v>3660</v>
      </c>
      <c r="D30" s="271">
        <f t="shared" si="1"/>
        <v>3660</v>
      </c>
      <c r="E30" s="263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2.75" customHeight="1">
      <c r="A31" s="83" t="s">
        <v>1486</v>
      </c>
      <c r="B31" s="84">
        <v>1</v>
      </c>
      <c r="C31" s="272">
        <v>3660</v>
      </c>
      <c r="D31" s="271">
        <f t="shared" si="1"/>
        <v>3660</v>
      </c>
      <c r="E31" s="263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2.75" customHeight="1">
      <c r="A32" s="83" t="s">
        <v>1487</v>
      </c>
      <c r="B32" s="84">
        <v>1</v>
      </c>
      <c r="C32" s="272">
        <v>3660</v>
      </c>
      <c r="D32" s="271">
        <f t="shared" si="1"/>
        <v>3660</v>
      </c>
      <c r="E32" s="263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2.75" customHeight="1">
      <c r="A33" s="83" t="s">
        <v>1488</v>
      </c>
      <c r="B33" s="84">
        <v>1</v>
      </c>
      <c r="C33" s="272">
        <v>6080</v>
      </c>
      <c r="D33" s="271">
        <f t="shared" si="1"/>
        <v>6080</v>
      </c>
      <c r="E33" s="263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2.75" customHeight="1">
      <c r="A34" s="83" t="s">
        <v>1489</v>
      </c>
      <c r="B34" s="84">
        <v>1</v>
      </c>
      <c r="C34" s="272">
        <v>3660</v>
      </c>
      <c r="D34" s="271">
        <f t="shared" si="1"/>
        <v>3660</v>
      </c>
      <c r="E34" s="263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2.75" customHeight="1">
      <c r="A35" s="83" t="s">
        <v>1490</v>
      </c>
      <c r="B35" s="84">
        <v>1</v>
      </c>
      <c r="C35" s="272">
        <v>2270</v>
      </c>
      <c r="D35" s="271">
        <f t="shared" si="1"/>
        <v>2270</v>
      </c>
      <c r="E35" s="263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2.75" customHeight="1">
      <c r="A36" s="83" t="s">
        <v>1491</v>
      </c>
      <c r="B36" s="84">
        <v>1</v>
      </c>
      <c r="C36" s="272">
        <v>4260</v>
      </c>
      <c r="D36" s="271">
        <f t="shared" si="1"/>
        <v>4260</v>
      </c>
      <c r="E36" s="263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>
      <c r="A37" s="83" t="s">
        <v>1492</v>
      </c>
      <c r="B37" s="84">
        <v>1</v>
      </c>
      <c r="C37" s="272">
        <v>2140</v>
      </c>
      <c r="D37" s="271">
        <f t="shared" si="1"/>
        <v>2140</v>
      </c>
      <c r="E37" s="263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2.75" customHeight="1">
      <c r="A38" s="83" t="s">
        <v>1493</v>
      </c>
      <c r="B38" s="84">
        <v>1</v>
      </c>
      <c r="C38" s="272">
        <v>2140</v>
      </c>
      <c r="D38" s="271">
        <f t="shared" si="1"/>
        <v>2140</v>
      </c>
      <c r="E38" s="263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2.75" customHeight="1">
      <c r="A39" s="83" t="s">
        <v>1494</v>
      </c>
      <c r="B39" s="84">
        <v>1</v>
      </c>
      <c r="C39" s="272">
        <v>2140</v>
      </c>
      <c r="D39" s="271">
        <f t="shared" si="1"/>
        <v>2140</v>
      </c>
      <c r="E39" s="263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2.75" customHeight="1">
      <c r="A40" s="83" t="s">
        <v>1495</v>
      </c>
      <c r="B40" s="84">
        <v>1</v>
      </c>
      <c r="C40" s="272">
        <v>1830</v>
      </c>
      <c r="D40" s="271">
        <f t="shared" si="1"/>
        <v>1830</v>
      </c>
      <c r="E40" s="263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2.75" customHeight="1">
      <c r="A41" s="83" t="s">
        <v>1496</v>
      </c>
      <c r="B41" s="84">
        <v>1</v>
      </c>
      <c r="C41" s="272">
        <v>5780</v>
      </c>
      <c r="D41" s="271">
        <f t="shared" si="1"/>
        <v>5780</v>
      </c>
      <c r="E41" s="263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2.75" customHeight="1">
      <c r="A42" s="83" t="s">
        <v>1497</v>
      </c>
      <c r="B42" s="84">
        <v>1</v>
      </c>
      <c r="C42" s="272">
        <v>4870</v>
      </c>
      <c r="D42" s="271">
        <f t="shared" si="1"/>
        <v>4870</v>
      </c>
      <c r="E42" s="263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2.75" customHeight="1">
      <c r="A43" s="83" t="s">
        <v>1498</v>
      </c>
      <c r="B43" s="84">
        <v>1</v>
      </c>
      <c r="C43" s="272">
        <v>1830</v>
      </c>
      <c r="D43" s="271">
        <f t="shared" si="1"/>
        <v>1830</v>
      </c>
      <c r="E43" s="263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2.75" customHeight="1">
      <c r="A44" s="83" t="s">
        <v>1499</v>
      </c>
      <c r="B44" s="84">
        <v>1</v>
      </c>
      <c r="C44" s="272">
        <v>6690</v>
      </c>
      <c r="D44" s="271">
        <f t="shared" si="1"/>
        <v>6690</v>
      </c>
      <c r="E44" s="263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2.75" customHeight="1">
      <c r="A45" s="83" t="s">
        <v>1500</v>
      </c>
      <c r="B45" s="84">
        <v>1</v>
      </c>
      <c r="C45" s="272">
        <v>2740</v>
      </c>
      <c r="D45" s="271">
        <f t="shared" si="1"/>
        <v>2740</v>
      </c>
      <c r="E45" s="263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2.75" customHeight="1">
      <c r="A46" s="83" t="s">
        <v>1501</v>
      </c>
      <c r="B46" s="84">
        <v>1</v>
      </c>
      <c r="C46" s="272">
        <v>2140</v>
      </c>
      <c r="D46" s="271">
        <f t="shared" si="1"/>
        <v>2140</v>
      </c>
      <c r="E46" s="263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2.75" customHeight="1">
      <c r="A47" s="83" t="s">
        <v>1502</v>
      </c>
      <c r="B47" s="84">
        <v>1</v>
      </c>
      <c r="C47" s="272">
        <v>4560</v>
      </c>
      <c r="D47" s="271">
        <f t="shared" si="1"/>
        <v>4560</v>
      </c>
      <c r="E47" s="26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2.75" customHeight="1">
      <c r="A48" s="83" t="s">
        <v>1503</v>
      </c>
      <c r="B48" s="84">
        <v>1</v>
      </c>
      <c r="C48" s="272">
        <v>1830</v>
      </c>
      <c r="D48" s="271">
        <f t="shared" si="1"/>
        <v>1830</v>
      </c>
      <c r="E48" s="263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2.75" customHeight="1">
      <c r="A49" s="83" t="s">
        <v>1504</v>
      </c>
      <c r="B49" s="84">
        <v>1</v>
      </c>
      <c r="C49" s="272">
        <v>4560</v>
      </c>
      <c r="D49" s="271">
        <f t="shared" si="1"/>
        <v>4560</v>
      </c>
      <c r="E49" s="263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2.75" customHeight="1">
      <c r="A50" s="83" t="s">
        <v>1505</v>
      </c>
      <c r="B50" s="84">
        <v>1</v>
      </c>
      <c r="C50" s="272">
        <v>3660</v>
      </c>
      <c r="D50" s="271">
        <f t="shared" si="1"/>
        <v>3660</v>
      </c>
      <c r="E50" s="263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ht="12.75" customHeight="1">
      <c r="A51" s="83" t="s">
        <v>1506</v>
      </c>
      <c r="B51" s="84">
        <v>1</v>
      </c>
      <c r="C51" s="272">
        <v>5780</v>
      </c>
      <c r="D51" s="271">
        <f t="shared" si="1"/>
        <v>5780</v>
      </c>
      <c r="E51" s="263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2.75" customHeight="1">
      <c r="A52" s="83" t="s">
        <v>1507</v>
      </c>
      <c r="B52" s="84">
        <v>1</v>
      </c>
      <c r="C52" s="272">
        <v>2740</v>
      </c>
      <c r="D52" s="271">
        <f t="shared" si="1"/>
        <v>2740</v>
      </c>
      <c r="E52" s="263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2.75" customHeight="1">
      <c r="A53" s="83" t="s">
        <v>1508</v>
      </c>
      <c r="B53" s="84">
        <v>1</v>
      </c>
      <c r="C53" s="272">
        <v>2140</v>
      </c>
      <c r="D53" s="271">
        <f t="shared" si="1"/>
        <v>2140</v>
      </c>
      <c r="E53" s="263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2.75" customHeight="1">
      <c r="A54" s="83" t="s">
        <v>1509</v>
      </c>
      <c r="B54" s="84">
        <v>1</v>
      </c>
      <c r="C54" s="272">
        <v>4260</v>
      </c>
      <c r="D54" s="271">
        <f t="shared" si="1"/>
        <v>4260</v>
      </c>
      <c r="E54" s="263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2.75" customHeight="1">
      <c r="A55" s="120" t="s">
        <v>1298</v>
      </c>
      <c r="B55" s="84"/>
      <c r="C55" s="270"/>
      <c r="D55" s="271"/>
      <c r="E55" s="263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2.75" customHeight="1">
      <c r="A56" s="139" t="s">
        <v>1510</v>
      </c>
      <c r="B56" s="84">
        <v>1</v>
      </c>
      <c r="C56" s="270">
        <v>690</v>
      </c>
      <c r="D56" s="271">
        <f t="shared" ref="D56:D78" si="2">B56*C56</f>
        <v>690</v>
      </c>
      <c r="E56" s="263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2.75" customHeight="1">
      <c r="A57" s="139" t="s">
        <v>1511</v>
      </c>
      <c r="B57" s="84">
        <v>1</v>
      </c>
      <c r="C57" s="270">
        <v>690</v>
      </c>
      <c r="D57" s="271">
        <f t="shared" si="2"/>
        <v>690</v>
      </c>
      <c r="E57" s="263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2.75" customHeight="1">
      <c r="A58" s="139" t="s">
        <v>1512</v>
      </c>
      <c r="B58" s="84">
        <v>1</v>
      </c>
      <c r="C58" s="270">
        <v>690</v>
      </c>
      <c r="D58" s="271">
        <f t="shared" si="2"/>
        <v>690</v>
      </c>
      <c r="E58" s="26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12.75" customHeight="1">
      <c r="A59" s="139" t="s">
        <v>1513</v>
      </c>
      <c r="B59" s="84">
        <v>1</v>
      </c>
      <c r="C59" s="270">
        <v>690</v>
      </c>
      <c r="D59" s="271">
        <f t="shared" si="2"/>
        <v>690</v>
      </c>
      <c r="E59" s="26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2.75" customHeight="1">
      <c r="A60" s="139" t="s">
        <v>1514</v>
      </c>
      <c r="B60" s="84">
        <v>1</v>
      </c>
      <c r="C60" s="270">
        <v>690</v>
      </c>
      <c r="D60" s="271">
        <f t="shared" si="2"/>
        <v>690</v>
      </c>
      <c r="E60" s="263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2.75" customHeight="1">
      <c r="A61" s="139" t="s">
        <v>1515</v>
      </c>
      <c r="B61" s="84">
        <v>1</v>
      </c>
      <c r="C61" s="270">
        <v>690</v>
      </c>
      <c r="D61" s="271">
        <f t="shared" si="2"/>
        <v>690</v>
      </c>
      <c r="E61" s="263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2.75" customHeight="1">
      <c r="A62" s="139" t="s">
        <v>1516</v>
      </c>
      <c r="B62" s="84">
        <v>1</v>
      </c>
      <c r="C62" s="270">
        <v>690</v>
      </c>
      <c r="D62" s="271">
        <f t="shared" si="2"/>
        <v>690</v>
      </c>
      <c r="E62" s="263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2.75" customHeight="1">
      <c r="A63" s="139" t="s">
        <v>1517</v>
      </c>
      <c r="B63" s="84">
        <v>1</v>
      </c>
      <c r="C63" s="270">
        <v>690</v>
      </c>
      <c r="D63" s="271">
        <f t="shared" si="2"/>
        <v>690</v>
      </c>
      <c r="E63" s="263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2.75" customHeight="1">
      <c r="A64" s="139" t="s">
        <v>1518</v>
      </c>
      <c r="B64" s="84">
        <v>1</v>
      </c>
      <c r="C64" s="270">
        <v>690</v>
      </c>
      <c r="D64" s="271">
        <f t="shared" si="2"/>
        <v>690</v>
      </c>
      <c r="E64" s="263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2.75" customHeight="1">
      <c r="A65" s="139" t="s">
        <v>1519</v>
      </c>
      <c r="B65" s="84">
        <v>1</v>
      </c>
      <c r="C65" s="270">
        <v>690</v>
      </c>
      <c r="D65" s="271">
        <f t="shared" si="2"/>
        <v>690</v>
      </c>
      <c r="E65" s="263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2.75" customHeight="1">
      <c r="A66" s="139" t="s">
        <v>1520</v>
      </c>
      <c r="B66" s="84">
        <v>1</v>
      </c>
      <c r="C66" s="270">
        <v>690</v>
      </c>
      <c r="D66" s="271">
        <f t="shared" si="2"/>
        <v>690</v>
      </c>
      <c r="E66" s="263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2.75" customHeight="1">
      <c r="A67" s="139" t="s">
        <v>1521</v>
      </c>
      <c r="B67" s="84">
        <v>1</v>
      </c>
      <c r="C67" s="270">
        <v>8500</v>
      </c>
      <c r="D67" s="271">
        <f t="shared" si="2"/>
        <v>8500</v>
      </c>
      <c r="E67" s="263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2.75" customHeight="1">
      <c r="A68" s="139" t="s">
        <v>1522</v>
      </c>
      <c r="B68" s="84">
        <v>1</v>
      </c>
      <c r="C68" s="270">
        <v>8500</v>
      </c>
      <c r="D68" s="271">
        <f t="shared" si="2"/>
        <v>8500</v>
      </c>
      <c r="E68" s="263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2.75" customHeight="1">
      <c r="A69" s="139" t="s">
        <v>1523</v>
      </c>
      <c r="B69" s="84">
        <v>1</v>
      </c>
      <c r="C69" s="270">
        <v>8500</v>
      </c>
      <c r="D69" s="271">
        <f t="shared" si="2"/>
        <v>8500</v>
      </c>
      <c r="E69" s="263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2.75" customHeight="1">
      <c r="A70" s="139" t="s">
        <v>1524</v>
      </c>
      <c r="B70" s="84">
        <v>1</v>
      </c>
      <c r="C70" s="270">
        <v>8500</v>
      </c>
      <c r="D70" s="271">
        <f t="shared" si="2"/>
        <v>8500</v>
      </c>
      <c r="E70" s="263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2.75" customHeight="1">
      <c r="A71" s="139" t="s">
        <v>1525</v>
      </c>
      <c r="B71" s="84">
        <v>1</v>
      </c>
      <c r="C71" s="270">
        <v>8500</v>
      </c>
      <c r="D71" s="271">
        <f t="shared" si="2"/>
        <v>8500</v>
      </c>
      <c r="E71" s="263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2.75" customHeight="1">
      <c r="A72" s="139" t="s">
        <v>1526</v>
      </c>
      <c r="B72" s="84">
        <v>1</v>
      </c>
      <c r="C72" s="270">
        <v>8500</v>
      </c>
      <c r="D72" s="271">
        <f t="shared" si="2"/>
        <v>8500</v>
      </c>
      <c r="E72" s="263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2.75" customHeight="1">
      <c r="A73" s="139" t="s">
        <v>1527</v>
      </c>
      <c r="B73" s="84">
        <v>1</v>
      </c>
      <c r="C73" s="270">
        <v>8500</v>
      </c>
      <c r="D73" s="271">
        <f t="shared" si="2"/>
        <v>8500</v>
      </c>
      <c r="E73" s="263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2.75" customHeight="1">
      <c r="A74" s="139" t="s">
        <v>1528</v>
      </c>
      <c r="B74" s="84">
        <v>1</v>
      </c>
      <c r="C74" s="270">
        <v>8500</v>
      </c>
      <c r="D74" s="271">
        <f t="shared" si="2"/>
        <v>8500</v>
      </c>
      <c r="E74" s="263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customHeight="1">
      <c r="A75" s="139" t="s">
        <v>1529</v>
      </c>
      <c r="B75" s="84">
        <v>1</v>
      </c>
      <c r="C75" s="270">
        <v>8500</v>
      </c>
      <c r="D75" s="271">
        <f t="shared" si="2"/>
        <v>8500</v>
      </c>
      <c r="E75" s="263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2.75" customHeight="1">
      <c r="A76" s="139" t="s">
        <v>1530</v>
      </c>
      <c r="B76" s="84">
        <v>1</v>
      </c>
      <c r="C76" s="270">
        <v>8500</v>
      </c>
      <c r="D76" s="271">
        <f t="shared" si="2"/>
        <v>8500</v>
      </c>
      <c r="E76" s="263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2.75" customHeight="1">
      <c r="A77" s="83" t="s">
        <v>1531</v>
      </c>
      <c r="B77" s="84">
        <v>1</v>
      </c>
      <c r="C77" s="270">
        <v>6900</v>
      </c>
      <c r="D77" s="271">
        <f t="shared" si="2"/>
        <v>6900</v>
      </c>
      <c r="E77" s="263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2.75" customHeight="1">
      <c r="A78" s="83" t="s">
        <v>1532</v>
      </c>
      <c r="B78" s="84">
        <v>1</v>
      </c>
      <c r="C78" s="270">
        <v>1980</v>
      </c>
      <c r="D78" s="271">
        <f t="shared" si="2"/>
        <v>1980</v>
      </c>
      <c r="E78" s="263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2.75" customHeight="1">
      <c r="A79" s="83" t="s">
        <v>1001</v>
      </c>
      <c r="B79" s="84">
        <v>1</v>
      </c>
      <c r="C79" s="270">
        <v>1980</v>
      </c>
      <c r="D79" s="271">
        <f>C79*B79</f>
        <v>1980</v>
      </c>
      <c r="E79" s="263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>
      <c r="A80" s="128" t="s">
        <v>1533</v>
      </c>
      <c r="B80" s="125"/>
      <c r="C80" s="270"/>
      <c r="D80" s="353">
        <f>SUM(D1:D79)</f>
        <v>503070</v>
      </c>
      <c r="E80" s="263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>
      <c r="A81" s="30"/>
      <c r="B81" s="30"/>
      <c r="C81" s="262"/>
      <c r="D81" s="263"/>
      <c r="E81" s="263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2.75" customHeight="1">
      <c r="A82" s="30"/>
      <c r="B82" s="30"/>
      <c r="C82" s="262"/>
      <c r="D82" s="263"/>
      <c r="E82" s="263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2.75" customHeight="1">
      <c r="A83" s="30"/>
      <c r="B83" s="30"/>
      <c r="C83" s="262"/>
      <c r="D83" s="263"/>
      <c r="E83" s="263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2.75" customHeight="1">
      <c r="A84" s="30"/>
      <c r="B84" s="30"/>
      <c r="C84" s="262"/>
      <c r="D84" s="263"/>
      <c r="E84" s="263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2.75" customHeight="1">
      <c r="A85" s="30"/>
      <c r="B85" s="30"/>
      <c r="C85" s="262"/>
      <c r="D85" s="263"/>
      <c r="E85" s="263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2.75" customHeight="1">
      <c r="A86" s="30"/>
      <c r="B86" s="30"/>
      <c r="C86" s="262"/>
      <c r="D86" s="263"/>
      <c r="E86" s="263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2.75" customHeight="1">
      <c r="A87" s="30"/>
      <c r="B87" s="30"/>
      <c r="C87" s="262"/>
      <c r="D87" s="263"/>
      <c r="E87" s="263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2.75" customHeight="1">
      <c r="A88" s="30"/>
      <c r="B88" s="30"/>
      <c r="C88" s="262"/>
      <c r="D88" s="263"/>
      <c r="E88" s="263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2.75" customHeight="1">
      <c r="A89" s="30"/>
      <c r="B89" s="30"/>
      <c r="C89" s="262"/>
      <c r="D89" s="263"/>
      <c r="E89" s="263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>
      <c r="A90" s="30"/>
      <c r="B90" s="30"/>
      <c r="C90" s="262"/>
      <c r="D90" s="263"/>
      <c r="E90" s="263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>
      <c r="A91" s="30"/>
      <c r="B91" s="30"/>
      <c r="C91" s="262"/>
      <c r="D91" s="263"/>
      <c r="E91" s="263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>
      <c r="A92" s="30"/>
      <c r="B92" s="30"/>
      <c r="C92" s="262"/>
      <c r="D92" s="263"/>
      <c r="E92" s="263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>
      <c r="A93" s="30"/>
      <c r="B93" s="30"/>
      <c r="C93" s="262"/>
      <c r="D93" s="263"/>
      <c r="E93" s="263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>
      <c r="A94" s="30"/>
      <c r="B94" s="30"/>
      <c r="C94" s="262"/>
      <c r="D94" s="263"/>
      <c r="E94" s="263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>
      <c r="A95" s="30"/>
      <c r="B95" s="30"/>
      <c r="C95" s="262"/>
      <c r="D95" s="263"/>
      <c r="E95" s="263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>
      <c r="A96" s="30"/>
      <c r="B96" s="30"/>
      <c r="C96" s="262"/>
      <c r="D96" s="263"/>
      <c r="E96" s="263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2.75" customHeight="1">
      <c r="A97" s="30"/>
      <c r="B97" s="30"/>
      <c r="C97" s="262"/>
      <c r="D97" s="263"/>
      <c r="E97" s="263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2.75" customHeight="1">
      <c r="A98" s="30"/>
      <c r="B98" s="30"/>
      <c r="C98" s="262"/>
      <c r="D98" s="263"/>
      <c r="E98" s="263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2.75" customHeight="1">
      <c r="A99" s="30"/>
      <c r="B99" s="30"/>
      <c r="C99" s="262"/>
      <c r="D99" s="263"/>
      <c r="E99" s="263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2.75" customHeight="1">
      <c r="A100" s="30"/>
      <c r="B100" s="30"/>
      <c r="C100" s="262"/>
      <c r="D100" s="263"/>
      <c r="E100" s="263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12.75" customHeight="1">
      <c r="A101" s="30"/>
      <c r="B101" s="30"/>
      <c r="C101" s="262"/>
      <c r="D101" s="263"/>
      <c r="E101" s="263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2.75" customHeight="1">
      <c r="A102" s="30"/>
      <c r="B102" s="30"/>
      <c r="C102" s="262"/>
      <c r="D102" s="263"/>
      <c r="E102" s="263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2.75" customHeight="1">
      <c r="A103" s="30"/>
      <c r="B103" s="30"/>
      <c r="C103" s="262"/>
      <c r="D103" s="263"/>
      <c r="E103" s="263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ht="12.75" customHeight="1">
      <c r="A104" s="30"/>
      <c r="B104" s="30"/>
      <c r="C104" s="262"/>
      <c r="D104" s="263"/>
      <c r="E104" s="263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2.75" customHeight="1">
      <c r="A105" s="30"/>
      <c r="B105" s="30"/>
      <c r="C105" s="262"/>
      <c r="D105" s="263"/>
      <c r="E105" s="263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customHeight="1">
      <c r="A106" s="30"/>
      <c r="B106" s="30"/>
      <c r="C106" s="262"/>
      <c r="D106" s="263"/>
      <c r="E106" s="263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2.75" customHeight="1">
      <c r="A107" s="30"/>
      <c r="B107" s="30"/>
      <c r="C107" s="262"/>
      <c r="D107" s="263"/>
      <c r="E107" s="263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2.75" customHeight="1">
      <c r="A108" s="30"/>
      <c r="B108" s="30"/>
      <c r="C108" s="262"/>
      <c r="D108" s="263"/>
      <c r="E108" s="263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2.75" customHeight="1">
      <c r="A109" s="30"/>
      <c r="B109" s="30"/>
      <c r="C109" s="262"/>
      <c r="D109" s="263"/>
      <c r="E109" s="263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2.75" customHeight="1">
      <c r="A110" s="30"/>
      <c r="B110" s="30"/>
      <c r="C110" s="262"/>
      <c r="D110" s="263"/>
      <c r="E110" s="263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2.75" customHeight="1">
      <c r="A111" s="30"/>
      <c r="B111" s="30"/>
      <c r="C111" s="262"/>
      <c r="D111" s="263"/>
      <c r="E111" s="263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customHeight="1">
      <c r="A112" s="30"/>
      <c r="B112" s="30"/>
      <c r="C112" s="262"/>
      <c r="D112" s="263"/>
      <c r="E112" s="263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30"/>
      <c r="B113" s="30"/>
      <c r="C113" s="262"/>
      <c r="D113" s="263"/>
      <c r="E113" s="263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30"/>
      <c r="B114" s="30"/>
      <c r="C114" s="262"/>
      <c r="D114" s="263"/>
      <c r="E114" s="263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2.75" customHeight="1">
      <c r="A115" s="30"/>
      <c r="B115" s="30"/>
      <c r="C115" s="262"/>
      <c r="D115" s="263"/>
      <c r="E115" s="263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2.75" customHeight="1">
      <c r="A116" s="30"/>
      <c r="B116" s="30"/>
      <c r="C116" s="262"/>
      <c r="D116" s="263"/>
      <c r="E116" s="263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ht="12.75" customHeight="1">
      <c r="A117" s="30"/>
      <c r="B117" s="30"/>
      <c r="C117" s="262"/>
      <c r="D117" s="263"/>
      <c r="E117" s="263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ht="12.75" customHeight="1">
      <c r="A118" s="30"/>
      <c r="B118" s="30"/>
      <c r="C118" s="262"/>
      <c r="D118" s="263"/>
      <c r="E118" s="263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2.75" customHeight="1">
      <c r="A119" s="30"/>
      <c r="B119" s="30"/>
      <c r="C119" s="262"/>
      <c r="D119" s="263"/>
      <c r="E119" s="263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2.75" customHeight="1">
      <c r="A120" s="30"/>
      <c r="B120" s="30"/>
      <c r="C120" s="262"/>
      <c r="D120" s="263"/>
      <c r="E120" s="263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30"/>
      <c r="B121" s="30"/>
      <c r="C121" s="262"/>
      <c r="D121" s="263"/>
      <c r="E121" s="263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30"/>
      <c r="B122" s="30"/>
      <c r="C122" s="262"/>
      <c r="D122" s="263"/>
      <c r="E122" s="263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30"/>
      <c r="B123" s="30"/>
      <c r="C123" s="262"/>
      <c r="D123" s="263"/>
      <c r="E123" s="263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30"/>
      <c r="B124" s="30"/>
      <c r="C124" s="262"/>
      <c r="D124" s="263"/>
      <c r="E124" s="263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30"/>
      <c r="B125" s="30"/>
      <c r="C125" s="262"/>
      <c r="D125" s="263"/>
      <c r="E125" s="26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30"/>
      <c r="B126" s="30"/>
      <c r="C126" s="262"/>
      <c r="D126" s="263"/>
      <c r="E126" s="263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30"/>
      <c r="B127" s="30"/>
      <c r="C127" s="262"/>
      <c r="D127" s="263"/>
      <c r="E127" s="263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12.75" customHeight="1">
      <c r="A128" s="30"/>
      <c r="B128" s="30"/>
      <c r="C128" s="262"/>
      <c r="D128" s="263"/>
      <c r="E128" s="26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ht="12.75" customHeight="1">
      <c r="A129" s="30"/>
      <c r="B129" s="30"/>
      <c r="C129" s="262"/>
      <c r="D129" s="263"/>
      <c r="E129" s="263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2.75" customHeight="1">
      <c r="A130" s="30"/>
      <c r="B130" s="30"/>
      <c r="C130" s="262"/>
      <c r="D130" s="263"/>
      <c r="E130" s="263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2.75" customHeight="1">
      <c r="A131" s="30"/>
      <c r="B131" s="30"/>
      <c r="C131" s="262"/>
      <c r="D131" s="263"/>
      <c r="E131" s="263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2.75" customHeight="1">
      <c r="A132" s="30"/>
      <c r="B132" s="30"/>
      <c r="C132" s="262"/>
      <c r="D132" s="263"/>
      <c r="E132" s="263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2.75" customHeight="1">
      <c r="A133" s="30"/>
      <c r="B133" s="30"/>
      <c r="C133" s="262"/>
      <c r="D133" s="263"/>
      <c r="E133" s="263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ht="12.75" customHeight="1">
      <c r="A134" s="30"/>
      <c r="B134" s="30"/>
      <c r="C134" s="262"/>
      <c r="D134" s="263"/>
      <c r="E134" s="263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ht="12.75" customHeight="1">
      <c r="A135" s="30"/>
      <c r="B135" s="30"/>
      <c r="C135" s="262"/>
      <c r="D135" s="263"/>
      <c r="E135" s="263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2.75" customHeight="1">
      <c r="A136" s="30"/>
      <c r="B136" s="30"/>
      <c r="C136" s="262"/>
      <c r="D136" s="263"/>
      <c r="E136" s="263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2.75" customHeight="1">
      <c r="A137" s="30"/>
      <c r="B137" s="30"/>
      <c r="C137" s="262"/>
      <c r="D137" s="263"/>
      <c r="E137" s="263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30"/>
      <c r="B138" s="30"/>
      <c r="C138" s="262"/>
      <c r="D138" s="263"/>
      <c r="E138" s="263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30"/>
      <c r="B139" s="30"/>
      <c r="C139" s="262"/>
      <c r="D139" s="263"/>
      <c r="E139" s="263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30"/>
      <c r="B140" s="30"/>
      <c r="C140" s="262"/>
      <c r="D140" s="263"/>
      <c r="E140" s="263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2.75" customHeight="1">
      <c r="A141" s="30"/>
      <c r="B141" s="30"/>
      <c r="C141" s="262"/>
      <c r="D141" s="263"/>
      <c r="E141" s="263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2.75" customHeight="1">
      <c r="A142" s="30"/>
      <c r="B142" s="30"/>
      <c r="C142" s="262"/>
      <c r="D142" s="263"/>
      <c r="E142" s="263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30"/>
      <c r="B143" s="30"/>
      <c r="C143" s="262"/>
      <c r="D143" s="263"/>
      <c r="E143" s="263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30"/>
      <c r="B144" s="30"/>
      <c r="C144" s="262"/>
      <c r="D144" s="263"/>
      <c r="E144" s="263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30"/>
      <c r="B145" s="30"/>
      <c r="C145" s="262"/>
      <c r="D145" s="263"/>
      <c r="E145" s="263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2.75" customHeight="1">
      <c r="A146" s="30"/>
      <c r="B146" s="30"/>
      <c r="C146" s="262"/>
      <c r="D146" s="263"/>
      <c r="E146" s="263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1:25" ht="12.75" customHeight="1">
      <c r="A147" s="30"/>
      <c r="B147" s="30"/>
      <c r="C147" s="262"/>
      <c r="D147" s="263"/>
      <c r="E147" s="263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2.75" customHeight="1">
      <c r="A148" s="30"/>
      <c r="B148" s="30"/>
      <c r="C148" s="262"/>
      <c r="D148" s="263"/>
      <c r="E148" s="263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ht="12.75" customHeight="1">
      <c r="A149" s="30"/>
      <c r="B149" s="30"/>
      <c r="C149" s="262"/>
      <c r="D149" s="263"/>
      <c r="E149" s="263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ht="12.75" customHeight="1">
      <c r="A150" s="30"/>
      <c r="B150" s="30"/>
      <c r="C150" s="262"/>
      <c r="D150" s="263"/>
      <c r="E150" s="263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ht="12.75" customHeight="1">
      <c r="A151" s="30"/>
      <c r="B151" s="30"/>
      <c r="C151" s="262"/>
      <c r="D151" s="263"/>
      <c r="E151" s="263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2.75" customHeight="1">
      <c r="A152" s="30"/>
      <c r="B152" s="30"/>
      <c r="C152" s="262"/>
      <c r="D152" s="263"/>
      <c r="E152" s="263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2.75" customHeight="1">
      <c r="A153" s="30"/>
      <c r="B153" s="30"/>
      <c r="C153" s="262"/>
      <c r="D153" s="263"/>
      <c r="E153" s="263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2.75" customHeight="1">
      <c r="A154" s="30"/>
      <c r="B154" s="30"/>
      <c r="C154" s="262"/>
      <c r="D154" s="263"/>
      <c r="E154" s="263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2.75" customHeight="1">
      <c r="A155" s="30"/>
      <c r="B155" s="30"/>
      <c r="C155" s="262"/>
      <c r="D155" s="263"/>
      <c r="E155" s="263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2.75" customHeight="1">
      <c r="A156" s="30"/>
      <c r="B156" s="30"/>
      <c r="C156" s="262"/>
      <c r="D156" s="263"/>
      <c r="E156" s="263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ht="12.75" customHeight="1">
      <c r="A157" s="30"/>
      <c r="B157" s="30"/>
      <c r="C157" s="262"/>
      <c r="D157" s="263"/>
      <c r="E157" s="263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2.75" customHeight="1">
      <c r="A158" s="30"/>
      <c r="B158" s="30"/>
      <c r="C158" s="262"/>
      <c r="D158" s="263"/>
      <c r="E158" s="263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2.75" customHeight="1">
      <c r="A159" s="30"/>
      <c r="B159" s="30"/>
      <c r="C159" s="262"/>
      <c r="D159" s="263"/>
      <c r="E159" s="263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2.75" customHeight="1">
      <c r="A160" s="30"/>
      <c r="B160" s="30"/>
      <c r="C160" s="262"/>
      <c r="D160" s="263"/>
      <c r="E160" s="263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2.75" customHeight="1">
      <c r="A161" s="30"/>
      <c r="B161" s="30"/>
      <c r="C161" s="262"/>
      <c r="D161" s="263"/>
      <c r="E161" s="263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ht="12.75" customHeight="1">
      <c r="A162" s="30"/>
      <c r="B162" s="30"/>
      <c r="C162" s="262"/>
      <c r="D162" s="263"/>
      <c r="E162" s="263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ht="12.75" customHeight="1">
      <c r="A163" s="30"/>
      <c r="B163" s="30"/>
      <c r="C163" s="262"/>
      <c r="D163" s="263"/>
      <c r="E163" s="263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1:25" ht="12.75" customHeight="1">
      <c r="A164" s="30"/>
      <c r="B164" s="30"/>
      <c r="C164" s="262"/>
      <c r="D164" s="263"/>
      <c r="E164" s="263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ht="12.75" customHeight="1">
      <c r="A165" s="30"/>
      <c r="B165" s="30"/>
      <c r="C165" s="262"/>
      <c r="D165" s="263"/>
      <c r="E165" s="263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ht="12.75" customHeight="1">
      <c r="A166" s="30"/>
      <c r="B166" s="30"/>
      <c r="C166" s="262"/>
      <c r="D166" s="263"/>
      <c r="E166" s="263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12.75" customHeight="1">
      <c r="A167" s="30"/>
      <c r="B167" s="30"/>
      <c r="C167" s="262"/>
      <c r="D167" s="263"/>
      <c r="E167" s="263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12.75" customHeight="1">
      <c r="A168" s="30"/>
      <c r="B168" s="30"/>
      <c r="C168" s="262"/>
      <c r="D168" s="263"/>
      <c r="E168" s="263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2.75" customHeight="1">
      <c r="A169" s="30"/>
      <c r="B169" s="30"/>
      <c r="C169" s="262"/>
      <c r="D169" s="263"/>
      <c r="E169" s="263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2.75" customHeight="1">
      <c r="A170" s="30"/>
      <c r="B170" s="30"/>
      <c r="C170" s="262"/>
      <c r="D170" s="263"/>
      <c r="E170" s="263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2.75" customHeight="1">
      <c r="A171" s="30"/>
      <c r="B171" s="30"/>
      <c r="C171" s="262"/>
      <c r="D171" s="263"/>
      <c r="E171" s="26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2.75" customHeight="1">
      <c r="A172" s="30"/>
      <c r="B172" s="30"/>
      <c r="C172" s="262"/>
      <c r="D172" s="263"/>
      <c r="E172" s="263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2.75" customHeight="1">
      <c r="A173" s="30"/>
      <c r="B173" s="30"/>
      <c r="C173" s="262"/>
      <c r="D173" s="263"/>
      <c r="E173" s="263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2.75" customHeight="1">
      <c r="A174" s="30"/>
      <c r="B174" s="30"/>
      <c r="C174" s="262"/>
      <c r="D174" s="263"/>
      <c r="E174" s="263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ht="12.75" customHeight="1">
      <c r="A175" s="30"/>
      <c r="B175" s="30"/>
      <c r="C175" s="262"/>
      <c r="D175" s="263"/>
      <c r="E175" s="263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2.75" customHeight="1">
      <c r="A176" s="30"/>
      <c r="B176" s="30"/>
      <c r="C176" s="262"/>
      <c r="D176" s="263"/>
      <c r="E176" s="263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2.75" customHeight="1">
      <c r="A177" s="30"/>
      <c r="B177" s="30"/>
      <c r="C177" s="262"/>
      <c r="D177" s="263"/>
      <c r="E177" s="263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2.75" customHeight="1">
      <c r="A178" s="30"/>
      <c r="B178" s="30"/>
      <c r="C178" s="262"/>
      <c r="D178" s="263"/>
      <c r="E178" s="263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12.75" customHeight="1">
      <c r="A179" s="30"/>
      <c r="B179" s="30"/>
      <c r="C179" s="262"/>
      <c r="D179" s="263"/>
      <c r="E179" s="263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ht="12.75" customHeight="1">
      <c r="A180" s="30"/>
      <c r="B180" s="30"/>
      <c r="C180" s="262"/>
      <c r="D180" s="263"/>
      <c r="E180" s="263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2.75" customHeight="1">
      <c r="A181" s="30"/>
      <c r="B181" s="30"/>
      <c r="C181" s="262"/>
      <c r="D181" s="263"/>
      <c r="E181" s="263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12.75" customHeight="1">
      <c r="A182" s="30"/>
      <c r="B182" s="30"/>
      <c r="C182" s="262"/>
      <c r="D182" s="263"/>
      <c r="E182" s="263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ht="12.75" customHeight="1">
      <c r="A183" s="30"/>
      <c r="B183" s="30"/>
      <c r="C183" s="262"/>
      <c r="D183" s="263"/>
      <c r="E183" s="263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2.75" customHeight="1">
      <c r="A184" s="30"/>
      <c r="B184" s="30"/>
      <c r="C184" s="262"/>
      <c r="D184" s="263"/>
      <c r="E184" s="263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2.75" customHeight="1">
      <c r="A185" s="30"/>
      <c r="B185" s="30"/>
      <c r="C185" s="262"/>
      <c r="D185" s="263"/>
      <c r="E185" s="263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customHeight="1">
      <c r="A186" s="30"/>
      <c r="B186" s="30"/>
      <c r="C186" s="262"/>
      <c r="D186" s="263"/>
      <c r="E186" s="263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ht="12.75" customHeight="1">
      <c r="A187" s="30"/>
      <c r="B187" s="30"/>
      <c r="C187" s="262"/>
      <c r="D187" s="263"/>
      <c r="E187" s="263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ht="12.75" customHeight="1">
      <c r="A188" s="30"/>
      <c r="B188" s="30"/>
      <c r="C188" s="262"/>
      <c r="D188" s="263"/>
      <c r="E188" s="263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2.75" customHeight="1">
      <c r="A189" s="30"/>
      <c r="B189" s="30"/>
      <c r="C189" s="262"/>
      <c r="D189" s="263"/>
      <c r="E189" s="263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2.75" customHeight="1">
      <c r="A190" s="30"/>
      <c r="B190" s="30"/>
      <c r="C190" s="262"/>
      <c r="D190" s="263"/>
      <c r="E190" s="263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2.75" customHeight="1">
      <c r="A191" s="30"/>
      <c r="B191" s="30"/>
      <c r="C191" s="262"/>
      <c r="D191" s="263"/>
      <c r="E191" s="263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2.75" customHeight="1">
      <c r="A192" s="30"/>
      <c r="B192" s="30"/>
      <c r="C192" s="262"/>
      <c r="D192" s="263"/>
      <c r="E192" s="263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2.75" customHeight="1">
      <c r="A193" s="30"/>
      <c r="B193" s="30"/>
      <c r="C193" s="262"/>
      <c r="D193" s="263"/>
      <c r="E193" s="263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2.75" customHeight="1">
      <c r="A194" s="30"/>
      <c r="B194" s="30"/>
      <c r="C194" s="262"/>
      <c r="D194" s="263"/>
      <c r="E194" s="263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ht="12.75" customHeight="1">
      <c r="A195" s="30"/>
      <c r="B195" s="30"/>
      <c r="C195" s="262"/>
      <c r="D195" s="263"/>
      <c r="E195" s="263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ht="12.75" customHeight="1">
      <c r="A196" s="30"/>
      <c r="B196" s="30"/>
      <c r="C196" s="262"/>
      <c r="D196" s="263"/>
      <c r="E196" s="263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ht="12.75" customHeight="1">
      <c r="A197" s="30"/>
      <c r="B197" s="30"/>
      <c r="C197" s="262"/>
      <c r="D197" s="263"/>
      <c r="E197" s="263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ht="12.75" customHeight="1">
      <c r="A198" s="30"/>
      <c r="B198" s="30"/>
      <c r="C198" s="262"/>
      <c r="D198" s="263"/>
      <c r="E198" s="263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ht="12.75" customHeight="1">
      <c r="A199" s="30"/>
      <c r="B199" s="30"/>
      <c r="C199" s="262"/>
      <c r="D199" s="263"/>
      <c r="E199" s="263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ht="12.75" customHeight="1">
      <c r="A200" s="30"/>
      <c r="B200" s="30"/>
      <c r="C200" s="262"/>
      <c r="D200" s="263"/>
      <c r="E200" s="263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2.75" customHeight="1">
      <c r="A201" s="30"/>
      <c r="B201" s="30"/>
      <c r="C201" s="262"/>
      <c r="D201" s="263"/>
      <c r="E201" s="263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ht="12.75" customHeight="1">
      <c r="A202" s="30"/>
      <c r="B202" s="30"/>
      <c r="C202" s="262"/>
      <c r="D202" s="263"/>
      <c r="E202" s="263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ht="12.75" customHeight="1">
      <c r="A203" s="30"/>
      <c r="B203" s="30"/>
      <c r="C203" s="262"/>
      <c r="D203" s="263"/>
      <c r="E203" s="263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spans="1:25" ht="12.75" customHeight="1">
      <c r="A204" s="30"/>
      <c r="B204" s="30"/>
      <c r="C204" s="262"/>
      <c r="D204" s="263"/>
      <c r="E204" s="263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ht="12.75" customHeight="1">
      <c r="A205" s="30"/>
      <c r="B205" s="30"/>
      <c r="C205" s="262"/>
      <c r="D205" s="263"/>
      <c r="E205" s="263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ht="12.75" customHeight="1">
      <c r="A206" s="30"/>
      <c r="B206" s="30"/>
      <c r="C206" s="262"/>
      <c r="D206" s="263"/>
      <c r="E206" s="263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ht="12.75" customHeight="1">
      <c r="A207" s="30"/>
      <c r="B207" s="30"/>
      <c r="C207" s="262"/>
      <c r="D207" s="263"/>
      <c r="E207" s="263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ht="12.75" customHeight="1">
      <c r="A208" s="30"/>
      <c r="B208" s="30"/>
      <c r="C208" s="262"/>
      <c r="D208" s="263"/>
      <c r="E208" s="263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ht="12.75" customHeight="1">
      <c r="A209" s="30"/>
      <c r="B209" s="30"/>
      <c r="C209" s="262"/>
      <c r="D209" s="263"/>
      <c r="E209" s="263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ht="12.75" customHeight="1">
      <c r="A210" s="30"/>
      <c r="B210" s="30"/>
      <c r="C210" s="262"/>
      <c r="D210" s="263"/>
      <c r="E210" s="263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ht="12.75" customHeight="1">
      <c r="A211" s="30"/>
      <c r="B211" s="30"/>
      <c r="C211" s="262"/>
      <c r="D211" s="263"/>
      <c r="E211" s="263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ht="12.75" customHeight="1">
      <c r="A212" s="30"/>
      <c r="B212" s="30"/>
      <c r="C212" s="262"/>
      <c r="D212" s="263"/>
      <c r="E212" s="263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spans="1:25" ht="12.75" customHeight="1">
      <c r="A213" s="30"/>
      <c r="B213" s="30"/>
      <c r="C213" s="262"/>
      <c r="D213" s="263"/>
      <c r="E213" s="263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spans="1:25" ht="12.75" customHeight="1">
      <c r="A214" s="30"/>
      <c r="B214" s="30"/>
      <c r="C214" s="262"/>
      <c r="D214" s="263"/>
      <c r="E214" s="263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spans="1:25" ht="12.75" customHeight="1">
      <c r="A215" s="30"/>
      <c r="B215" s="30"/>
      <c r="C215" s="262"/>
      <c r="D215" s="263"/>
      <c r="E215" s="263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spans="1:25" ht="12.75" customHeight="1">
      <c r="A216" s="30"/>
      <c r="B216" s="30"/>
      <c r="C216" s="262"/>
      <c r="D216" s="263"/>
      <c r="E216" s="263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 spans="1:25" ht="12.75" customHeight="1">
      <c r="A217" s="30"/>
      <c r="B217" s="30"/>
      <c r="C217" s="262"/>
      <c r="D217" s="263"/>
      <c r="E217" s="263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ht="12.75" customHeight="1">
      <c r="A218" s="30"/>
      <c r="B218" s="30"/>
      <c r="C218" s="262"/>
      <c r="D218" s="263"/>
      <c r="E218" s="263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2.75" customHeight="1">
      <c r="A219" s="30"/>
      <c r="B219" s="30"/>
      <c r="C219" s="262"/>
      <c r="D219" s="263"/>
      <c r="E219" s="263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2.75" customHeight="1">
      <c r="A220" s="30"/>
      <c r="B220" s="30"/>
      <c r="C220" s="262"/>
      <c r="D220" s="263"/>
      <c r="E220" s="263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spans="1:25" ht="12.75" customHeight="1">
      <c r="A221" s="30"/>
      <c r="B221" s="30"/>
      <c r="C221" s="262"/>
      <c r="D221" s="263"/>
      <c r="E221" s="263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2.75" customHeight="1">
      <c r="A222" s="30"/>
      <c r="B222" s="30"/>
      <c r="C222" s="262"/>
      <c r="D222" s="263"/>
      <c r="E222" s="263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2.75" customHeight="1">
      <c r="A223" s="30"/>
      <c r="B223" s="30"/>
      <c r="C223" s="262"/>
      <c r="D223" s="263"/>
      <c r="E223" s="263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2.75" customHeight="1">
      <c r="A224" s="30"/>
      <c r="B224" s="30"/>
      <c r="C224" s="262"/>
      <c r="D224" s="263"/>
      <c r="E224" s="263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ht="12.75" customHeight="1">
      <c r="A225" s="30"/>
      <c r="B225" s="30"/>
      <c r="C225" s="262"/>
      <c r="D225" s="263"/>
      <c r="E225" s="263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ht="12.75" customHeight="1">
      <c r="A226" s="30"/>
      <c r="B226" s="30"/>
      <c r="C226" s="262"/>
      <c r="D226" s="263"/>
      <c r="E226" s="263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2.75" customHeight="1">
      <c r="A227" s="30"/>
      <c r="B227" s="30"/>
      <c r="C227" s="262"/>
      <c r="D227" s="263"/>
      <c r="E227" s="263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spans="1:25" ht="12.75" customHeight="1">
      <c r="A228" s="30"/>
      <c r="B228" s="30"/>
      <c r="C228" s="262"/>
      <c r="D228" s="263"/>
      <c r="E228" s="263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spans="1:25" ht="12.75" customHeight="1">
      <c r="A229" s="30"/>
      <c r="B229" s="30"/>
      <c r="C229" s="262"/>
      <c r="D229" s="263"/>
      <c r="E229" s="263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1:25" ht="12.75" customHeight="1">
      <c r="A230" s="30"/>
      <c r="B230" s="30"/>
      <c r="C230" s="262"/>
      <c r="D230" s="263"/>
      <c r="E230" s="263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ht="12.75" customHeight="1">
      <c r="A231" s="30"/>
      <c r="B231" s="30"/>
      <c r="C231" s="262"/>
      <c r="D231" s="263"/>
      <c r="E231" s="263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ht="12.75" customHeight="1">
      <c r="A232" s="30"/>
      <c r="B232" s="30"/>
      <c r="C232" s="262"/>
      <c r="D232" s="263"/>
      <c r="E232" s="263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1:25" ht="12.75" customHeight="1">
      <c r="A233" s="30"/>
      <c r="B233" s="30"/>
      <c r="C233" s="262"/>
      <c r="D233" s="263"/>
      <c r="E233" s="263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1:25" ht="12.75" customHeight="1">
      <c r="A234" s="30"/>
      <c r="B234" s="30"/>
      <c r="C234" s="262"/>
      <c r="D234" s="263"/>
      <c r="E234" s="263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spans="1:25" ht="12.75" customHeight="1">
      <c r="A235" s="30"/>
      <c r="B235" s="30"/>
      <c r="C235" s="262"/>
      <c r="D235" s="263"/>
      <c r="E235" s="263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ht="12.75" customHeight="1">
      <c r="A236" s="30"/>
      <c r="B236" s="30"/>
      <c r="C236" s="262"/>
      <c r="D236" s="263"/>
      <c r="E236" s="263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ht="12.75" customHeight="1">
      <c r="A237" s="30"/>
      <c r="B237" s="30"/>
      <c r="C237" s="262"/>
      <c r="D237" s="263"/>
      <c r="E237" s="263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spans="1:25" ht="12.75" customHeight="1">
      <c r="A238" s="30"/>
      <c r="B238" s="30"/>
      <c r="C238" s="262"/>
      <c r="D238" s="263"/>
      <c r="E238" s="263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2.75" customHeight="1">
      <c r="A239" s="30"/>
      <c r="B239" s="30"/>
      <c r="C239" s="262"/>
      <c r="D239" s="263"/>
      <c r="E239" s="263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2.75" customHeight="1">
      <c r="A240" s="30"/>
      <c r="B240" s="30"/>
      <c r="C240" s="262"/>
      <c r="D240" s="263"/>
      <c r="E240" s="263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spans="1:25" ht="12.75" customHeight="1">
      <c r="A241" s="30"/>
      <c r="B241" s="30"/>
      <c r="C241" s="262"/>
      <c r="D241" s="263"/>
      <c r="E241" s="263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5" ht="12.75" customHeight="1">
      <c r="A242" s="30"/>
      <c r="B242" s="30"/>
      <c r="C242" s="262"/>
      <c r="D242" s="263"/>
      <c r="E242" s="263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 spans="1:25" ht="12.75" customHeight="1">
      <c r="A243" s="30"/>
      <c r="B243" s="30"/>
      <c r="C243" s="262"/>
      <c r="D243" s="263"/>
      <c r="E243" s="263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</row>
    <row r="244" spans="1:25" ht="12.75" customHeight="1">
      <c r="A244" s="30"/>
      <c r="B244" s="30"/>
      <c r="C244" s="262"/>
      <c r="D244" s="263"/>
      <c r="E244" s="263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</row>
    <row r="245" spans="1:25" ht="12.75" customHeight="1">
      <c r="A245" s="30"/>
      <c r="B245" s="30"/>
      <c r="C245" s="262"/>
      <c r="D245" s="263"/>
      <c r="E245" s="263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spans="1:25" ht="12.75" customHeight="1">
      <c r="A246" s="30"/>
      <c r="B246" s="30"/>
      <c r="C246" s="262"/>
      <c r="D246" s="263"/>
      <c r="E246" s="263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spans="1:25" ht="12.75" customHeight="1">
      <c r="A247" s="30"/>
      <c r="B247" s="30"/>
      <c r="C247" s="262"/>
      <c r="D247" s="263"/>
      <c r="E247" s="263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 spans="1:25" ht="12.75" customHeight="1">
      <c r="A248" s="30"/>
      <c r="B248" s="30"/>
      <c r="C248" s="262"/>
      <c r="D248" s="263"/>
      <c r="E248" s="263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spans="1:25" ht="12.75" customHeight="1">
      <c r="A249" s="30"/>
      <c r="B249" s="30"/>
      <c r="C249" s="262"/>
      <c r="D249" s="263"/>
      <c r="E249" s="263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spans="1:25" ht="12.75" customHeight="1">
      <c r="A250" s="30"/>
      <c r="B250" s="30"/>
      <c r="C250" s="262"/>
      <c r="D250" s="263"/>
      <c r="E250" s="263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ht="12.75" customHeight="1">
      <c r="A251" s="30"/>
      <c r="B251" s="30"/>
      <c r="C251" s="262"/>
      <c r="D251" s="263"/>
      <c r="E251" s="263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ht="12.75" customHeight="1">
      <c r="A252" s="30"/>
      <c r="B252" s="30"/>
      <c r="C252" s="262"/>
      <c r="D252" s="263"/>
      <c r="E252" s="263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12.75" customHeight="1">
      <c r="A253" s="30"/>
      <c r="B253" s="30"/>
      <c r="C253" s="262"/>
      <c r="D253" s="263"/>
      <c r="E253" s="263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2.75" customHeight="1">
      <c r="A254" s="30"/>
      <c r="B254" s="30"/>
      <c r="C254" s="262"/>
      <c r="D254" s="263"/>
      <c r="E254" s="263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12.75" customHeight="1">
      <c r="A255" s="30"/>
      <c r="B255" s="30"/>
      <c r="C255" s="262"/>
      <c r="D255" s="263"/>
      <c r="E255" s="263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12.75" customHeight="1">
      <c r="A256" s="30"/>
      <c r="B256" s="30"/>
      <c r="C256" s="262"/>
      <c r="D256" s="263"/>
      <c r="E256" s="263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ht="12.75" customHeight="1">
      <c r="A257" s="30"/>
      <c r="B257" s="30"/>
      <c r="C257" s="262"/>
      <c r="D257" s="263"/>
      <c r="E257" s="263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12.75" customHeight="1">
      <c r="A258" s="30"/>
      <c r="B258" s="30"/>
      <c r="C258" s="262"/>
      <c r="D258" s="263"/>
      <c r="E258" s="263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2.75" customHeight="1">
      <c r="A259" s="30"/>
      <c r="B259" s="30"/>
      <c r="C259" s="262"/>
      <c r="D259" s="263"/>
      <c r="E259" s="263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2.75" customHeight="1">
      <c r="A260" s="30"/>
      <c r="B260" s="30"/>
      <c r="C260" s="262"/>
      <c r="D260" s="263"/>
      <c r="E260" s="263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2.75" customHeight="1">
      <c r="A261" s="30"/>
      <c r="B261" s="30"/>
      <c r="C261" s="262"/>
      <c r="D261" s="263"/>
      <c r="E261" s="263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2.75" customHeight="1">
      <c r="A262" s="30"/>
      <c r="B262" s="30"/>
      <c r="C262" s="262"/>
      <c r="D262" s="263"/>
      <c r="E262" s="263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2.75" customHeight="1">
      <c r="A263" s="30"/>
      <c r="B263" s="30"/>
      <c r="C263" s="262"/>
      <c r="D263" s="263"/>
      <c r="E263" s="263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2.75" customHeight="1">
      <c r="A264" s="30"/>
      <c r="B264" s="30"/>
      <c r="C264" s="262"/>
      <c r="D264" s="263"/>
      <c r="E264" s="263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ht="12.75" customHeight="1">
      <c r="A265" s="30"/>
      <c r="B265" s="30"/>
      <c r="C265" s="262"/>
      <c r="D265" s="263"/>
      <c r="E265" s="263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2.75" customHeight="1">
      <c r="A266" s="30"/>
      <c r="B266" s="30"/>
      <c r="C266" s="262"/>
      <c r="D266" s="263"/>
      <c r="E266" s="263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2.75" customHeight="1">
      <c r="A267" s="30"/>
      <c r="B267" s="30"/>
      <c r="C267" s="262"/>
      <c r="D267" s="263"/>
      <c r="E267" s="263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2.75" customHeight="1">
      <c r="A268" s="30"/>
      <c r="B268" s="30"/>
      <c r="C268" s="262"/>
      <c r="D268" s="263"/>
      <c r="E268" s="263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2.75" customHeight="1">
      <c r="A269" s="30"/>
      <c r="B269" s="30"/>
      <c r="C269" s="262"/>
      <c r="D269" s="263"/>
      <c r="E269" s="263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2.75" customHeight="1">
      <c r="A270" s="30"/>
      <c r="B270" s="30"/>
      <c r="C270" s="262"/>
      <c r="D270" s="263"/>
      <c r="E270" s="263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2.75" customHeight="1">
      <c r="A271" s="30"/>
      <c r="B271" s="30"/>
      <c r="C271" s="262"/>
      <c r="D271" s="263"/>
      <c r="E271" s="263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2.75" customHeight="1">
      <c r="A272" s="30"/>
      <c r="B272" s="30"/>
      <c r="C272" s="262"/>
      <c r="D272" s="263"/>
      <c r="E272" s="263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2.75" customHeight="1">
      <c r="A273" s="30"/>
      <c r="B273" s="30"/>
      <c r="C273" s="262"/>
      <c r="D273" s="263"/>
      <c r="E273" s="263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2.75" customHeight="1">
      <c r="A274" s="30"/>
      <c r="B274" s="30"/>
      <c r="C274" s="262"/>
      <c r="D274" s="263"/>
      <c r="E274" s="263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2.75" customHeight="1">
      <c r="A275" s="30"/>
      <c r="B275" s="30"/>
      <c r="C275" s="262"/>
      <c r="D275" s="263"/>
      <c r="E275" s="263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2.75" customHeight="1">
      <c r="A276" s="30"/>
      <c r="B276" s="30"/>
      <c r="C276" s="262"/>
      <c r="D276" s="263"/>
      <c r="E276" s="263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2.75" customHeight="1">
      <c r="A277" s="30"/>
      <c r="B277" s="30"/>
      <c r="C277" s="262"/>
      <c r="D277" s="263"/>
      <c r="E277" s="263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2.75" customHeight="1">
      <c r="A278" s="30"/>
      <c r="B278" s="30"/>
      <c r="C278" s="262"/>
      <c r="D278" s="263"/>
      <c r="E278" s="263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2.75" customHeight="1">
      <c r="A279" s="30"/>
      <c r="B279" s="30"/>
      <c r="C279" s="262"/>
      <c r="D279" s="263"/>
      <c r="E279" s="263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2.75" customHeight="1">
      <c r="A280" s="30"/>
      <c r="B280" s="30"/>
      <c r="C280" s="262"/>
      <c r="D280" s="263"/>
      <c r="E280" s="263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2.75" customHeight="1">
      <c r="A281" s="30"/>
      <c r="B281" s="30"/>
      <c r="C281" s="262"/>
      <c r="D281" s="263"/>
      <c r="E281" s="263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2.75" customHeight="1">
      <c r="A282" s="30"/>
      <c r="B282" s="30"/>
      <c r="C282" s="262"/>
      <c r="D282" s="263"/>
      <c r="E282" s="263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2.75" customHeight="1">
      <c r="A283" s="30"/>
      <c r="B283" s="30"/>
      <c r="C283" s="262"/>
      <c r="D283" s="263"/>
      <c r="E283" s="263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2.75" customHeight="1">
      <c r="A284" s="30"/>
      <c r="B284" s="30"/>
      <c r="C284" s="262"/>
      <c r="D284" s="263"/>
      <c r="E284" s="263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2.75" customHeight="1">
      <c r="A285" s="30"/>
      <c r="B285" s="30"/>
      <c r="C285" s="262"/>
      <c r="D285" s="263"/>
      <c r="E285" s="263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2.75" customHeight="1">
      <c r="A286" s="30"/>
      <c r="B286" s="30"/>
      <c r="C286" s="262"/>
      <c r="D286" s="263"/>
      <c r="E286" s="263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2.75" customHeight="1">
      <c r="A287" s="30"/>
      <c r="B287" s="30"/>
      <c r="C287" s="262"/>
      <c r="D287" s="263"/>
      <c r="E287" s="263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2.75" customHeight="1">
      <c r="A288" s="30"/>
      <c r="B288" s="30"/>
      <c r="C288" s="262"/>
      <c r="D288" s="263"/>
      <c r="E288" s="263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2.75" customHeight="1">
      <c r="A289" s="30"/>
      <c r="B289" s="30"/>
      <c r="C289" s="262"/>
      <c r="D289" s="263"/>
      <c r="E289" s="263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2.75" customHeight="1">
      <c r="A290" s="30"/>
      <c r="B290" s="30"/>
      <c r="C290" s="262"/>
      <c r="D290" s="263"/>
      <c r="E290" s="263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2.75" customHeight="1">
      <c r="A291" s="30"/>
      <c r="B291" s="30"/>
      <c r="C291" s="262"/>
      <c r="D291" s="263"/>
      <c r="E291" s="263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2.75" customHeight="1">
      <c r="A292" s="30"/>
      <c r="B292" s="30"/>
      <c r="C292" s="262"/>
      <c r="D292" s="263"/>
      <c r="E292" s="263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2.75" customHeight="1">
      <c r="A293" s="30"/>
      <c r="B293" s="30"/>
      <c r="C293" s="262"/>
      <c r="D293" s="263"/>
      <c r="E293" s="263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ht="12.75" customHeight="1">
      <c r="A294" s="30"/>
      <c r="B294" s="30"/>
      <c r="C294" s="262"/>
      <c r="D294" s="263"/>
      <c r="E294" s="263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2.75" customHeight="1">
      <c r="A295" s="30"/>
      <c r="B295" s="30"/>
      <c r="C295" s="262"/>
      <c r="D295" s="263"/>
      <c r="E295" s="263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2.75" customHeight="1">
      <c r="A296" s="30"/>
      <c r="B296" s="30"/>
      <c r="C296" s="262"/>
      <c r="D296" s="263"/>
      <c r="E296" s="263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2.75" customHeight="1">
      <c r="A297" s="30"/>
      <c r="B297" s="30"/>
      <c r="C297" s="262"/>
      <c r="D297" s="263"/>
      <c r="E297" s="263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2.75" customHeight="1">
      <c r="A298" s="30"/>
      <c r="B298" s="30"/>
      <c r="C298" s="262"/>
      <c r="D298" s="263"/>
      <c r="E298" s="263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ht="12.75" customHeight="1">
      <c r="A299" s="30"/>
      <c r="B299" s="30"/>
      <c r="C299" s="262"/>
      <c r="D299" s="263"/>
      <c r="E299" s="263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12.75" customHeight="1">
      <c r="A300" s="30"/>
      <c r="B300" s="30"/>
      <c r="C300" s="262"/>
      <c r="D300" s="263"/>
      <c r="E300" s="263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ht="12.75" customHeight="1">
      <c r="A301" s="30"/>
      <c r="B301" s="30"/>
      <c r="C301" s="262"/>
      <c r="D301" s="263"/>
      <c r="E301" s="263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12.75" customHeight="1">
      <c r="A302" s="30"/>
      <c r="B302" s="30"/>
      <c r="C302" s="262"/>
      <c r="D302" s="263"/>
      <c r="E302" s="263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2.75" customHeight="1">
      <c r="A303" s="30"/>
      <c r="B303" s="30"/>
      <c r="C303" s="262"/>
      <c r="D303" s="263"/>
      <c r="E303" s="263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ht="12.75" customHeight="1">
      <c r="A304" s="30"/>
      <c r="B304" s="30"/>
      <c r="C304" s="262"/>
      <c r="D304" s="263"/>
      <c r="E304" s="263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2.75" customHeight="1">
      <c r="A305" s="30"/>
      <c r="B305" s="30"/>
      <c r="C305" s="262"/>
      <c r="D305" s="263"/>
      <c r="E305" s="263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2.75" customHeight="1">
      <c r="A306" s="30"/>
      <c r="B306" s="30"/>
      <c r="C306" s="262"/>
      <c r="D306" s="263"/>
      <c r="E306" s="263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ht="12.75" customHeight="1">
      <c r="A307" s="30"/>
      <c r="B307" s="30"/>
      <c r="C307" s="262"/>
      <c r="D307" s="263"/>
      <c r="E307" s="263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2.75" customHeight="1">
      <c r="A308" s="30"/>
      <c r="B308" s="30"/>
      <c r="C308" s="262"/>
      <c r="D308" s="263"/>
      <c r="E308" s="263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ht="12.75" customHeight="1">
      <c r="A309" s="30"/>
      <c r="B309" s="30"/>
      <c r="C309" s="262"/>
      <c r="D309" s="263"/>
      <c r="E309" s="263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ht="12.75" customHeight="1">
      <c r="A310" s="30"/>
      <c r="B310" s="30"/>
      <c r="C310" s="262"/>
      <c r="D310" s="263"/>
      <c r="E310" s="263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2.75" customHeight="1">
      <c r="A311" s="30"/>
      <c r="B311" s="30"/>
      <c r="C311" s="262"/>
      <c r="D311" s="263"/>
      <c r="E311" s="263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ht="12.75" customHeight="1">
      <c r="A312" s="30"/>
      <c r="B312" s="30"/>
      <c r="C312" s="262"/>
      <c r="D312" s="263"/>
      <c r="E312" s="263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ht="12.75" customHeight="1">
      <c r="A313" s="30"/>
      <c r="B313" s="30"/>
      <c r="C313" s="262"/>
      <c r="D313" s="263"/>
      <c r="E313" s="263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2.75" customHeight="1">
      <c r="A314" s="30"/>
      <c r="B314" s="30"/>
      <c r="C314" s="262"/>
      <c r="D314" s="263"/>
      <c r="E314" s="263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2.75" customHeight="1">
      <c r="A315" s="30"/>
      <c r="B315" s="30"/>
      <c r="C315" s="262"/>
      <c r="D315" s="263"/>
      <c r="E315" s="263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ht="12.75" customHeight="1">
      <c r="A316" s="30"/>
      <c r="B316" s="30"/>
      <c r="C316" s="262"/>
      <c r="D316" s="263"/>
      <c r="E316" s="263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ht="12.75" customHeight="1">
      <c r="A317" s="30"/>
      <c r="B317" s="30"/>
      <c r="C317" s="262"/>
      <c r="D317" s="263"/>
      <c r="E317" s="263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ht="12.75" customHeight="1">
      <c r="A318" s="30"/>
      <c r="B318" s="30"/>
      <c r="C318" s="262"/>
      <c r="D318" s="263"/>
      <c r="E318" s="263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ht="12.75" customHeight="1">
      <c r="A319" s="30"/>
      <c r="B319" s="30"/>
      <c r="C319" s="262"/>
      <c r="D319" s="263"/>
      <c r="E319" s="263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ht="12.75" customHeight="1">
      <c r="A320" s="30"/>
      <c r="B320" s="30"/>
      <c r="C320" s="262"/>
      <c r="D320" s="263"/>
      <c r="E320" s="263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ht="12.75" customHeight="1">
      <c r="A321" s="30"/>
      <c r="B321" s="30"/>
      <c r="C321" s="262"/>
      <c r="D321" s="263"/>
      <c r="E321" s="263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ht="12.75" customHeight="1">
      <c r="A322" s="30"/>
      <c r="B322" s="30"/>
      <c r="C322" s="262"/>
      <c r="D322" s="263"/>
      <c r="E322" s="263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ht="12.75" customHeight="1">
      <c r="A323" s="30"/>
      <c r="B323" s="30"/>
      <c r="C323" s="262"/>
      <c r="D323" s="263"/>
      <c r="E323" s="263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ht="12.75" customHeight="1">
      <c r="A324" s="30"/>
      <c r="B324" s="30"/>
      <c r="C324" s="262"/>
      <c r="D324" s="263"/>
      <c r="E324" s="263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ht="12.75" customHeight="1">
      <c r="A325" s="30"/>
      <c r="B325" s="30"/>
      <c r="C325" s="262"/>
      <c r="D325" s="263"/>
      <c r="E325" s="263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ht="12.75" customHeight="1">
      <c r="A326" s="30"/>
      <c r="B326" s="30"/>
      <c r="C326" s="262"/>
      <c r="D326" s="263"/>
      <c r="E326" s="263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ht="12.75" customHeight="1">
      <c r="A327" s="30"/>
      <c r="B327" s="30"/>
      <c r="C327" s="262"/>
      <c r="D327" s="263"/>
      <c r="E327" s="263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ht="12.75" customHeight="1">
      <c r="A328" s="30"/>
      <c r="B328" s="30"/>
      <c r="C328" s="262"/>
      <c r="D328" s="263"/>
      <c r="E328" s="263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ht="12.75" customHeight="1">
      <c r="A329" s="30"/>
      <c r="B329" s="30"/>
      <c r="C329" s="262"/>
      <c r="D329" s="263"/>
      <c r="E329" s="263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ht="12.75" customHeight="1">
      <c r="A330" s="30"/>
      <c r="B330" s="30"/>
      <c r="C330" s="262"/>
      <c r="D330" s="263"/>
      <c r="E330" s="263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ht="12.75" customHeight="1">
      <c r="A331" s="30"/>
      <c r="B331" s="30"/>
      <c r="C331" s="262"/>
      <c r="D331" s="263"/>
      <c r="E331" s="263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2.75" customHeight="1">
      <c r="A332" s="30"/>
      <c r="B332" s="30"/>
      <c r="C332" s="262"/>
      <c r="D332" s="263"/>
      <c r="E332" s="263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2.75" customHeight="1">
      <c r="A333" s="30"/>
      <c r="B333" s="30"/>
      <c r="C333" s="262"/>
      <c r="D333" s="263"/>
      <c r="E333" s="263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ht="12.75" customHeight="1">
      <c r="A334" s="30"/>
      <c r="B334" s="30"/>
      <c r="C334" s="262"/>
      <c r="D334" s="263"/>
      <c r="E334" s="263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ht="12.75" customHeight="1">
      <c r="A335" s="30"/>
      <c r="B335" s="30"/>
      <c r="C335" s="262"/>
      <c r="D335" s="263"/>
      <c r="E335" s="263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ht="12.75" customHeight="1">
      <c r="A336" s="30"/>
      <c r="B336" s="30"/>
      <c r="C336" s="262"/>
      <c r="D336" s="263"/>
      <c r="E336" s="263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2.75" customHeight="1">
      <c r="A337" s="30"/>
      <c r="B337" s="30"/>
      <c r="C337" s="262"/>
      <c r="D337" s="263"/>
      <c r="E337" s="263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2.75" customHeight="1">
      <c r="A338" s="30"/>
      <c r="B338" s="30"/>
      <c r="C338" s="262"/>
      <c r="D338" s="263"/>
      <c r="E338" s="263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2.75" customHeight="1">
      <c r="A339" s="30"/>
      <c r="B339" s="30"/>
      <c r="C339" s="262"/>
      <c r="D339" s="263"/>
      <c r="E339" s="263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ht="12.75" customHeight="1">
      <c r="A340" s="30"/>
      <c r="B340" s="30"/>
      <c r="C340" s="262"/>
      <c r="D340" s="263"/>
      <c r="E340" s="263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ht="12.75" customHeight="1">
      <c r="A341" s="30"/>
      <c r="B341" s="30"/>
      <c r="C341" s="262"/>
      <c r="D341" s="263"/>
      <c r="E341" s="263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2.75" customHeight="1">
      <c r="A342" s="30"/>
      <c r="B342" s="30"/>
      <c r="C342" s="262"/>
      <c r="D342" s="263"/>
      <c r="E342" s="263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2.75" customHeight="1">
      <c r="A343" s="30"/>
      <c r="B343" s="30"/>
      <c r="C343" s="262"/>
      <c r="D343" s="263"/>
      <c r="E343" s="263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2.75" customHeight="1">
      <c r="A344" s="30"/>
      <c r="B344" s="30"/>
      <c r="C344" s="262"/>
      <c r="D344" s="263"/>
      <c r="E344" s="263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ht="12.75" customHeight="1">
      <c r="A345" s="30"/>
      <c r="B345" s="30"/>
      <c r="C345" s="262"/>
      <c r="D345" s="263"/>
      <c r="E345" s="263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ht="12.75" customHeight="1">
      <c r="A346" s="30"/>
      <c r="B346" s="30"/>
      <c r="C346" s="262"/>
      <c r="D346" s="263"/>
      <c r="E346" s="263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ht="12.75" customHeight="1">
      <c r="A347" s="30"/>
      <c r="B347" s="30"/>
      <c r="C347" s="262"/>
      <c r="D347" s="263"/>
      <c r="E347" s="263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ht="12.75" customHeight="1">
      <c r="A348" s="30"/>
      <c r="B348" s="30"/>
      <c r="C348" s="262"/>
      <c r="D348" s="263"/>
      <c r="E348" s="263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ht="12.75" customHeight="1">
      <c r="A349" s="30"/>
      <c r="B349" s="30"/>
      <c r="C349" s="262"/>
      <c r="D349" s="263"/>
      <c r="E349" s="263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ht="12.75" customHeight="1">
      <c r="A350" s="30"/>
      <c r="B350" s="30"/>
      <c r="C350" s="262"/>
      <c r="D350" s="263"/>
      <c r="E350" s="263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ht="12.75" customHeight="1">
      <c r="A351" s="30"/>
      <c r="B351" s="30"/>
      <c r="C351" s="262"/>
      <c r="D351" s="263"/>
      <c r="E351" s="263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2.75" customHeight="1">
      <c r="A352" s="30"/>
      <c r="B352" s="30"/>
      <c r="C352" s="262"/>
      <c r="D352" s="263"/>
      <c r="E352" s="263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2.75" customHeight="1">
      <c r="A353" s="30"/>
      <c r="B353" s="30"/>
      <c r="C353" s="262"/>
      <c r="D353" s="263"/>
      <c r="E353" s="263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ht="12.75" customHeight="1">
      <c r="A354" s="30"/>
      <c r="B354" s="30"/>
      <c r="C354" s="262"/>
      <c r="D354" s="263"/>
      <c r="E354" s="263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1:25" ht="12.75" customHeight="1">
      <c r="A355" s="30"/>
      <c r="B355" s="30"/>
      <c r="C355" s="262"/>
      <c r="D355" s="263"/>
      <c r="E355" s="263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1:25" ht="12.75" customHeight="1">
      <c r="A356" s="30"/>
      <c r="B356" s="30"/>
      <c r="C356" s="262"/>
      <c r="D356" s="263"/>
      <c r="E356" s="263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2.75" customHeight="1">
      <c r="A357" s="30"/>
      <c r="B357" s="30"/>
      <c r="C357" s="262"/>
      <c r="D357" s="263"/>
      <c r="E357" s="263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ht="12.75" customHeight="1">
      <c r="A358" s="30"/>
      <c r="B358" s="30"/>
      <c r="C358" s="262"/>
      <c r="D358" s="263"/>
      <c r="E358" s="263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ht="12.75" customHeight="1">
      <c r="A359" s="30"/>
      <c r="B359" s="30"/>
      <c r="C359" s="262"/>
      <c r="D359" s="263"/>
      <c r="E359" s="263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ht="12.75" customHeight="1">
      <c r="A360" s="30"/>
      <c r="B360" s="30"/>
      <c r="C360" s="262"/>
      <c r="D360" s="263"/>
      <c r="E360" s="263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1:25" ht="12.75" customHeight="1">
      <c r="A361" s="30"/>
      <c r="B361" s="30"/>
      <c r="C361" s="262"/>
      <c r="D361" s="263"/>
      <c r="E361" s="263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2.75" customHeight="1">
      <c r="A362" s="30"/>
      <c r="B362" s="30"/>
      <c r="C362" s="262"/>
      <c r="D362" s="263"/>
      <c r="E362" s="263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ht="12.75" customHeight="1">
      <c r="A363" s="30"/>
      <c r="B363" s="30"/>
      <c r="C363" s="262"/>
      <c r="D363" s="263"/>
      <c r="E363" s="263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ht="12.75" customHeight="1">
      <c r="A364" s="30"/>
      <c r="B364" s="30"/>
      <c r="C364" s="262"/>
      <c r="D364" s="263"/>
      <c r="E364" s="263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ht="12.75" customHeight="1">
      <c r="A365" s="30"/>
      <c r="B365" s="30"/>
      <c r="C365" s="262"/>
      <c r="D365" s="263"/>
      <c r="E365" s="263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1:25" ht="12.75" customHeight="1">
      <c r="A366" s="30"/>
      <c r="B366" s="30"/>
      <c r="C366" s="262"/>
      <c r="D366" s="263"/>
      <c r="E366" s="263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1:25" ht="12.75" customHeight="1">
      <c r="A367" s="30"/>
      <c r="B367" s="30"/>
      <c r="C367" s="262"/>
      <c r="D367" s="263"/>
      <c r="E367" s="263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1:25" ht="12.75" customHeight="1">
      <c r="A368" s="30"/>
      <c r="B368" s="30"/>
      <c r="C368" s="262"/>
      <c r="D368" s="263"/>
      <c r="E368" s="263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1:25" ht="12.75" customHeight="1">
      <c r="A369" s="30"/>
      <c r="B369" s="30"/>
      <c r="C369" s="262"/>
      <c r="D369" s="263"/>
      <c r="E369" s="263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1:25" ht="12.75" customHeight="1">
      <c r="A370" s="30"/>
      <c r="B370" s="30"/>
      <c r="C370" s="262"/>
      <c r="D370" s="263"/>
      <c r="E370" s="263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2.75" customHeight="1">
      <c r="A371" s="30"/>
      <c r="B371" s="30"/>
      <c r="C371" s="262"/>
      <c r="D371" s="263"/>
      <c r="E371" s="263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2.75" customHeight="1">
      <c r="A372" s="30"/>
      <c r="B372" s="30"/>
      <c r="C372" s="262"/>
      <c r="D372" s="263"/>
      <c r="E372" s="263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1:25" ht="12.75" customHeight="1">
      <c r="A373" s="30"/>
      <c r="B373" s="30"/>
      <c r="C373" s="262"/>
      <c r="D373" s="263"/>
      <c r="E373" s="263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1:25" ht="12.75" customHeight="1">
      <c r="A374" s="30"/>
      <c r="B374" s="30"/>
      <c r="C374" s="262"/>
      <c r="D374" s="263"/>
      <c r="E374" s="263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2.75" customHeight="1">
      <c r="A375" s="30"/>
      <c r="B375" s="30"/>
      <c r="C375" s="262"/>
      <c r="D375" s="263"/>
      <c r="E375" s="263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2.75" customHeight="1">
      <c r="A376" s="30"/>
      <c r="B376" s="30"/>
      <c r="C376" s="262"/>
      <c r="D376" s="263"/>
      <c r="E376" s="263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2.75" customHeight="1">
      <c r="A377" s="30"/>
      <c r="B377" s="30"/>
      <c r="C377" s="262"/>
      <c r="D377" s="263"/>
      <c r="E377" s="263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ht="12.75" customHeight="1">
      <c r="A378" s="30"/>
      <c r="B378" s="30"/>
      <c r="C378" s="262"/>
      <c r="D378" s="263"/>
      <c r="E378" s="263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ht="12.75" customHeight="1">
      <c r="A379" s="30"/>
      <c r="B379" s="30"/>
      <c r="C379" s="262"/>
      <c r="D379" s="263"/>
      <c r="E379" s="263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12.75" customHeight="1">
      <c r="A380" s="30"/>
      <c r="B380" s="30"/>
      <c r="C380" s="262"/>
      <c r="D380" s="263"/>
      <c r="E380" s="263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1:25" ht="12.75" customHeight="1">
      <c r="A381" s="30"/>
      <c r="B381" s="30"/>
      <c r="C381" s="262"/>
      <c r="D381" s="263"/>
      <c r="E381" s="263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1:25" ht="12.75" customHeight="1">
      <c r="A382" s="30"/>
      <c r="B382" s="30"/>
      <c r="C382" s="262"/>
      <c r="D382" s="263"/>
      <c r="E382" s="263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ht="12.75" customHeight="1">
      <c r="A383" s="30"/>
      <c r="B383" s="30"/>
      <c r="C383" s="262"/>
      <c r="D383" s="263"/>
      <c r="E383" s="263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1:25" ht="12.75" customHeight="1">
      <c r="A384" s="30"/>
      <c r="B384" s="30"/>
      <c r="C384" s="262"/>
      <c r="D384" s="263"/>
      <c r="E384" s="263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1:25" ht="12.75" customHeight="1">
      <c r="A385" s="30"/>
      <c r="B385" s="30"/>
      <c r="C385" s="262"/>
      <c r="D385" s="263"/>
      <c r="E385" s="263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ht="12.75" customHeight="1">
      <c r="A386" s="30"/>
      <c r="B386" s="30"/>
      <c r="C386" s="262"/>
      <c r="D386" s="263"/>
      <c r="E386" s="263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1:25" ht="12.75" customHeight="1">
      <c r="A387" s="30"/>
      <c r="B387" s="30"/>
      <c r="C387" s="262"/>
      <c r="D387" s="263"/>
      <c r="E387" s="263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1:25" ht="12.75" customHeight="1">
      <c r="A388" s="30"/>
      <c r="B388" s="30"/>
      <c r="C388" s="262"/>
      <c r="D388" s="263"/>
      <c r="E388" s="263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1:25" ht="12.75" customHeight="1">
      <c r="A389" s="30"/>
      <c r="B389" s="30"/>
      <c r="C389" s="262"/>
      <c r="D389" s="263"/>
      <c r="E389" s="263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1:25" ht="12.75" customHeight="1">
      <c r="A390" s="30"/>
      <c r="B390" s="30"/>
      <c r="C390" s="262"/>
      <c r="D390" s="263"/>
      <c r="E390" s="263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1:25" ht="12.75" customHeight="1">
      <c r="A391" s="30"/>
      <c r="B391" s="30"/>
      <c r="C391" s="262"/>
      <c r="D391" s="263"/>
      <c r="E391" s="263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1:25" ht="12.75" customHeight="1">
      <c r="A392" s="30"/>
      <c r="B392" s="30"/>
      <c r="C392" s="262"/>
      <c r="D392" s="263"/>
      <c r="E392" s="263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1:25" ht="12.75" customHeight="1">
      <c r="A393" s="30"/>
      <c r="B393" s="30"/>
      <c r="C393" s="262"/>
      <c r="D393" s="263"/>
      <c r="E393" s="263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1:25" ht="12.75" customHeight="1">
      <c r="A394" s="30"/>
      <c r="B394" s="30"/>
      <c r="C394" s="262"/>
      <c r="D394" s="263"/>
      <c r="E394" s="263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1:25" ht="12.75" customHeight="1">
      <c r="A395" s="30"/>
      <c r="B395" s="30"/>
      <c r="C395" s="262"/>
      <c r="D395" s="263"/>
      <c r="E395" s="263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1:25" ht="12.75" customHeight="1">
      <c r="A396" s="30"/>
      <c r="B396" s="30"/>
      <c r="C396" s="262"/>
      <c r="D396" s="263"/>
      <c r="E396" s="263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ht="12.75" customHeight="1">
      <c r="A397" s="30"/>
      <c r="B397" s="30"/>
      <c r="C397" s="262"/>
      <c r="D397" s="263"/>
      <c r="E397" s="263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1:25" ht="12.75" customHeight="1">
      <c r="A398" s="30"/>
      <c r="B398" s="30"/>
      <c r="C398" s="262"/>
      <c r="D398" s="263"/>
      <c r="E398" s="263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1:25" ht="12.75" customHeight="1">
      <c r="A399" s="30"/>
      <c r="B399" s="30"/>
      <c r="C399" s="262"/>
      <c r="D399" s="263"/>
      <c r="E399" s="263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1:25" ht="12.75" customHeight="1">
      <c r="A400" s="30"/>
      <c r="B400" s="30"/>
      <c r="C400" s="262"/>
      <c r="D400" s="263"/>
      <c r="E400" s="263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1:25" ht="12.75" customHeight="1">
      <c r="A401" s="30"/>
      <c r="B401" s="30"/>
      <c r="C401" s="262"/>
      <c r="D401" s="263"/>
      <c r="E401" s="263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1:25" ht="12.75" customHeight="1">
      <c r="A402" s="30"/>
      <c r="B402" s="30"/>
      <c r="C402" s="262"/>
      <c r="D402" s="263"/>
      <c r="E402" s="263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1:25" ht="12.75" customHeight="1">
      <c r="A403" s="30"/>
      <c r="B403" s="30"/>
      <c r="C403" s="262"/>
      <c r="D403" s="263"/>
      <c r="E403" s="263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1:25" ht="12.75" customHeight="1">
      <c r="A404" s="30"/>
      <c r="B404" s="30"/>
      <c r="C404" s="262"/>
      <c r="D404" s="263"/>
      <c r="E404" s="263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1:25" ht="12.75" customHeight="1">
      <c r="A405" s="30"/>
      <c r="B405" s="30"/>
      <c r="C405" s="262"/>
      <c r="D405" s="263"/>
      <c r="E405" s="263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1:25" ht="12.75" customHeight="1">
      <c r="A406" s="30"/>
      <c r="B406" s="30"/>
      <c r="C406" s="262"/>
      <c r="D406" s="263"/>
      <c r="E406" s="263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1:25" ht="12.75" customHeight="1">
      <c r="A407" s="30"/>
      <c r="B407" s="30"/>
      <c r="C407" s="262"/>
      <c r="D407" s="263"/>
      <c r="E407" s="263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1:25" ht="12.75" customHeight="1">
      <c r="A408" s="30"/>
      <c r="B408" s="30"/>
      <c r="C408" s="262"/>
      <c r="D408" s="263"/>
      <c r="E408" s="263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1:25" ht="12.75" customHeight="1">
      <c r="A409" s="30"/>
      <c r="B409" s="30"/>
      <c r="C409" s="262"/>
      <c r="D409" s="263"/>
      <c r="E409" s="263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1:25" ht="12.75" customHeight="1">
      <c r="A410" s="30"/>
      <c r="B410" s="30"/>
      <c r="C410" s="262"/>
      <c r="D410" s="263"/>
      <c r="E410" s="263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2.75" customHeight="1">
      <c r="A411" s="30"/>
      <c r="B411" s="30"/>
      <c r="C411" s="262"/>
      <c r="D411" s="263"/>
      <c r="E411" s="263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2.75" customHeight="1">
      <c r="A412" s="30"/>
      <c r="B412" s="30"/>
      <c r="C412" s="262"/>
      <c r="D412" s="263"/>
      <c r="E412" s="263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1:25" ht="12.75" customHeight="1">
      <c r="A413" s="30"/>
      <c r="B413" s="30"/>
      <c r="C413" s="262"/>
      <c r="D413" s="263"/>
      <c r="E413" s="263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ht="12.75" customHeight="1">
      <c r="A414" s="30"/>
      <c r="B414" s="30"/>
      <c r="C414" s="262"/>
      <c r="D414" s="263"/>
      <c r="E414" s="263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2.75" customHeight="1">
      <c r="A415" s="30"/>
      <c r="B415" s="30"/>
      <c r="C415" s="262"/>
      <c r="D415" s="263"/>
      <c r="E415" s="263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2.75" customHeight="1">
      <c r="A416" s="30"/>
      <c r="B416" s="30"/>
      <c r="C416" s="262"/>
      <c r="D416" s="263"/>
      <c r="E416" s="263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1:25" ht="12.75" customHeight="1">
      <c r="A417" s="30"/>
      <c r="B417" s="30"/>
      <c r="C417" s="262"/>
      <c r="D417" s="263"/>
      <c r="E417" s="263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1:25" ht="12.75" customHeight="1">
      <c r="A418" s="30"/>
      <c r="B418" s="30"/>
      <c r="C418" s="262"/>
      <c r="D418" s="263"/>
      <c r="E418" s="263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1:25" ht="12.75" customHeight="1">
      <c r="A419" s="30"/>
      <c r="B419" s="30"/>
      <c r="C419" s="262"/>
      <c r="D419" s="263"/>
      <c r="E419" s="263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ht="12.75" customHeight="1">
      <c r="A420" s="30"/>
      <c r="B420" s="30"/>
      <c r="C420" s="262"/>
      <c r="D420" s="263"/>
      <c r="E420" s="263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1:25" ht="12.75" customHeight="1">
      <c r="A421" s="30"/>
      <c r="B421" s="30"/>
      <c r="C421" s="262"/>
      <c r="D421" s="263"/>
      <c r="E421" s="263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1:25" ht="12.75" customHeight="1">
      <c r="A422" s="30"/>
      <c r="B422" s="30"/>
      <c r="C422" s="262"/>
      <c r="D422" s="263"/>
      <c r="E422" s="263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1:25" ht="12.75" customHeight="1">
      <c r="A423" s="30"/>
      <c r="B423" s="30"/>
      <c r="C423" s="262"/>
      <c r="D423" s="263"/>
      <c r="E423" s="263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2.75" customHeight="1">
      <c r="A424" s="30"/>
      <c r="B424" s="30"/>
      <c r="C424" s="262"/>
      <c r="D424" s="263"/>
      <c r="E424" s="263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1:25" ht="12.75" customHeight="1">
      <c r="A425" s="30"/>
      <c r="B425" s="30"/>
      <c r="C425" s="262"/>
      <c r="D425" s="263"/>
      <c r="E425" s="263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1:25" ht="12.75" customHeight="1">
      <c r="A426" s="30"/>
      <c r="B426" s="30"/>
      <c r="C426" s="262"/>
      <c r="D426" s="263"/>
      <c r="E426" s="263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1:25" ht="12.75" customHeight="1">
      <c r="A427" s="30"/>
      <c r="B427" s="30"/>
      <c r="C427" s="262"/>
      <c r="D427" s="263"/>
      <c r="E427" s="263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1:25" ht="12.75" customHeight="1">
      <c r="A428" s="30"/>
      <c r="B428" s="30"/>
      <c r="C428" s="262"/>
      <c r="D428" s="263"/>
      <c r="E428" s="263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1:25" ht="12.75" customHeight="1">
      <c r="A429" s="30"/>
      <c r="B429" s="30"/>
      <c r="C429" s="262"/>
      <c r="D429" s="263"/>
      <c r="E429" s="263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1:25" ht="12.75" customHeight="1">
      <c r="A430" s="30"/>
      <c r="B430" s="30"/>
      <c r="C430" s="262"/>
      <c r="D430" s="263"/>
      <c r="E430" s="263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1:25" ht="12.75" customHeight="1">
      <c r="A431" s="30"/>
      <c r="B431" s="30"/>
      <c r="C431" s="262"/>
      <c r="D431" s="263"/>
      <c r="E431" s="263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1:25" ht="12.75" customHeight="1">
      <c r="A432" s="30"/>
      <c r="B432" s="30"/>
      <c r="C432" s="262"/>
      <c r="D432" s="263"/>
      <c r="E432" s="263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1:25" ht="12.75" customHeight="1">
      <c r="A433" s="30"/>
      <c r="B433" s="30"/>
      <c r="C433" s="262"/>
      <c r="D433" s="263"/>
      <c r="E433" s="263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1:25" ht="12.75" customHeight="1">
      <c r="A434" s="30"/>
      <c r="B434" s="30"/>
      <c r="C434" s="262"/>
      <c r="D434" s="263"/>
      <c r="E434" s="263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1:25" ht="12.75" customHeight="1">
      <c r="A435" s="30"/>
      <c r="B435" s="30"/>
      <c r="C435" s="262"/>
      <c r="D435" s="263"/>
      <c r="E435" s="263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1:25" ht="12.75" customHeight="1">
      <c r="A436" s="30"/>
      <c r="B436" s="30"/>
      <c r="C436" s="262"/>
      <c r="D436" s="263"/>
      <c r="E436" s="263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1:25" ht="12.75" customHeight="1">
      <c r="A437" s="30"/>
      <c r="B437" s="30"/>
      <c r="C437" s="262"/>
      <c r="D437" s="263"/>
      <c r="E437" s="263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1:25" ht="12.75" customHeight="1">
      <c r="A438" s="30"/>
      <c r="B438" s="30"/>
      <c r="C438" s="262"/>
      <c r="D438" s="263"/>
      <c r="E438" s="263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1:25" ht="12.75" customHeight="1">
      <c r="A439" s="30"/>
      <c r="B439" s="30"/>
      <c r="C439" s="262"/>
      <c r="D439" s="263"/>
      <c r="E439" s="263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1:25" ht="12.75" customHeight="1">
      <c r="A440" s="30"/>
      <c r="B440" s="30"/>
      <c r="C440" s="262"/>
      <c r="D440" s="263"/>
      <c r="E440" s="263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1:25" ht="12.75" customHeight="1">
      <c r="A441" s="30"/>
      <c r="B441" s="30"/>
      <c r="C441" s="262"/>
      <c r="D441" s="263"/>
      <c r="E441" s="263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1:25" ht="12.75" customHeight="1">
      <c r="A442" s="30"/>
      <c r="B442" s="30"/>
      <c r="C442" s="262"/>
      <c r="D442" s="263"/>
      <c r="E442" s="263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2.75" customHeight="1">
      <c r="A443" s="30"/>
      <c r="B443" s="30"/>
      <c r="C443" s="262"/>
      <c r="D443" s="263"/>
      <c r="E443" s="263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2.75" customHeight="1">
      <c r="A444" s="30"/>
      <c r="B444" s="30"/>
      <c r="C444" s="262"/>
      <c r="D444" s="263"/>
      <c r="E444" s="263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1:25" ht="12.75" customHeight="1">
      <c r="A445" s="30"/>
      <c r="B445" s="30"/>
      <c r="C445" s="262"/>
      <c r="D445" s="263"/>
      <c r="E445" s="263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1:25" ht="12.75" customHeight="1">
      <c r="A446" s="30"/>
      <c r="B446" s="30"/>
      <c r="C446" s="262"/>
      <c r="D446" s="263"/>
      <c r="E446" s="263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1:25" ht="12.75" customHeight="1">
      <c r="A447" s="30"/>
      <c r="B447" s="30"/>
      <c r="C447" s="262"/>
      <c r="D447" s="263"/>
      <c r="E447" s="263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ht="12.75" customHeight="1">
      <c r="A448" s="30"/>
      <c r="B448" s="30"/>
      <c r="C448" s="262"/>
      <c r="D448" s="263"/>
      <c r="E448" s="263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1:25" ht="12.75" customHeight="1">
      <c r="A449" s="30"/>
      <c r="B449" s="30"/>
      <c r="C449" s="262"/>
      <c r="D449" s="263"/>
      <c r="E449" s="263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1:25" ht="12.75" customHeight="1">
      <c r="A450" s="30"/>
      <c r="B450" s="30"/>
      <c r="C450" s="262"/>
      <c r="D450" s="263"/>
      <c r="E450" s="263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1:25" ht="12.75" customHeight="1">
      <c r="A451" s="30"/>
      <c r="B451" s="30"/>
      <c r="C451" s="262"/>
      <c r="D451" s="263"/>
      <c r="E451" s="263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2.75" customHeight="1">
      <c r="A452" s="30"/>
      <c r="B452" s="30"/>
      <c r="C452" s="262"/>
      <c r="D452" s="263"/>
      <c r="E452" s="263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1:25" ht="12.75" customHeight="1">
      <c r="A453" s="30"/>
      <c r="B453" s="30"/>
      <c r="C453" s="262"/>
      <c r="D453" s="263"/>
      <c r="E453" s="263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1:25" ht="12.75" customHeight="1">
      <c r="A454" s="30"/>
      <c r="B454" s="30"/>
      <c r="C454" s="262"/>
      <c r="D454" s="263"/>
      <c r="E454" s="263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5" ht="12.75" customHeight="1">
      <c r="A455" s="30"/>
      <c r="B455" s="30"/>
      <c r="C455" s="262"/>
      <c r="D455" s="263"/>
      <c r="E455" s="263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1:25" ht="12.75" customHeight="1">
      <c r="A456" s="30"/>
      <c r="B456" s="30"/>
      <c r="C456" s="262"/>
      <c r="D456" s="263"/>
      <c r="E456" s="263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1:25" ht="12.75" customHeight="1">
      <c r="A457" s="30"/>
      <c r="B457" s="30"/>
      <c r="C457" s="262"/>
      <c r="D457" s="263"/>
      <c r="E457" s="263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1:25" ht="12.75" customHeight="1">
      <c r="A458" s="30"/>
      <c r="B458" s="30"/>
      <c r="C458" s="262"/>
      <c r="D458" s="263"/>
      <c r="E458" s="263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1:25" ht="12.75" customHeight="1">
      <c r="A459" s="30"/>
      <c r="B459" s="30"/>
      <c r="C459" s="262"/>
      <c r="D459" s="263"/>
      <c r="E459" s="263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1:25" ht="12.75" customHeight="1">
      <c r="A460" s="30"/>
      <c r="B460" s="30"/>
      <c r="C460" s="262"/>
      <c r="D460" s="263"/>
      <c r="E460" s="263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1:25" ht="12.75" customHeight="1">
      <c r="A461" s="30"/>
      <c r="B461" s="30"/>
      <c r="C461" s="262"/>
      <c r="D461" s="263"/>
      <c r="E461" s="263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1:25" ht="12.75" customHeight="1">
      <c r="A462" s="30"/>
      <c r="B462" s="30"/>
      <c r="C462" s="262"/>
      <c r="D462" s="263"/>
      <c r="E462" s="263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1:25" ht="12.75" customHeight="1">
      <c r="A463" s="30"/>
      <c r="B463" s="30"/>
      <c r="C463" s="262"/>
      <c r="D463" s="263"/>
      <c r="E463" s="263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1:25" ht="12.75" customHeight="1">
      <c r="A464" s="30"/>
      <c r="B464" s="30"/>
      <c r="C464" s="262"/>
      <c r="D464" s="263"/>
      <c r="E464" s="263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1:25" ht="12.75" customHeight="1">
      <c r="A465" s="30"/>
      <c r="B465" s="30"/>
      <c r="C465" s="262"/>
      <c r="D465" s="263"/>
      <c r="E465" s="263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1:25" ht="12.75" customHeight="1">
      <c r="A466" s="30"/>
      <c r="B466" s="30"/>
      <c r="C466" s="262"/>
      <c r="D466" s="263"/>
      <c r="E466" s="263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1:25" ht="12.75" customHeight="1">
      <c r="A467" s="30"/>
      <c r="B467" s="30"/>
      <c r="C467" s="262"/>
      <c r="D467" s="263"/>
      <c r="E467" s="263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1:25" ht="12.75" customHeight="1">
      <c r="A468" s="30"/>
      <c r="B468" s="30"/>
      <c r="C468" s="262"/>
      <c r="D468" s="263"/>
      <c r="E468" s="263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1:25" ht="12.75" customHeight="1">
      <c r="A469" s="30"/>
      <c r="B469" s="30"/>
      <c r="C469" s="262"/>
      <c r="D469" s="263"/>
      <c r="E469" s="263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1:25" ht="12.75" customHeight="1">
      <c r="A470" s="30"/>
      <c r="B470" s="30"/>
      <c r="C470" s="262"/>
      <c r="D470" s="263"/>
      <c r="E470" s="263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1:25" ht="12.75" customHeight="1">
      <c r="A471" s="30"/>
      <c r="B471" s="30"/>
      <c r="C471" s="262"/>
      <c r="D471" s="263"/>
      <c r="E471" s="263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1:25" ht="12.75" customHeight="1">
      <c r="A472" s="30"/>
      <c r="B472" s="30"/>
      <c r="C472" s="262"/>
      <c r="D472" s="263"/>
      <c r="E472" s="263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1:25" ht="12.75" customHeight="1">
      <c r="A473" s="30"/>
      <c r="B473" s="30"/>
      <c r="C473" s="262"/>
      <c r="D473" s="263"/>
      <c r="E473" s="263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1:25" ht="12.75" customHeight="1">
      <c r="A474" s="30"/>
      <c r="B474" s="30"/>
      <c r="C474" s="262"/>
      <c r="D474" s="263"/>
      <c r="E474" s="263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1:25" ht="12.75" customHeight="1">
      <c r="A475" s="30"/>
      <c r="B475" s="30"/>
      <c r="C475" s="262"/>
      <c r="D475" s="263"/>
      <c r="E475" s="263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1:25" ht="12.75" customHeight="1">
      <c r="A476" s="30"/>
      <c r="B476" s="30"/>
      <c r="C476" s="262"/>
      <c r="D476" s="263"/>
      <c r="E476" s="263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1:25" ht="12.75" customHeight="1">
      <c r="A477" s="30"/>
      <c r="B477" s="30"/>
      <c r="C477" s="262"/>
      <c r="D477" s="263"/>
      <c r="E477" s="263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1:25" ht="12.75" customHeight="1">
      <c r="A478" s="30"/>
      <c r="B478" s="30"/>
      <c r="C478" s="262"/>
      <c r="D478" s="263"/>
      <c r="E478" s="263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1:25" ht="12.75" customHeight="1">
      <c r="A479" s="30"/>
      <c r="B479" s="30"/>
      <c r="C479" s="262"/>
      <c r="D479" s="263"/>
      <c r="E479" s="263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1:25" ht="12.75" customHeight="1">
      <c r="A480" s="30"/>
      <c r="B480" s="30"/>
      <c r="C480" s="262"/>
      <c r="D480" s="263"/>
      <c r="E480" s="263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1:25" ht="12.75" customHeight="1">
      <c r="A481" s="30"/>
      <c r="B481" s="30"/>
      <c r="C481" s="262"/>
      <c r="D481" s="263"/>
      <c r="E481" s="263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1:25" ht="12.75" customHeight="1">
      <c r="A482" s="30"/>
      <c r="B482" s="30"/>
      <c r="C482" s="262"/>
      <c r="D482" s="263"/>
      <c r="E482" s="263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2.75" customHeight="1">
      <c r="A483" s="30"/>
      <c r="B483" s="30"/>
      <c r="C483" s="262"/>
      <c r="D483" s="263"/>
      <c r="E483" s="263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2.75" customHeight="1">
      <c r="A484" s="30"/>
      <c r="B484" s="30"/>
      <c r="C484" s="262"/>
      <c r="D484" s="263"/>
      <c r="E484" s="263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spans="1:25" ht="12.75" customHeight="1">
      <c r="A485" s="30"/>
      <c r="B485" s="30"/>
      <c r="C485" s="262"/>
      <c r="D485" s="263"/>
      <c r="E485" s="263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spans="1:25" ht="12.75" customHeight="1">
      <c r="A486" s="30"/>
      <c r="B486" s="30"/>
      <c r="C486" s="262"/>
      <c r="D486" s="263"/>
      <c r="E486" s="263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spans="1:25" ht="12.75" customHeight="1">
      <c r="A487" s="30"/>
      <c r="B487" s="30"/>
      <c r="C487" s="262"/>
      <c r="D487" s="263"/>
      <c r="E487" s="263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1:25" ht="12.75" customHeight="1">
      <c r="A488" s="30"/>
      <c r="B488" s="30"/>
      <c r="C488" s="262"/>
      <c r="D488" s="263"/>
      <c r="E488" s="263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spans="1:25" ht="12.75" customHeight="1">
      <c r="A489" s="30"/>
      <c r="B489" s="30"/>
      <c r="C489" s="262"/>
      <c r="D489" s="263"/>
      <c r="E489" s="263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spans="1:25" ht="12.75" customHeight="1">
      <c r="A490" s="30"/>
      <c r="B490" s="30"/>
      <c r="C490" s="262"/>
      <c r="D490" s="263"/>
      <c r="E490" s="263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spans="1:25" ht="12.75" customHeight="1">
      <c r="A491" s="30"/>
      <c r="B491" s="30"/>
      <c r="C491" s="262"/>
      <c r="D491" s="263"/>
      <c r="E491" s="263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 spans="1:25" ht="12.75" customHeight="1">
      <c r="A492" s="30"/>
      <c r="B492" s="30"/>
      <c r="C492" s="262"/>
      <c r="D492" s="263"/>
      <c r="E492" s="263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 spans="1:25" ht="12.75" customHeight="1">
      <c r="A493" s="30"/>
      <c r="B493" s="30"/>
      <c r="C493" s="262"/>
      <c r="D493" s="263"/>
      <c r="E493" s="263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 spans="1:25" ht="12.75" customHeight="1">
      <c r="A494" s="30"/>
      <c r="B494" s="30"/>
      <c r="C494" s="262"/>
      <c r="D494" s="263"/>
      <c r="E494" s="263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 spans="1:25" ht="12.75" customHeight="1">
      <c r="A495" s="30"/>
      <c r="B495" s="30"/>
      <c r="C495" s="262"/>
      <c r="D495" s="263"/>
      <c r="E495" s="263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 spans="1:25" ht="12.75" customHeight="1">
      <c r="A496" s="30"/>
      <c r="B496" s="30"/>
      <c r="C496" s="262"/>
      <c r="D496" s="263"/>
      <c r="E496" s="263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 spans="1:25" ht="12.75" customHeight="1">
      <c r="A497" s="30"/>
      <c r="B497" s="30"/>
      <c r="C497" s="262"/>
      <c r="D497" s="263"/>
      <c r="E497" s="263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 spans="1:25" ht="12.75" customHeight="1">
      <c r="A498" s="30"/>
      <c r="B498" s="30"/>
      <c r="C498" s="262"/>
      <c r="D498" s="263"/>
      <c r="E498" s="263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 spans="1:25" ht="12.75" customHeight="1">
      <c r="A499" s="30"/>
      <c r="B499" s="30"/>
      <c r="C499" s="262"/>
      <c r="D499" s="263"/>
      <c r="E499" s="263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 spans="1:25" ht="12.75" customHeight="1">
      <c r="A500" s="30"/>
      <c r="B500" s="30"/>
      <c r="C500" s="262"/>
      <c r="D500" s="263"/>
      <c r="E500" s="263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spans="1:25" ht="12.75" customHeight="1">
      <c r="A501" s="30"/>
      <c r="B501" s="30"/>
      <c r="C501" s="262"/>
      <c r="D501" s="263"/>
      <c r="E501" s="263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 spans="1:25" ht="12.75" customHeight="1">
      <c r="A502" s="30"/>
      <c r="B502" s="30"/>
      <c r="C502" s="262"/>
      <c r="D502" s="263"/>
      <c r="E502" s="263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 spans="1:25" ht="12.75" customHeight="1">
      <c r="A503" s="30"/>
      <c r="B503" s="30"/>
      <c r="C503" s="262"/>
      <c r="D503" s="263"/>
      <c r="E503" s="263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 spans="1:25" ht="12.75" customHeight="1">
      <c r="A504" s="30"/>
      <c r="B504" s="30"/>
      <c r="C504" s="262"/>
      <c r="D504" s="263"/>
      <c r="E504" s="263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 spans="1:25" ht="12.75" customHeight="1">
      <c r="A505" s="30"/>
      <c r="B505" s="30"/>
      <c r="C505" s="262"/>
      <c r="D505" s="263"/>
      <c r="E505" s="263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 spans="1:25" ht="12.75" customHeight="1">
      <c r="A506" s="30"/>
      <c r="B506" s="30"/>
      <c r="C506" s="262"/>
      <c r="D506" s="263"/>
      <c r="E506" s="263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 spans="1:25" ht="12.75" customHeight="1">
      <c r="A507" s="30"/>
      <c r="B507" s="30"/>
      <c r="C507" s="262"/>
      <c r="D507" s="263"/>
      <c r="E507" s="263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 spans="1:25" ht="12.75" customHeight="1">
      <c r="A508" s="30"/>
      <c r="B508" s="30"/>
      <c r="C508" s="262"/>
      <c r="D508" s="263"/>
      <c r="E508" s="263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 spans="1:25" ht="12.75" customHeight="1">
      <c r="A509" s="30"/>
      <c r="B509" s="30"/>
      <c r="C509" s="262"/>
      <c r="D509" s="263"/>
      <c r="E509" s="263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 spans="1:25" ht="12.75" customHeight="1">
      <c r="A510" s="30"/>
      <c r="B510" s="30"/>
      <c r="C510" s="262"/>
      <c r="D510" s="263"/>
      <c r="E510" s="263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 spans="1:25" ht="12.75" customHeight="1">
      <c r="A511" s="30"/>
      <c r="B511" s="30"/>
      <c r="C511" s="262"/>
      <c r="D511" s="263"/>
      <c r="E511" s="263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 spans="1:25" ht="12.75" customHeight="1">
      <c r="A512" s="30"/>
      <c r="B512" s="30"/>
      <c r="C512" s="262"/>
      <c r="D512" s="263"/>
      <c r="E512" s="263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 spans="1:25" ht="12.75" customHeight="1">
      <c r="A513" s="30"/>
      <c r="B513" s="30"/>
      <c r="C513" s="262"/>
      <c r="D513" s="263"/>
      <c r="E513" s="263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 spans="1:25" ht="12.75" customHeight="1">
      <c r="A514" s="30"/>
      <c r="B514" s="30"/>
      <c r="C514" s="262"/>
      <c r="D514" s="263"/>
      <c r="E514" s="263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 spans="1:25" ht="12.75" customHeight="1">
      <c r="A515" s="30"/>
      <c r="B515" s="30"/>
      <c r="C515" s="262"/>
      <c r="D515" s="263"/>
      <c r="E515" s="263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spans="1:25" ht="12.75" customHeight="1">
      <c r="A516" s="30"/>
      <c r="B516" s="30"/>
      <c r="C516" s="262"/>
      <c r="D516" s="263"/>
      <c r="E516" s="263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 spans="1:25" ht="12.75" customHeight="1">
      <c r="A517" s="30"/>
      <c r="B517" s="30"/>
      <c r="C517" s="262"/>
      <c r="D517" s="263"/>
      <c r="E517" s="263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 spans="1:25" ht="12.75" customHeight="1">
      <c r="A518" s="30"/>
      <c r="B518" s="30"/>
      <c r="C518" s="262"/>
      <c r="D518" s="263"/>
      <c r="E518" s="263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spans="1:25" ht="12.75" customHeight="1">
      <c r="A519" s="30"/>
      <c r="B519" s="30"/>
      <c r="C519" s="262"/>
      <c r="D519" s="263"/>
      <c r="E519" s="263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 spans="1:25" ht="12.75" customHeight="1">
      <c r="A520" s="30"/>
      <c r="B520" s="30"/>
      <c r="C520" s="262"/>
      <c r="D520" s="263"/>
      <c r="E520" s="263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 spans="1:25" ht="12.75" customHeight="1">
      <c r="A521" s="30"/>
      <c r="B521" s="30"/>
      <c r="C521" s="262"/>
      <c r="D521" s="263"/>
      <c r="E521" s="263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 spans="1:25" ht="12.75" customHeight="1">
      <c r="A522" s="30"/>
      <c r="B522" s="30"/>
      <c r="C522" s="262"/>
      <c r="D522" s="263"/>
      <c r="E522" s="263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 spans="1:25" ht="12.75" customHeight="1">
      <c r="A523" s="30"/>
      <c r="B523" s="30"/>
      <c r="C523" s="262"/>
      <c r="D523" s="263"/>
      <c r="E523" s="263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spans="1:25" ht="12.75" customHeight="1">
      <c r="A524" s="30"/>
      <c r="B524" s="30"/>
      <c r="C524" s="262"/>
      <c r="D524" s="263"/>
      <c r="E524" s="263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 spans="1:25" ht="12.75" customHeight="1">
      <c r="A525" s="30"/>
      <c r="B525" s="30"/>
      <c r="C525" s="262"/>
      <c r="D525" s="263"/>
      <c r="E525" s="263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 spans="1:25" ht="12.75" customHeight="1">
      <c r="A526" s="30"/>
      <c r="B526" s="30"/>
      <c r="C526" s="262"/>
      <c r="D526" s="263"/>
      <c r="E526" s="263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 spans="1:25" ht="12.75" customHeight="1">
      <c r="A527" s="30"/>
      <c r="B527" s="30"/>
      <c r="C527" s="262"/>
      <c r="D527" s="263"/>
      <c r="E527" s="263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spans="1:25" ht="12.75" customHeight="1">
      <c r="A528" s="30"/>
      <c r="B528" s="30"/>
      <c r="C528" s="262"/>
      <c r="D528" s="263"/>
      <c r="E528" s="263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 spans="1:25" ht="12.75" customHeight="1">
      <c r="A529" s="30"/>
      <c r="B529" s="30"/>
      <c r="C529" s="262"/>
      <c r="D529" s="263"/>
      <c r="E529" s="263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 spans="1:25" ht="12.75" customHeight="1">
      <c r="A530" s="30"/>
      <c r="B530" s="30"/>
      <c r="C530" s="262"/>
      <c r="D530" s="263"/>
      <c r="E530" s="263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spans="1:25" ht="12.75" customHeight="1">
      <c r="A531" s="30"/>
      <c r="B531" s="30"/>
      <c r="C531" s="262"/>
      <c r="D531" s="263"/>
      <c r="E531" s="263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1:25" ht="12.75" customHeight="1">
      <c r="A532" s="30"/>
      <c r="B532" s="30"/>
      <c r="C532" s="262"/>
      <c r="D532" s="263"/>
      <c r="E532" s="263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 spans="1:25" ht="12.75" customHeight="1">
      <c r="A533" s="30"/>
      <c r="B533" s="30"/>
      <c r="C533" s="262"/>
      <c r="D533" s="263"/>
      <c r="E533" s="263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 spans="1:25" ht="12.75" customHeight="1">
      <c r="A534" s="30"/>
      <c r="B534" s="30"/>
      <c r="C534" s="262"/>
      <c r="D534" s="263"/>
      <c r="E534" s="263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 spans="1:25" ht="12.75" customHeight="1">
      <c r="A535" s="30"/>
      <c r="B535" s="30"/>
      <c r="C535" s="262"/>
      <c r="D535" s="263"/>
      <c r="E535" s="263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 spans="1:25" ht="12.75" customHeight="1">
      <c r="A536" s="30"/>
      <c r="B536" s="30"/>
      <c r="C536" s="262"/>
      <c r="D536" s="263"/>
      <c r="E536" s="263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 spans="1:25" ht="12.75" customHeight="1">
      <c r="A537" s="30"/>
      <c r="B537" s="30"/>
      <c r="C537" s="262"/>
      <c r="D537" s="263"/>
      <c r="E537" s="263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 spans="1:25" ht="12.75" customHeight="1">
      <c r="A538" s="30"/>
      <c r="B538" s="30"/>
      <c r="C538" s="262"/>
      <c r="D538" s="263"/>
      <c r="E538" s="263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 spans="1:25" ht="12.75" customHeight="1">
      <c r="A539" s="30"/>
      <c r="B539" s="30"/>
      <c r="C539" s="262"/>
      <c r="D539" s="263"/>
      <c r="E539" s="263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 spans="1:25" ht="12.75" customHeight="1">
      <c r="A540" s="30"/>
      <c r="B540" s="30"/>
      <c r="C540" s="262"/>
      <c r="D540" s="263"/>
      <c r="E540" s="263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 spans="1:25" ht="12.75" customHeight="1">
      <c r="A541" s="30"/>
      <c r="B541" s="30"/>
      <c r="C541" s="262"/>
      <c r="D541" s="263"/>
      <c r="E541" s="263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 spans="1:25" ht="12.75" customHeight="1">
      <c r="A542" s="30"/>
      <c r="B542" s="30"/>
      <c r="C542" s="262"/>
      <c r="D542" s="263"/>
      <c r="E542" s="263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 spans="1:25" ht="12.75" customHeight="1">
      <c r="A543" s="30"/>
      <c r="B543" s="30"/>
      <c r="C543" s="262"/>
      <c r="D543" s="263"/>
      <c r="E543" s="263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 spans="1:25" ht="12.75" customHeight="1">
      <c r="A544" s="30"/>
      <c r="B544" s="30"/>
      <c r="C544" s="262"/>
      <c r="D544" s="263"/>
      <c r="E544" s="263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 spans="1:25" ht="12.75" customHeight="1">
      <c r="A545" s="30"/>
      <c r="B545" s="30"/>
      <c r="C545" s="262"/>
      <c r="D545" s="263"/>
      <c r="E545" s="263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 spans="1:25" ht="12.75" customHeight="1">
      <c r="A546" s="30"/>
      <c r="B546" s="30"/>
      <c r="C546" s="262"/>
      <c r="D546" s="263"/>
      <c r="E546" s="263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 spans="1:25" ht="12.75" customHeight="1">
      <c r="A547" s="30"/>
      <c r="B547" s="30"/>
      <c r="C547" s="262"/>
      <c r="D547" s="263"/>
      <c r="E547" s="263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 spans="1:25" ht="12.75" customHeight="1">
      <c r="A548" s="30"/>
      <c r="B548" s="30"/>
      <c r="C548" s="262"/>
      <c r="D548" s="263"/>
      <c r="E548" s="263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 spans="1:25" ht="12.75" customHeight="1">
      <c r="A549" s="30"/>
      <c r="B549" s="30"/>
      <c r="C549" s="262"/>
      <c r="D549" s="263"/>
      <c r="E549" s="263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 spans="1:25" ht="12.75" customHeight="1">
      <c r="A550" s="30"/>
      <c r="B550" s="30"/>
      <c r="C550" s="262"/>
      <c r="D550" s="263"/>
      <c r="E550" s="263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 spans="1:25" ht="12.75" customHeight="1">
      <c r="A551" s="30"/>
      <c r="B551" s="30"/>
      <c r="C551" s="262"/>
      <c r="D551" s="263"/>
      <c r="E551" s="263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 spans="1:25" ht="12.75" customHeight="1">
      <c r="A552" s="30"/>
      <c r="B552" s="30"/>
      <c r="C552" s="262"/>
      <c r="D552" s="263"/>
      <c r="E552" s="263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 spans="1:25" ht="12.75" customHeight="1">
      <c r="A553" s="30"/>
      <c r="B553" s="30"/>
      <c r="C553" s="262"/>
      <c r="D553" s="263"/>
      <c r="E553" s="263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 spans="1:25" ht="12.75" customHeight="1">
      <c r="A554" s="30"/>
      <c r="B554" s="30"/>
      <c r="C554" s="262"/>
      <c r="D554" s="263"/>
      <c r="E554" s="263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 spans="1:25" ht="12.75" customHeight="1">
      <c r="A555" s="30"/>
      <c r="B555" s="30"/>
      <c r="C555" s="262"/>
      <c r="D555" s="263"/>
      <c r="E555" s="263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 spans="1:25" ht="12.75" customHeight="1">
      <c r="A556" s="30"/>
      <c r="B556" s="30"/>
      <c r="C556" s="262"/>
      <c r="D556" s="263"/>
      <c r="E556" s="263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 spans="1:25" ht="12.75" customHeight="1">
      <c r="A557" s="30"/>
      <c r="B557" s="30"/>
      <c r="C557" s="262"/>
      <c r="D557" s="263"/>
      <c r="E557" s="263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 spans="1:25" ht="12.75" customHeight="1">
      <c r="A558" s="30"/>
      <c r="B558" s="30"/>
      <c r="C558" s="262"/>
      <c r="D558" s="263"/>
      <c r="E558" s="263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 spans="1:25" ht="12.75" customHeight="1">
      <c r="A559" s="30"/>
      <c r="B559" s="30"/>
      <c r="C559" s="262"/>
      <c r="D559" s="263"/>
      <c r="E559" s="263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spans="1:25" ht="12.75" customHeight="1">
      <c r="A560" s="30"/>
      <c r="B560" s="30"/>
      <c r="C560" s="262"/>
      <c r="D560" s="263"/>
      <c r="E560" s="263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spans="1:25" ht="12.75" customHeight="1">
      <c r="A561" s="30"/>
      <c r="B561" s="30"/>
      <c r="C561" s="262"/>
      <c r="D561" s="263"/>
      <c r="E561" s="263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 spans="1:25" ht="12.75" customHeight="1">
      <c r="A562" s="30"/>
      <c r="B562" s="30"/>
      <c r="C562" s="262"/>
      <c r="D562" s="263"/>
      <c r="E562" s="263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 spans="1:25" ht="12.75" customHeight="1">
      <c r="A563" s="30"/>
      <c r="B563" s="30"/>
      <c r="C563" s="262"/>
      <c r="D563" s="263"/>
      <c r="E563" s="263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 spans="1:25" ht="12.75" customHeight="1">
      <c r="A564" s="30"/>
      <c r="B564" s="30"/>
      <c r="C564" s="262"/>
      <c r="D564" s="263"/>
      <c r="E564" s="263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2.75" customHeight="1">
      <c r="A565" s="30"/>
      <c r="B565" s="30"/>
      <c r="C565" s="262"/>
      <c r="D565" s="263"/>
      <c r="E565" s="263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spans="1:25" ht="12.75" customHeight="1">
      <c r="A566" s="30"/>
      <c r="B566" s="30"/>
      <c r="C566" s="262"/>
      <c r="D566" s="263"/>
      <c r="E566" s="263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spans="1:25" ht="12.75" customHeight="1">
      <c r="A567" s="30"/>
      <c r="B567" s="30"/>
      <c r="C567" s="262"/>
      <c r="D567" s="263"/>
      <c r="E567" s="263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spans="1:25" ht="12.75" customHeight="1">
      <c r="A568" s="30"/>
      <c r="B568" s="30"/>
      <c r="C568" s="262"/>
      <c r="D568" s="263"/>
      <c r="E568" s="263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spans="1:25" ht="12.75" customHeight="1">
      <c r="A569" s="30"/>
      <c r="B569" s="30"/>
      <c r="C569" s="262"/>
      <c r="D569" s="263"/>
      <c r="E569" s="263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 spans="1:25" ht="12.75" customHeight="1">
      <c r="A570" s="30"/>
      <c r="B570" s="30"/>
      <c r="C570" s="262"/>
      <c r="D570" s="263"/>
      <c r="E570" s="263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 spans="1:25" ht="12.75" customHeight="1">
      <c r="A571" s="30"/>
      <c r="B571" s="30"/>
      <c r="C571" s="262"/>
      <c r="D571" s="263"/>
      <c r="E571" s="263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 spans="1:25" ht="12.75" customHeight="1">
      <c r="A572" s="30"/>
      <c r="B572" s="30"/>
      <c r="C572" s="262"/>
      <c r="D572" s="263"/>
      <c r="E572" s="263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 spans="1:25" ht="12.75" customHeight="1">
      <c r="A573" s="30"/>
      <c r="B573" s="30"/>
      <c r="C573" s="262"/>
      <c r="D573" s="263"/>
      <c r="E573" s="263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 spans="1:25" ht="12.75" customHeight="1">
      <c r="A574" s="30"/>
      <c r="B574" s="30"/>
      <c r="C574" s="262"/>
      <c r="D574" s="263"/>
      <c r="E574" s="263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 spans="1:25" ht="12.75" customHeight="1">
      <c r="A575" s="30"/>
      <c r="B575" s="30"/>
      <c r="C575" s="262"/>
      <c r="D575" s="263"/>
      <c r="E575" s="263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 spans="1:25" ht="12.75" customHeight="1">
      <c r="A576" s="30"/>
      <c r="B576" s="30"/>
      <c r="C576" s="262"/>
      <c r="D576" s="263"/>
      <c r="E576" s="263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spans="1:25" ht="12.75" customHeight="1">
      <c r="A577" s="30"/>
      <c r="B577" s="30"/>
      <c r="C577" s="262"/>
      <c r="D577" s="263"/>
      <c r="E577" s="263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 spans="1:25" ht="12.75" customHeight="1">
      <c r="A578" s="30"/>
      <c r="B578" s="30"/>
      <c r="C578" s="262"/>
      <c r="D578" s="263"/>
      <c r="E578" s="263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 spans="1:25" ht="12.75" customHeight="1">
      <c r="A579" s="30"/>
      <c r="B579" s="30"/>
      <c r="C579" s="262"/>
      <c r="D579" s="263"/>
      <c r="E579" s="263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 spans="1:25" ht="12.75" customHeight="1">
      <c r="A580" s="30"/>
      <c r="B580" s="30"/>
      <c r="C580" s="262"/>
      <c r="D580" s="263"/>
      <c r="E580" s="263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 spans="1:25" ht="12.75" customHeight="1">
      <c r="A581" s="30"/>
      <c r="B581" s="30"/>
      <c r="C581" s="262"/>
      <c r="D581" s="263"/>
      <c r="E581" s="263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 spans="1:25" ht="12.75" customHeight="1">
      <c r="A582" s="30"/>
      <c r="B582" s="30"/>
      <c r="C582" s="262"/>
      <c r="D582" s="263"/>
      <c r="E582" s="263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spans="1:25" ht="12.75" customHeight="1">
      <c r="A583" s="30"/>
      <c r="B583" s="30"/>
      <c r="C583" s="262"/>
      <c r="D583" s="263"/>
      <c r="E583" s="263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 spans="1:25" ht="12.75" customHeight="1">
      <c r="A584" s="30"/>
      <c r="B584" s="30"/>
      <c r="C584" s="262"/>
      <c r="D584" s="263"/>
      <c r="E584" s="263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 spans="1:25" ht="12.75" customHeight="1">
      <c r="A585" s="30"/>
      <c r="B585" s="30"/>
      <c r="C585" s="262"/>
      <c r="D585" s="263"/>
      <c r="E585" s="263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 spans="1:25" ht="12.75" customHeight="1">
      <c r="A586" s="30"/>
      <c r="B586" s="30"/>
      <c r="C586" s="262"/>
      <c r="D586" s="263"/>
      <c r="E586" s="263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 spans="1:25" ht="12.75" customHeight="1">
      <c r="A587" s="30"/>
      <c r="B587" s="30"/>
      <c r="C587" s="262"/>
      <c r="D587" s="263"/>
      <c r="E587" s="263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 spans="1:25" ht="12.75" customHeight="1">
      <c r="A588" s="30"/>
      <c r="B588" s="30"/>
      <c r="C588" s="262"/>
      <c r="D588" s="263"/>
      <c r="E588" s="263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 spans="1:25" ht="12.75" customHeight="1">
      <c r="A589" s="30"/>
      <c r="B589" s="30"/>
      <c r="C589" s="262"/>
      <c r="D589" s="263"/>
      <c r="E589" s="263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 spans="1:25" ht="12.75" customHeight="1">
      <c r="A590" s="30"/>
      <c r="B590" s="30"/>
      <c r="C590" s="262"/>
      <c r="D590" s="263"/>
      <c r="E590" s="263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 spans="1:25" ht="12.75" customHeight="1">
      <c r="A591" s="30"/>
      <c r="B591" s="30"/>
      <c r="C591" s="262"/>
      <c r="D591" s="263"/>
      <c r="E591" s="263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 spans="1:25" ht="12.75" customHeight="1">
      <c r="A592" s="30"/>
      <c r="B592" s="30"/>
      <c r="C592" s="262"/>
      <c r="D592" s="263"/>
      <c r="E592" s="263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 spans="1:25" ht="12.75" customHeight="1">
      <c r="A593" s="30"/>
      <c r="B593" s="30"/>
      <c r="C593" s="262"/>
      <c r="D593" s="263"/>
      <c r="E593" s="263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 spans="1:25" ht="12.75" customHeight="1">
      <c r="A594" s="30"/>
      <c r="B594" s="30"/>
      <c r="C594" s="262"/>
      <c r="D594" s="263"/>
      <c r="E594" s="263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 spans="1:25" ht="12.75" customHeight="1">
      <c r="A595" s="30"/>
      <c r="B595" s="30"/>
      <c r="C595" s="262"/>
      <c r="D595" s="263"/>
      <c r="E595" s="263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spans="1:25" ht="12.75" customHeight="1">
      <c r="A596" s="30"/>
      <c r="B596" s="30"/>
      <c r="C596" s="262"/>
      <c r="D596" s="263"/>
      <c r="E596" s="263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 spans="1:25" ht="12.75" customHeight="1">
      <c r="A597" s="30"/>
      <c r="B597" s="30"/>
      <c r="C597" s="262"/>
      <c r="D597" s="263"/>
      <c r="E597" s="263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 spans="1:25" ht="12.75" customHeight="1">
      <c r="A598" s="30"/>
      <c r="B598" s="30"/>
      <c r="C598" s="262"/>
      <c r="D598" s="263"/>
      <c r="E598" s="263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 spans="1:25" ht="12.75" customHeight="1">
      <c r="A599" s="30"/>
      <c r="B599" s="30"/>
      <c r="C599" s="262"/>
      <c r="D599" s="263"/>
      <c r="E599" s="263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 spans="1:25" ht="12.75" customHeight="1">
      <c r="A600" s="30"/>
      <c r="B600" s="30"/>
      <c r="C600" s="262"/>
      <c r="D600" s="263"/>
      <c r="E600" s="263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 spans="1:25" ht="12.75" customHeight="1">
      <c r="A601" s="30"/>
      <c r="B601" s="30"/>
      <c r="C601" s="262"/>
      <c r="D601" s="263"/>
      <c r="E601" s="263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 spans="1:25" ht="12.75" customHeight="1">
      <c r="A602" s="30"/>
      <c r="B602" s="30"/>
      <c r="C602" s="262"/>
      <c r="D602" s="263"/>
      <c r="E602" s="263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 spans="1:25" ht="12.75" customHeight="1">
      <c r="A603" s="30"/>
      <c r="B603" s="30"/>
      <c r="C603" s="262"/>
      <c r="D603" s="263"/>
      <c r="E603" s="263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 spans="1:25" ht="12.75" customHeight="1">
      <c r="A604" s="30"/>
      <c r="B604" s="30"/>
      <c r="C604" s="262"/>
      <c r="D604" s="263"/>
      <c r="E604" s="263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 spans="1:25" ht="12.75" customHeight="1">
      <c r="A605" s="30"/>
      <c r="B605" s="30"/>
      <c r="C605" s="262"/>
      <c r="D605" s="263"/>
      <c r="E605" s="263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 spans="1:25" ht="12.75" customHeight="1">
      <c r="A606" s="30"/>
      <c r="B606" s="30"/>
      <c r="C606" s="262"/>
      <c r="D606" s="263"/>
      <c r="E606" s="263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 spans="1:25" ht="12.75" customHeight="1">
      <c r="A607" s="30"/>
      <c r="B607" s="30"/>
      <c r="C607" s="262"/>
      <c r="D607" s="263"/>
      <c r="E607" s="263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 spans="1:25" ht="12.75" customHeight="1">
      <c r="A608" s="30"/>
      <c r="B608" s="30"/>
      <c r="C608" s="262"/>
      <c r="D608" s="263"/>
      <c r="E608" s="263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 spans="1:25" ht="12.75" customHeight="1">
      <c r="A609" s="30"/>
      <c r="B609" s="30"/>
      <c r="C609" s="262"/>
      <c r="D609" s="263"/>
      <c r="E609" s="263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 spans="1:25" ht="12.75" customHeight="1">
      <c r="A610" s="30"/>
      <c r="B610" s="30"/>
      <c r="C610" s="262"/>
      <c r="D610" s="263"/>
      <c r="E610" s="263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 spans="1:25" ht="12.75" customHeight="1">
      <c r="A611" s="30"/>
      <c r="B611" s="30"/>
      <c r="C611" s="262"/>
      <c r="D611" s="263"/>
      <c r="E611" s="263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 spans="1:25" ht="12.75" customHeight="1">
      <c r="A612" s="30"/>
      <c r="B612" s="30"/>
      <c r="C612" s="262"/>
      <c r="D612" s="263"/>
      <c r="E612" s="263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 spans="1:25" ht="12.75" customHeight="1">
      <c r="A613" s="30"/>
      <c r="B613" s="30"/>
      <c r="C613" s="262"/>
      <c r="D613" s="263"/>
      <c r="E613" s="263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 spans="1:25" ht="12.75" customHeight="1">
      <c r="A614" s="30"/>
      <c r="B614" s="30"/>
      <c r="C614" s="262"/>
      <c r="D614" s="263"/>
      <c r="E614" s="263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 spans="1:25" ht="12.75" customHeight="1">
      <c r="A615" s="30"/>
      <c r="B615" s="30"/>
      <c r="C615" s="262"/>
      <c r="D615" s="263"/>
      <c r="E615" s="263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 spans="1:25" ht="12.75" customHeight="1">
      <c r="A616" s="30"/>
      <c r="B616" s="30"/>
      <c r="C616" s="262"/>
      <c r="D616" s="263"/>
      <c r="E616" s="263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 spans="1:25" ht="12.75" customHeight="1">
      <c r="A617" s="30"/>
      <c r="B617" s="30"/>
      <c r="C617" s="262"/>
      <c r="D617" s="263"/>
      <c r="E617" s="263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 spans="1:25" ht="12.75" customHeight="1">
      <c r="A618" s="30"/>
      <c r="B618" s="30"/>
      <c r="C618" s="262"/>
      <c r="D618" s="263"/>
      <c r="E618" s="263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 spans="1:25" ht="12.75" customHeight="1">
      <c r="A619" s="30"/>
      <c r="B619" s="30"/>
      <c r="C619" s="262"/>
      <c r="D619" s="263"/>
      <c r="E619" s="263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 spans="1:25" ht="12.75" customHeight="1">
      <c r="A620" s="30"/>
      <c r="B620" s="30"/>
      <c r="C620" s="262"/>
      <c r="D620" s="263"/>
      <c r="E620" s="263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 spans="1:25" ht="12.75" customHeight="1">
      <c r="A621" s="30"/>
      <c r="B621" s="30"/>
      <c r="C621" s="262"/>
      <c r="D621" s="263"/>
      <c r="E621" s="263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 spans="1:25" ht="12.75" customHeight="1">
      <c r="A622" s="30"/>
      <c r="B622" s="30"/>
      <c r="C622" s="262"/>
      <c r="D622" s="263"/>
      <c r="E622" s="263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 spans="1:25" ht="12.75" customHeight="1">
      <c r="A623" s="30"/>
      <c r="B623" s="30"/>
      <c r="C623" s="262"/>
      <c r="D623" s="263"/>
      <c r="E623" s="263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 spans="1:25" ht="12.75" customHeight="1">
      <c r="A624" s="30"/>
      <c r="B624" s="30"/>
      <c r="C624" s="262"/>
      <c r="D624" s="263"/>
      <c r="E624" s="263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 spans="1:25" ht="12.75" customHeight="1">
      <c r="A625" s="30"/>
      <c r="B625" s="30"/>
      <c r="C625" s="262"/>
      <c r="D625" s="263"/>
      <c r="E625" s="263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 spans="1:25" ht="12.75" customHeight="1">
      <c r="A626" s="30"/>
      <c r="B626" s="30"/>
      <c r="C626" s="262"/>
      <c r="D626" s="263"/>
      <c r="E626" s="263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 spans="1:25" ht="12.75" customHeight="1">
      <c r="A627" s="30"/>
      <c r="B627" s="30"/>
      <c r="C627" s="262"/>
      <c r="D627" s="263"/>
      <c r="E627" s="263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 spans="1:25" ht="12.75" customHeight="1">
      <c r="A628" s="30"/>
      <c r="B628" s="30"/>
      <c r="C628" s="262"/>
      <c r="D628" s="263"/>
      <c r="E628" s="263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 spans="1:25" ht="12.75" customHeight="1">
      <c r="A629" s="30"/>
      <c r="B629" s="30"/>
      <c r="C629" s="262"/>
      <c r="D629" s="263"/>
      <c r="E629" s="263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 spans="1:25" ht="12.75" customHeight="1">
      <c r="A630" s="30"/>
      <c r="B630" s="30"/>
      <c r="C630" s="262"/>
      <c r="D630" s="263"/>
      <c r="E630" s="263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 spans="1:25" ht="12.75" customHeight="1">
      <c r="A631" s="30"/>
      <c r="B631" s="30"/>
      <c r="C631" s="262"/>
      <c r="D631" s="263"/>
      <c r="E631" s="263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spans="1:25" ht="12.75" customHeight="1">
      <c r="A632" s="30"/>
      <c r="B632" s="30"/>
      <c r="C632" s="262"/>
      <c r="D632" s="263"/>
      <c r="E632" s="263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 spans="1:25" ht="12.75" customHeight="1">
      <c r="A633" s="30"/>
      <c r="B633" s="30"/>
      <c r="C633" s="262"/>
      <c r="D633" s="263"/>
      <c r="E633" s="263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 spans="1:25" ht="12.75" customHeight="1">
      <c r="A634" s="30"/>
      <c r="B634" s="30"/>
      <c r="C634" s="262"/>
      <c r="D634" s="263"/>
      <c r="E634" s="263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 spans="1:25" ht="12.75" customHeight="1">
      <c r="A635" s="30"/>
      <c r="B635" s="30"/>
      <c r="C635" s="262"/>
      <c r="D635" s="263"/>
      <c r="E635" s="263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 spans="1:25" ht="12.75" customHeight="1">
      <c r="A636" s="30"/>
      <c r="B636" s="30"/>
      <c r="C636" s="262"/>
      <c r="D636" s="263"/>
      <c r="E636" s="263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 spans="1:25" ht="12.75" customHeight="1">
      <c r="A637" s="30"/>
      <c r="B637" s="30"/>
      <c r="C637" s="262"/>
      <c r="D637" s="263"/>
      <c r="E637" s="263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 spans="1:25" ht="12.75" customHeight="1">
      <c r="A638" s="30"/>
      <c r="B638" s="30"/>
      <c r="C638" s="262"/>
      <c r="D638" s="263"/>
      <c r="E638" s="263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 spans="1:25" ht="12.75" customHeight="1">
      <c r="A639" s="30"/>
      <c r="B639" s="30"/>
      <c r="C639" s="262"/>
      <c r="D639" s="263"/>
      <c r="E639" s="263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 spans="1:25" ht="12.75" customHeight="1">
      <c r="A640" s="30"/>
      <c r="B640" s="30"/>
      <c r="C640" s="262"/>
      <c r="D640" s="263"/>
      <c r="E640" s="263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 spans="1:25" ht="12.75" customHeight="1">
      <c r="A641" s="30"/>
      <c r="B641" s="30"/>
      <c r="C641" s="262"/>
      <c r="D641" s="263"/>
      <c r="E641" s="263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 spans="1:25" ht="12.75" customHeight="1">
      <c r="A642" s="30"/>
      <c r="B642" s="30"/>
      <c r="C642" s="262"/>
      <c r="D642" s="263"/>
      <c r="E642" s="263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spans="1:25" ht="12.75" customHeight="1">
      <c r="A643" s="30"/>
      <c r="B643" s="30"/>
      <c r="C643" s="262"/>
      <c r="D643" s="263"/>
      <c r="E643" s="263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 spans="1:25" ht="12.75" customHeight="1">
      <c r="A644" s="30"/>
      <c r="B644" s="30"/>
      <c r="C644" s="262"/>
      <c r="D644" s="263"/>
      <c r="E644" s="263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 spans="1:25" ht="12.75" customHeight="1">
      <c r="A645" s="30"/>
      <c r="B645" s="30"/>
      <c r="C645" s="262"/>
      <c r="D645" s="263"/>
      <c r="E645" s="263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 spans="1:25" ht="12.75" customHeight="1">
      <c r="A646" s="30"/>
      <c r="B646" s="30"/>
      <c r="C646" s="262"/>
      <c r="D646" s="263"/>
      <c r="E646" s="263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 spans="1:25" ht="12.75" customHeight="1">
      <c r="A647" s="30"/>
      <c r="B647" s="30"/>
      <c r="C647" s="262"/>
      <c r="D647" s="263"/>
      <c r="E647" s="263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 spans="1:25" ht="12.75" customHeight="1">
      <c r="A648" s="30"/>
      <c r="B648" s="30"/>
      <c r="C648" s="262"/>
      <c r="D648" s="263"/>
      <c r="E648" s="263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 spans="1:25" ht="12.75" customHeight="1">
      <c r="A649" s="30"/>
      <c r="B649" s="30"/>
      <c r="C649" s="262"/>
      <c r="D649" s="263"/>
      <c r="E649" s="263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 spans="1:25" ht="12.75" customHeight="1">
      <c r="A650" s="30"/>
      <c r="B650" s="30"/>
      <c r="C650" s="262"/>
      <c r="D650" s="263"/>
      <c r="E650" s="263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 spans="1:25" ht="12.75" customHeight="1">
      <c r="A651" s="30"/>
      <c r="B651" s="30"/>
      <c r="C651" s="262"/>
      <c r="D651" s="263"/>
      <c r="E651" s="263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 spans="1:25" ht="12.75" customHeight="1">
      <c r="A652" s="30"/>
      <c r="B652" s="30"/>
      <c r="C652" s="262"/>
      <c r="D652" s="263"/>
      <c r="E652" s="263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 spans="1:25" ht="12.75" customHeight="1">
      <c r="A653" s="30"/>
      <c r="B653" s="30"/>
      <c r="C653" s="262"/>
      <c r="D653" s="263"/>
      <c r="E653" s="263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 spans="1:25" ht="12.75" customHeight="1">
      <c r="A654" s="30"/>
      <c r="B654" s="30"/>
      <c r="C654" s="262"/>
      <c r="D654" s="263"/>
      <c r="E654" s="263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 spans="1:25" ht="12.75" customHeight="1">
      <c r="A655" s="30"/>
      <c r="B655" s="30"/>
      <c r="C655" s="262"/>
      <c r="D655" s="263"/>
      <c r="E655" s="263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 spans="1:25" ht="12.75" customHeight="1">
      <c r="A656" s="30"/>
      <c r="B656" s="30"/>
      <c r="C656" s="262"/>
      <c r="D656" s="263"/>
      <c r="E656" s="263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 spans="1:25" ht="12.75" customHeight="1">
      <c r="A657" s="30"/>
      <c r="B657" s="30"/>
      <c r="C657" s="262"/>
      <c r="D657" s="263"/>
      <c r="E657" s="263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 spans="1:25" ht="12.75" customHeight="1">
      <c r="A658" s="30"/>
      <c r="B658" s="30"/>
      <c r="C658" s="262"/>
      <c r="D658" s="263"/>
      <c r="E658" s="263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 spans="1:25" ht="12.75" customHeight="1">
      <c r="A659" s="30"/>
      <c r="B659" s="30"/>
      <c r="C659" s="262"/>
      <c r="D659" s="263"/>
      <c r="E659" s="263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 spans="1:25" ht="12.75" customHeight="1">
      <c r="A660" s="30"/>
      <c r="B660" s="30"/>
      <c r="C660" s="262"/>
      <c r="D660" s="263"/>
      <c r="E660" s="263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 spans="1:25" ht="12.75" customHeight="1">
      <c r="A661" s="30"/>
      <c r="B661" s="30"/>
      <c r="C661" s="262"/>
      <c r="D661" s="263"/>
      <c r="E661" s="263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 spans="1:25" ht="12.75" customHeight="1">
      <c r="A662" s="30"/>
      <c r="B662" s="30"/>
      <c r="C662" s="262"/>
      <c r="D662" s="263"/>
      <c r="E662" s="263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 spans="1:25" ht="12.75" customHeight="1">
      <c r="A663" s="30"/>
      <c r="B663" s="30"/>
      <c r="C663" s="262"/>
      <c r="D663" s="263"/>
      <c r="E663" s="263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 spans="1:25" ht="12.75" customHeight="1">
      <c r="A664" s="30"/>
      <c r="B664" s="30"/>
      <c r="C664" s="262"/>
      <c r="D664" s="263"/>
      <c r="E664" s="263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 spans="1:25" ht="12.75" customHeight="1">
      <c r="A665" s="30"/>
      <c r="B665" s="30"/>
      <c r="C665" s="262"/>
      <c r="D665" s="263"/>
      <c r="E665" s="263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 spans="1:25" ht="12.75" customHeight="1">
      <c r="A666" s="30"/>
      <c r="B666" s="30"/>
      <c r="C666" s="262"/>
      <c r="D666" s="263"/>
      <c r="E666" s="263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 spans="1:25" ht="12.75" customHeight="1">
      <c r="A667" s="30"/>
      <c r="B667" s="30"/>
      <c r="C667" s="262"/>
      <c r="D667" s="263"/>
      <c r="E667" s="263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spans="1:25" ht="12.75" customHeight="1">
      <c r="A668" s="30"/>
      <c r="B668" s="30"/>
      <c r="C668" s="262"/>
      <c r="D668" s="263"/>
      <c r="E668" s="263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 spans="1:25" ht="12.75" customHeight="1">
      <c r="A669" s="30"/>
      <c r="B669" s="30"/>
      <c r="C669" s="262"/>
      <c r="D669" s="263"/>
      <c r="E669" s="263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 spans="1:25" ht="12.75" customHeight="1">
      <c r="A670" s="30"/>
      <c r="B670" s="30"/>
      <c r="C670" s="262"/>
      <c r="D670" s="263"/>
      <c r="E670" s="263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 spans="1:25" ht="12.75" customHeight="1">
      <c r="A671" s="30"/>
      <c r="B671" s="30"/>
      <c r="C671" s="262"/>
      <c r="D671" s="263"/>
      <c r="E671" s="263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 spans="1:25" ht="12.75" customHeight="1">
      <c r="A672" s="30"/>
      <c r="B672" s="30"/>
      <c r="C672" s="262"/>
      <c r="D672" s="263"/>
      <c r="E672" s="263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 spans="1:25" ht="12.75" customHeight="1">
      <c r="A673" s="30"/>
      <c r="B673" s="30"/>
      <c r="C673" s="262"/>
      <c r="D673" s="263"/>
      <c r="E673" s="263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 spans="1:25" ht="12.75" customHeight="1">
      <c r="A674" s="30"/>
      <c r="B674" s="30"/>
      <c r="C674" s="262"/>
      <c r="D674" s="263"/>
      <c r="E674" s="263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 spans="1:25" ht="12.75" customHeight="1">
      <c r="A675" s="30"/>
      <c r="B675" s="30"/>
      <c r="C675" s="262"/>
      <c r="D675" s="263"/>
      <c r="E675" s="263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 spans="1:25" ht="12.75" customHeight="1">
      <c r="A676" s="30"/>
      <c r="B676" s="30"/>
      <c r="C676" s="262"/>
      <c r="D676" s="263"/>
      <c r="E676" s="263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 spans="1:25" ht="12.75" customHeight="1">
      <c r="A677" s="30"/>
      <c r="B677" s="30"/>
      <c r="C677" s="262"/>
      <c r="D677" s="263"/>
      <c r="E677" s="263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 spans="1:25" ht="12.75" customHeight="1">
      <c r="A678" s="30"/>
      <c r="B678" s="30"/>
      <c r="C678" s="262"/>
      <c r="D678" s="263"/>
      <c r="E678" s="263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 spans="1:25" ht="12.75" customHeight="1">
      <c r="A679" s="30"/>
      <c r="B679" s="30"/>
      <c r="C679" s="262"/>
      <c r="D679" s="263"/>
      <c r="E679" s="263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 spans="1:25" ht="12.75" customHeight="1">
      <c r="A680" s="30"/>
      <c r="B680" s="30"/>
      <c r="C680" s="262"/>
      <c r="D680" s="263"/>
      <c r="E680" s="263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spans="1:25" ht="12.75" customHeight="1">
      <c r="A681" s="30"/>
      <c r="B681" s="30"/>
      <c r="C681" s="262"/>
      <c r="D681" s="263"/>
      <c r="E681" s="263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 spans="1:25" ht="12.75" customHeight="1">
      <c r="A682" s="30"/>
      <c r="B682" s="30"/>
      <c r="C682" s="262"/>
      <c r="D682" s="263"/>
      <c r="E682" s="263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 spans="1:25" ht="12.75" customHeight="1">
      <c r="A683" s="30"/>
      <c r="B683" s="30"/>
      <c r="C683" s="262"/>
      <c r="D683" s="263"/>
      <c r="E683" s="263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 spans="1:25" ht="12.75" customHeight="1">
      <c r="A684" s="30"/>
      <c r="B684" s="30"/>
      <c r="C684" s="262"/>
      <c r="D684" s="263"/>
      <c r="E684" s="263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 spans="1:25" ht="12.75" customHeight="1">
      <c r="A685" s="30"/>
      <c r="B685" s="30"/>
      <c r="C685" s="262"/>
      <c r="D685" s="263"/>
      <c r="E685" s="263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 spans="1:25" ht="12.75" customHeight="1">
      <c r="A686" s="30"/>
      <c r="B686" s="30"/>
      <c r="C686" s="262"/>
      <c r="D686" s="263"/>
      <c r="E686" s="263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 spans="1:25" ht="12.75" customHeight="1">
      <c r="A687" s="30"/>
      <c r="B687" s="30"/>
      <c r="C687" s="262"/>
      <c r="D687" s="263"/>
      <c r="E687" s="263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 spans="1:25" ht="12.75" customHeight="1">
      <c r="A688" s="30"/>
      <c r="B688" s="30"/>
      <c r="C688" s="262"/>
      <c r="D688" s="263"/>
      <c r="E688" s="263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 spans="1:25" ht="12.75" customHeight="1">
      <c r="A689" s="30"/>
      <c r="B689" s="30"/>
      <c r="C689" s="262"/>
      <c r="D689" s="263"/>
      <c r="E689" s="263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 spans="1:25" ht="12.75" customHeight="1">
      <c r="A690" s="30"/>
      <c r="B690" s="30"/>
      <c r="C690" s="262"/>
      <c r="D690" s="263"/>
      <c r="E690" s="263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 spans="1:25" ht="12.75" customHeight="1">
      <c r="A691" s="30"/>
      <c r="B691" s="30"/>
      <c r="C691" s="262"/>
      <c r="D691" s="263"/>
      <c r="E691" s="263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 spans="1:25" ht="12.75" customHeight="1">
      <c r="A692" s="30"/>
      <c r="B692" s="30"/>
      <c r="C692" s="262"/>
      <c r="D692" s="263"/>
      <c r="E692" s="263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 spans="1:25" ht="12.75" customHeight="1">
      <c r="A693" s="30"/>
      <c r="B693" s="30"/>
      <c r="C693" s="262"/>
      <c r="D693" s="263"/>
      <c r="E693" s="263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 spans="1:25" ht="12.75" customHeight="1">
      <c r="A694" s="30"/>
      <c r="B694" s="30"/>
      <c r="C694" s="262"/>
      <c r="D694" s="263"/>
      <c r="E694" s="263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 spans="1:25" ht="12.75" customHeight="1">
      <c r="A695" s="30"/>
      <c r="B695" s="30"/>
      <c r="C695" s="262"/>
      <c r="D695" s="263"/>
      <c r="E695" s="263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 spans="1:25" ht="12.75" customHeight="1">
      <c r="A696" s="30"/>
      <c r="B696" s="30"/>
      <c r="C696" s="262"/>
      <c r="D696" s="263"/>
      <c r="E696" s="263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 spans="1:25" ht="12.75" customHeight="1">
      <c r="A697" s="30"/>
      <c r="B697" s="30"/>
      <c r="C697" s="262"/>
      <c r="D697" s="263"/>
      <c r="E697" s="263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 spans="1:25" ht="12.75" customHeight="1">
      <c r="A698" s="30"/>
      <c r="B698" s="30"/>
      <c r="C698" s="262"/>
      <c r="D698" s="263"/>
      <c r="E698" s="263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 spans="1:25" ht="12.75" customHeight="1">
      <c r="A699" s="30"/>
      <c r="B699" s="30"/>
      <c r="C699" s="262"/>
      <c r="D699" s="263"/>
      <c r="E699" s="263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 spans="1:25" ht="12.75" customHeight="1">
      <c r="A700" s="30"/>
      <c r="B700" s="30"/>
      <c r="C700" s="262"/>
      <c r="D700" s="263"/>
      <c r="E700" s="263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 spans="1:25" ht="12.75" customHeight="1">
      <c r="A701" s="30"/>
      <c r="B701" s="30"/>
      <c r="C701" s="262"/>
      <c r="D701" s="263"/>
      <c r="E701" s="263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 spans="1:25" ht="12.75" customHeight="1">
      <c r="A702" s="30"/>
      <c r="B702" s="30"/>
      <c r="C702" s="262"/>
      <c r="D702" s="263"/>
      <c r="E702" s="263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 spans="1:25" ht="12.75" customHeight="1">
      <c r="A703" s="30"/>
      <c r="B703" s="30"/>
      <c r="C703" s="262"/>
      <c r="D703" s="263"/>
      <c r="E703" s="263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spans="1:25" ht="12.75" customHeight="1">
      <c r="A704" s="30"/>
      <c r="B704" s="30"/>
      <c r="C704" s="262"/>
      <c r="D704" s="263"/>
      <c r="E704" s="263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 spans="1:25" ht="12.75" customHeight="1">
      <c r="A705" s="30"/>
      <c r="B705" s="30"/>
      <c r="C705" s="262"/>
      <c r="D705" s="263"/>
      <c r="E705" s="263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 spans="1:25" ht="12.75" customHeight="1">
      <c r="A706" s="30"/>
      <c r="B706" s="30"/>
      <c r="C706" s="262"/>
      <c r="D706" s="263"/>
      <c r="E706" s="263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 spans="1:25" ht="12.75" customHeight="1">
      <c r="A707" s="30"/>
      <c r="B707" s="30"/>
      <c r="C707" s="262"/>
      <c r="D707" s="263"/>
      <c r="E707" s="263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 spans="1:25" ht="12.75" customHeight="1">
      <c r="A708" s="30"/>
      <c r="B708" s="30"/>
      <c r="C708" s="262"/>
      <c r="D708" s="263"/>
      <c r="E708" s="263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 spans="1:25" ht="12.75" customHeight="1">
      <c r="A709" s="30"/>
      <c r="B709" s="30"/>
      <c r="C709" s="262"/>
      <c r="D709" s="263"/>
      <c r="E709" s="263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 spans="1:25" ht="12.75" customHeight="1">
      <c r="A710" s="30"/>
      <c r="B710" s="30"/>
      <c r="C710" s="262"/>
      <c r="D710" s="263"/>
      <c r="E710" s="263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 spans="1:25" ht="12.75" customHeight="1">
      <c r="A711" s="30"/>
      <c r="B711" s="30"/>
      <c r="C711" s="262"/>
      <c r="D711" s="263"/>
      <c r="E711" s="263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 spans="1:25" ht="12.75" customHeight="1">
      <c r="A712" s="30"/>
      <c r="B712" s="30"/>
      <c r="C712" s="262"/>
      <c r="D712" s="263"/>
      <c r="E712" s="263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 spans="1:25" ht="12.75" customHeight="1">
      <c r="A713" s="30"/>
      <c r="B713" s="30"/>
      <c r="C713" s="262"/>
      <c r="D713" s="263"/>
      <c r="E713" s="263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 spans="1:25" ht="12.75" customHeight="1">
      <c r="A714" s="30"/>
      <c r="B714" s="30"/>
      <c r="C714" s="262"/>
      <c r="D714" s="263"/>
      <c r="E714" s="263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 spans="1:25" ht="12.75" customHeight="1">
      <c r="A715" s="30"/>
      <c r="B715" s="30"/>
      <c r="C715" s="262"/>
      <c r="D715" s="263"/>
      <c r="E715" s="263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 spans="1:25" ht="12.75" customHeight="1">
      <c r="A716" s="30"/>
      <c r="B716" s="30"/>
      <c r="C716" s="262"/>
      <c r="D716" s="263"/>
      <c r="E716" s="263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 spans="1:25" ht="12.75" customHeight="1">
      <c r="A717" s="30"/>
      <c r="B717" s="30"/>
      <c r="C717" s="262"/>
      <c r="D717" s="263"/>
      <c r="E717" s="263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 spans="1:25" ht="12.75" customHeight="1">
      <c r="A718" s="30"/>
      <c r="B718" s="30"/>
      <c r="C718" s="262"/>
      <c r="D718" s="263"/>
      <c r="E718" s="263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 spans="1:25" ht="12.75" customHeight="1">
      <c r="A719" s="30"/>
      <c r="B719" s="30"/>
      <c r="C719" s="262"/>
      <c r="D719" s="263"/>
      <c r="E719" s="263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 spans="1:25" ht="12.75" customHeight="1">
      <c r="A720" s="30"/>
      <c r="B720" s="30"/>
      <c r="C720" s="262"/>
      <c r="D720" s="263"/>
      <c r="E720" s="263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 spans="1:25" ht="12.75" customHeight="1">
      <c r="A721" s="30"/>
      <c r="B721" s="30"/>
      <c r="C721" s="262"/>
      <c r="D721" s="263"/>
      <c r="E721" s="263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 spans="1:25" ht="12.75" customHeight="1">
      <c r="A722" s="30"/>
      <c r="B722" s="30"/>
      <c r="C722" s="262"/>
      <c r="D722" s="263"/>
      <c r="E722" s="263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 spans="1:25" ht="12.75" customHeight="1">
      <c r="A723" s="30"/>
      <c r="B723" s="30"/>
      <c r="C723" s="262"/>
      <c r="D723" s="263"/>
      <c r="E723" s="263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 spans="1:25" ht="12.75" customHeight="1">
      <c r="A724" s="30"/>
      <c r="B724" s="30"/>
      <c r="C724" s="262"/>
      <c r="D724" s="263"/>
      <c r="E724" s="263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 spans="1:25" ht="12.75" customHeight="1">
      <c r="A725" s="30"/>
      <c r="B725" s="30"/>
      <c r="C725" s="262"/>
      <c r="D725" s="263"/>
      <c r="E725" s="263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 spans="1:25" ht="12.75" customHeight="1">
      <c r="A726" s="30"/>
      <c r="B726" s="30"/>
      <c r="C726" s="262"/>
      <c r="D726" s="263"/>
      <c r="E726" s="263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 spans="1:25" ht="12.75" customHeight="1">
      <c r="A727" s="30"/>
      <c r="B727" s="30"/>
      <c r="C727" s="262"/>
      <c r="D727" s="263"/>
      <c r="E727" s="263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 spans="1:25" ht="12.75" customHeight="1">
      <c r="A728" s="30"/>
      <c r="B728" s="30"/>
      <c r="C728" s="262"/>
      <c r="D728" s="263"/>
      <c r="E728" s="263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 spans="1:25" ht="12.75" customHeight="1">
      <c r="A729" s="30"/>
      <c r="B729" s="30"/>
      <c r="C729" s="262"/>
      <c r="D729" s="263"/>
      <c r="E729" s="263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 spans="1:25" ht="12.75" customHeight="1">
      <c r="A730" s="30"/>
      <c r="B730" s="30"/>
      <c r="C730" s="262"/>
      <c r="D730" s="263"/>
      <c r="E730" s="263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 spans="1:25" ht="12.75" customHeight="1">
      <c r="A731" s="30"/>
      <c r="B731" s="30"/>
      <c r="C731" s="262"/>
      <c r="D731" s="263"/>
      <c r="E731" s="263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 spans="1:25" ht="12.75" customHeight="1">
      <c r="A732" s="30"/>
      <c r="B732" s="30"/>
      <c r="C732" s="262"/>
      <c r="D732" s="263"/>
      <c r="E732" s="263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 spans="1:25" ht="12.75" customHeight="1">
      <c r="A733" s="30"/>
      <c r="B733" s="30"/>
      <c r="C733" s="262"/>
      <c r="D733" s="263"/>
      <c r="E733" s="263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 spans="1:25" ht="12.75" customHeight="1">
      <c r="A734" s="30"/>
      <c r="B734" s="30"/>
      <c r="C734" s="262"/>
      <c r="D734" s="263"/>
      <c r="E734" s="263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spans="1:25" ht="12.75" customHeight="1">
      <c r="A735" s="30"/>
      <c r="B735" s="30"/>
      <c r="C735" s="262"/>
      <c r="D735" s="263"/>
      <c r="E735" s="263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 spans="1:25" ht="12.75" customHeight="1">
      <c r="A736" s="30"/>
      <c r="B736" s="30"/>
      <c r="C736" s="262"/>
      <c r="D736" s="263"/>
      <c r="E736" s="263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 spans="1:25" ht="12.75" customHeight="1">
      <c r="A737" s="30"/>
      <c r="B737" s="30"/>
      <c r="C737" s="262"/>
      <c r="D737" s="263"/>
      <c r="E737" s="263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 spans="1:25" ht="12.75" customHeight="1">
      <c r="A738" s="30"/>
      <c r="B738" s="30"/>
      <c r="C738" s="262"/>
      <c r="D738" s="263"/>
      <c r="E738" s="263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 spans="1:25" ht="12.75" customHeight="1">
      <c r="A739" s="30"/>
      <c r="B739" s="30"/>
      <c r="C739" s="262"/>
      <c r="D739" s="263"/>
      <c r="E739" s="263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 spans="1:25" ht="12.75" customHeight="1">
      <c r="A740" s="30"/>
      <c r="B740" s="30"/>
      <c r="C740" s="262"/>
      <c r="D740" s="263"/>
      <c r="E740" s="263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 spans="1:25" ht="12.75" customHeight="1">
      <c r="A741" s="30"/>
      <c r="B741" s="30"/>
      <c r="C741" s="262"/>
      <c r="D741" s="263"/>
      <c r="E741" s="263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 spans="1:25" ht="12.75" customHeight="1">
      <c r="A742" s="30"/>
      <c r="B742" s="30"/>
      <c r="C742" s="262"/>
      <c r="D742" s="263"/>
      <c r="E742" s="263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 spans="1:25" ht="12.75" customHeight="1">
      <c r="A743" s="30"/>
      <c r="B743" s="30"/>
      <c r="C743" s="262"/>
      <c r="D743" s="263"/>
      <c r="E743" s="263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 spans="1:25" ht="12.75" customHeight="1">
      <c r="A744" s="30"/>
      <c r="B744" s="30"/>
      <c r="C744" s="262"/>
      <c r="D744" s="263"/>
      <c r="E744" s="263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 spans="1:25" ht="12.75" customHeight="1">
      <c r="A745" s="30"/>
      <c r="B745" s="30"/>
      <c r="C745" s="262"/>
      <c r="D745" s="263"/>
      <c r="E745" s="263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 spans="1:25" ht="12.75" customHeight="1">
      <c r="A746" s="30"/>
      <c r="B746" s="30"/>
      <c r="C746" s="262"/>
      <c r="D746" s="263"/>
      <c r="E746" s="263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 spans="1:25" ht="12.75" customHeight="1">
      <c r="A747" s="30"/>
      <c r="B747" s="30"/>
      <c r="C747" s="262"/>
      <c r="D747" s="263"/>
      <c r="E747" s="263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 spans="1:25" ht="12.75" customHeight="1">
      <c r="A748" s="30"/>
      <c r="B748" s="30"/>
      <c r="C748" s="262"/>
      <c r="D748" s="263"/>
      <c r="E748" s="263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 spans="1:25" ht="12.75" customHeight="1">
      <c r="A749" s="30"/>
      <c r="B749" s="30"/>
      <c r="C749" s="262"/>
      <c r="D749" s="263"/>
      <c r="E749" s="263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 spans="1:25" ht="12.75" customHeight="1">
      <c r="A750" s="30"/>
      <c r="B750" s="30"/>
      <c r="C750" s="262"/>
      <c r="D750" s="263"/>
      <c r="E750" s="263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 spans="1:25" ht="12.75" customHeight="1">
      <c r="A751" s="30"/>
      <c r="B751" s="30"/>
      <c r="C751" s="262"/>
      <c r="D751" s="263"/>
      <c r="E751" s="263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 spans="1:25" ht="12.75" customHeight="1">
      <c r="A752" s="30"/>
      <c r="B752" s="30"/>
      <c r="C752" s="262"/>
      <c r="D752" s="263"/>
      <c r="E752" s="263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 spans="1:25" ht="12.75" customHeight="1">
      <c r="A753" s="30"/>
      <c r="B753" s="30"/>
      <c r="C753" s="262"/>
      <c r="D753" s="263"/>
      <c r="E753" s="263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 spans="1:25" ht="12.75" customHeight="1">
      <c r="A754" s="30"/>
      <c r="B754" s="30"/>
      <c r="C754" s="262"/>
      <c r="D754" s="263"/>
      <c r="E754" s="263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 spans="1:25" ht="12.75" customHeight="1">
      <c r="A755" s="30"/>
      <c r="B755" s="30"/>
      <c r="C755" s="262"/>
      <c r="D755" s="263"/>
      <c r="E755" s="263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 spans="1:25" ht="12.75" customHeight="1">
      <c r="A756" s="30"/>
      <c r="B756" s="30"/>
      <c r="C756" s="262"/>
      <c r="D756" s="263"/>
      <c r="E756" s="263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 spans="1:25" ht="12.75" customHeight="1">
      <c r="A757" s="30"/>
      <c r="B757" s="30"/>
      <c r="C757" s="262"/>
      <c r="D757" s="263"/>
      <c r="E757" s="263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 spans="1:25" ht="12.75" customHeight="1">
      <c r="A758" s="30"/>
      <c r="B758" s="30"/>
      <c r="C758" s="262"/>
      <c r="D758" s="263"/>
      <c r="E758" s="263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 spans="1:25" ht="12.75" customHeight="1">
      <c r="A759" s="30"/>
      <c r="B759" s="30"/>
      <c r="C759" s="262"/>
      <c r="D759" s="263"/>
      <c r="E759" s="263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 spans="1:25" ht="12.75" customHeight="1">
      <c r="A760" s="30"/>
      <c r="B760" s="30"/>
      <c r="C760" s="262"/>
      <c r="D760" s="263"/>
      <c r="E760" s="263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 spans="1:25" ht="12.75" customHeight="1">
      <c r="A761" s="30"/>
      <c r="B761" s="30"/>
      <c r="C761" s="262"/>
      <c r="D761" s="263"/>
      <c r="E761" s="263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 spans="1:25" ht="12.75" customHeight="1">
      <c r="A762" s="30"/>
      <c r="B762" s="30"/>
      <c r="C762" s="262"/>
      <c r="D762" s="263"/>
      <c r="E762" s="263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 spans="1:25" ht="12.75" customHeight="1">
      <c r="A763" s="30"/>
      <c r="B763" s="30"/>
      <c r="C763" s="262"/>
      <c r="D763" s="263"/>
      <c r="E763" s="263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 spans="1:25" ht="12.75" customHeight="1">
      <c r="A764" s="30"/>
      <c r="B764" s="30"/>
      <c r="C764" s="262"/>
      <c r="D764" s="263"/>
      <c r="E764" s="263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 spans="1:25" ht="12.75" customHeight="1">
      <c r="A765" s="30"/>
      <c r="B765" s="30"/>
      <c r="C765" s="262"/>
      <c r="D765" s="263"/>
      <c r="E765" s="263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spans="1:25" ht="12.75" customHeight="1">
      <c r="A766" s="30"/>
      <c r="B766" s="30"/>
      <c r="C766" s="262"/>
      <c r="D766" s="263"/>
      <c r="E766" s="263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 spans="1:25" ht="12.75" customHeight="1">
      <c r="A767" s="30"/>
      <c r="B767" s="30"/>
      <c r="C767" s="262"/>
      <c r="D767" s="263"/>
      <c r="E767" s="263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 spans="1:25" ht="12.75" customHeight="1">
      <c r="A768" s="30"/>
      <c r="B768" s="30"/>
      <c r="C768" s="262"/>
      <c r="D768" s="263"/>
      <c r="E768" s="263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 spans="1:25" ht="12.75" customHeight="1">
      <c r="A769" s="30"/>
      <c r="B769" s="30"/>
      <c r="C769" s="262"/>
      <c r="D769" s="263"/>
      <c r="E769" s="263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 spans="1:25" ht="12.75" customHeight="1">
      <c r="A770" s="30"/>
      <c r="B770" s="30"/>
      <c r="C770" s="262"/>
      <c r="D770" s="263"/>
      <c r="E770" s="263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 spans="1:25" ht="12.75" customHeight="1">
      <c r="A771" s="30"/>
      <c r="B771" s="30"/>
      <c r="C771" s="262"/>
      <c r="D771" s="263"/>
      <c r="E771" s="263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 spans="1:25" ht="12.75" customHeight="1">
      <c r="A772" s="30"/>
      <c r="B772" s="30"/>
      <c r="C772" s="262"/>
      <c r="D772" s="263"/>
      <c r="E772" s="263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 spans="1:25" ht="12.75" customHeight="1">
      <c r="A773" s="30"/>
      <c r="B773" s="30"/>
      <c r="C773" s="262"/>
      <c r="D773" s="263"/>
      <c r="E773" s="263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 spans="1:25" ht="12.75" customHeight="1">
      <c r="A774" s="30"/>
      <c r="B774" s="30"/>
      <c r="C774" s="262"/>
      <c r="D774" s="263"/>
      <c r="E774" s="263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 spans="1:25" ht="12.75" customHeight="1">
      <c r="A775" s="30"/>
      <c r="B775" s="30"/>
      <c r="C775" s="262"/>
      <c r="D775" s="263"/>
      <c r="E775" s="263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 spans="1:25" ht="12.75" customHeight="1">
      <c r="A776" s="30"/>
      <c r="B776" s="30"/>
      <c r="C776" s="262"/>
      <c r="D776" s="263"/>
      <c r="E776" s="263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 spans="1:25" ht="12.75" customHeight="1">
      <c r="A777" s="30"/>
      <c r="B777" s="30"/>
      <c r="C777" s="262"/>
      <c r="D777" s="263"/>
      <c r="E777" s="263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 spans="1:25" ht="12.75" customHeight="1">
      <c r="A778" s="30"/>
      <c r="B778" s="30"/>
      <c r="C778" s="262"/>
      <c r="D778" s="263"/>
      <c r="E778" s="263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 spans="1:25" ht="12.75" customHeight="1">
      <c r="A779" s="30"/>
      <c r="B779" s="30"/>
      <c r="C779" s="262"/>
      <c r="D779" s="263"/>
      <c r="E779" s="263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 spans="1:25" ht="12.75" customHeight="1">
      <c r="A780" s="30"/>
      <c r="B780" s="30"/>
      <c r="C780" s="262"/>
      <c r="D780" s="263"/>
      <c r="E780" s="263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 spans="1:25" ht="12.75" customHeight="1">
      <c r="A781" s="30"/>
      <c r="B781" s="30"/>
      <c r="C781" s="262"/>
      <c r="D781" s="263"/>
      <c r="E781" s="263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 spans="1:25" ht="12.75" customHeight="1">
      <c r="A782" s="30"/>
      <c r="B782" s="30"/>
      <c r="C782" s="262"/>
      <c r="D782" s="263"/>
      <c r="E782" s="263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 spans="1:25" ht="12.75" customHeight="1">
      <c r="A783" s="30"/>
      <c r="B783" s="30"/>
      <c r="C783" s="262"/>
      <c r="D783" s="263"/>
      <c r="E783" s="263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 spans="1:25" ht="12.75" customHeight="1">
      <c r="A784" s="30"/>
      <c r="B784" s="30"/>
      <c r="C784" s="262"/>
      <c r="D784" s="263"/>
      <c r="E784" s="263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 spans="1:25" ht="12.75" customHeight="1">
      <c r="A785" s="30"/>
      <c r="B785" s="30"/>
      <c r="C785" s="262"/>
      <c r="D785" s="263"/>
      <c r="E785" s="263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 spans="1:25" ht="12.75" customHeight="1">
      <c r="A786" s="30"/>
      <c r="B786" s="30"/>
      <c r="C786" s="262"/>
      <c r="D786" s="263"/>
      <c r="E786" s="263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 spans="1:25" ht="12.75" customHeight="1">
      <c r="A787" s="30"/>
      <c r="B787" s="30"/>
      <c r="C787" s="262"/>
      <c r="D787" s="263"/>
      <c r="E787" s="263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 spans="1:25" ht="12.75" customHeight="1">
      <c r="A788" s="30"/>
      <c r="B788" s="30"/>
      <c r="C788" s="262"/>
      <c r="D788" s="263"/>
      <c r="E788" s="263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 spans="1:25" ht="12.75" customHeight="1">
      <c r="A789" s="30"/>
      <c r="B789" s="30"/>
      <c r="C789" s="262"/>
      <c r="D789" s="263"/>
      <c r="E789" s="263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 spans="1:25" ht="12.75" customHeight="1">
      <c r="A790" s="30"/>
      <c r="B790" s="30"/>
      <c r="C790" s="262"/>
      <c r="D790" s="263"/>
      <c r="E790" s="263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 spans="1:25" ht="12.75" customHeight="1">
      <c r="A791" s="30"/>
      <c r="B791" s="30"/>
      <c r="C791" s="262"/>
      <c r="D791" s="263"/>
      <c r="E791" s="263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 spans="1:25" ht="12.75" customHeight="1">
      <c r="A792" s="30"/>
      <c r="B792" s="30"/>
      <c r="C792" s="262"/>
      <c r="D792" s="263"/>
      <c r="E792" s="263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 spans="1:25" ht="12.75" customHeight="1">
      <c r="A793" s="30"/>
      <c r="B793" s="30"/>
      <c r="C793" s="262"/>
      <c r="D793" s="263"/>
      <c r="E793" s="263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 spans="1:25" ht="12.75" customHeight="1">
      <c r="A794" s="30"/>
      <c r="B794" s="30"/>
      <c r="C794" s="262"/>
      <c r="D794" s="263"/>
      <c r="E794" s="263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 spans="1:25" ht="12.75" customHeight="1">
      <c r="A795" s="30"/>
      <c r="B795" s="30"/>
      <c r="C795" s="262"/>
      <c r="D795" s="263"/>
      <c r="E795" s="263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 spans="1:25" ht="12.75" customHeight="1">
      <c r="A796" s="30"/>
      <c r="B796" s="30"/>
      <c r="C796" s="262"/>
      <c r="D796" s="263"/>
      <c r="E796" s="263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 spans="1:25" ht="12.75" customHeight="1">
      <c r="A797" s="30"/>
      <c r="B797" s="30"/>
      <c r="C797" s="262"/>
      <c r="D797" s="263"/>
      <c r="E797" s="263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spans="1:25" ht="12.75" customHeight="1">
      <c r="A798" s="30"/>
      <c r="B798" s="30"/>
      <c r="C798" s="262"/>
      <c r="D798" s="263"/>
      <c r="E798" s="263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 spans="1:25" ht="12.75" customHeight="1">
      <c r="A799" s="30"/>
      <c r="B799" s="30"/>
      <c r="C799" s="262"/>
      <c r="D799" s="263"/>
      <c r="E799" s="263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 spans="1:25" ht="12.75" customHeight="1">
      <c r="A800" s="30"/>
      <c r="B800" s="30"/>
      <c r="C800" s="262"/>
      <c r="D800" s="263"/>
      <c r="E800" s="263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 spans="1:25" ht="12.75" customHeight="1">
      <c r="A801" s="30"/>
      <c r="B801" s="30"/>
      <c r="C801" s="262"/>
      <c r="D801" s="263"/>
      <c r="E801" s="263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 spans="1:25" ht="12.75" customHeight="1">
      <c r="A802" s="30"/>
      <c r="B802" s="30"/>
      <c r="C802" s="262"/>
      <c r="D802" s="263"/>
      <c r="E802" s="263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 spans="1:25" ht="12.75" customHeight="1">
      <c r="A803" s="30"/>
      <c r="B803" s="30"/>
      <c r="C803" s="262"/>
      <c r="D803" s="263"/>
      <c r="E803" s="263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 spans="1:25" ht="12.75" customHeight="1">
      <c r="A804" s="30"/>
      <c r="B804" s="30"/>
      <c r="C804" s="262"/>
      <c r="D804" s="263"/>
      <c r="E804" s="263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 spans="1:25" ht="12.75" customHeight="1">
      <c r="A805" s="30"/>
      <c r="B805" s="30"/>
      <c r="C805" s="262"/>
      <c r="D805" s="263"/>
      <c r="E805" s="263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 spans="1:25" ht="12.75" customHeight="1">
      <c r="A806" s="30"/>
      <c r="B806" s="30"/>
      <c r="C806" s="262"/>
      <c r="D806" s="263"/>
      <c r="E806" s="263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 spans="1:25" ht="12.75" customHeight="1">
      <c r="A807" s="30"/>
      <c r="B807" s="30"/>
      <c r="C807" s="262"/>
      <c r="D807" s="263"/>
      <c r="E807" s="263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 spans="1:25" ht="12.75" customHeight="1">
      <c r="A808" s="30"/>
      <c r="B808" s="30"/>
      <c r="C808" s="262"/>
      <c r="D808" s="263"/>
      <c r="E808" s="263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 spans="1:25" ht="12.75" customHeight="1">
      <c r="A809" s="30"/>
      <c r="B809" s="30"/>
      <c r="C809" s="262"/>
      <c r="D809" s="263"/>
      <c r="E809" s="263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 spans="1:25" ht="12.75" customHeight="1">
      <c r="A810" s="30"/>
      <c r="B810" s="30"/>
      <c r="C810" s="262"/>
      <c r="D810" s="263"/>
      <c r="E810" s="263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 spans="1:25" ht="12.75" customHeight="1">
      <c r="A811" s="30"/>
      <c r="B811" s="30"/>
      <c r="C811" s="262"/>
      <c r="D811" s="263"/>
      <c r="E811" s="263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 spans="1:25" ht="12.75" customHeight="1">
      <c r="A812" s="30"/>
      <c r="B812" s="30"/>
      <c r="C812" s="262"/>
      <c r="D812" s="263"/>
      <c r="E812" s="263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 spans="1:25" ht="12.75" customHeight="1">
      <c r="A813" s="30"/>
      <c r="B813" s="30"/>
      <c r="C813" s="262"/>
      <c r="D813" s="263"/>
      <c r="E813" s="263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 spans="1:25" ht="12.75" customHeight="1">
      <c r="A814" s="30"/>
      <c r="B814" s="30"/>
      <c r="C814" s="262"/>
      <c r="D814" s="263"/>
      <c r="E814" s="263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 spans="1:25" ht="12.75" customHeight="1">
      <c r="A815" s="30"/>
      <c r="B815" s="30"/>
      <c r="C815" s="262"/>
      <c r="D815" s="263"/>
      <c r="E815" s="263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 spans="1:25" ht="12.75" customHeight="1">
      <c r="A816" s="30"/>
      <c r="B816" s="30"/>
      <c r="C816" s="262"/>
      <c r="D816" s="263"/>
      <c r="E816" s="263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 spans="1:25" ht="12.75" customHeight="1">
      <c r="A817" s="30"/>
      <c r="B817" s="30"/>
      <c r="C817" s="262"/>
      <c r="D817" s="263"/>
      <c r="E817" s="263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 spans="1:25" ht="12.75" customHeight="1">
      <c r="A818" s="30"/>
      <c r="B818" s="30"/>
      <c r="C818" s="262"/>
      <c r="D818" s="263"/>
      <c r="E818" s="263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 spans="1:25" ht="12.75" customHeight="1">
      <c r="A819" s="30"/>
      <c r="B819" s="30"/>
      <c r="C819" s="262"/>
      <c r="D819" s="263"/>
      <c r="E819" s="263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 spans="1:25" ht="12.75" customHeight="1">
      <c r="A820" s="30"/>
      <c r="B820" s="30"/>
      <c r="C820" s="262"/>
      <c r="D820" s="263"/>
      <c r="E820" s="263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 spans="1:25" ht="12.75" customHeight="1">
      <c r="A821" s="30"/>
      <c r="B821" s="30"/>
      <c r="C821" s="262"/>
      <c r="D821" s="263"/>
      <c r="E821" s="263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 spans="1:25" ht="12.75" customHeight="1">
      <c r="A822" s="30"/>
      <c r="B822" s="30"/>
      <c r="C822" s="262"/>
      <c r="D822" s="263"/>
      <c r="E822" s="263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 spans="1:25" ht="12.75" customHeight="1">
      <c r="A823" s="30"/>
      <c r="B823" s="30"/>
      <c r="C823" s="262"/>
      <c r="D823" s="263"/>
      <c r="E823" s="263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 spans="1:25" ht="12.75" customHeight="1">
      <c r="A824" s="30"/>
      <c r="B824" s="30"/>
      <c r="C824" s="262"/>
      <c r="D824" s="263"/>
      <c r="E824" s="263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 spans="1:25" ht="12.75" customHeight="1">
      <c r="A825" s="30"/>
      <c r="B825" s="30"/>
      <c r="C825" s="262"/>
      <c r="D825" s="263"/>
      <c r="E825" s="263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 spans="1:25" ht="12.75" customHeight="1">
      <c r="A826" s="30"/>
      <c r="B826" s="30"/>
      <c r="C826" s="262"/>
      <c r="D826" s="263"/>
      <c r="E826" s="263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 spans="1:25" ht="12.75" customHeight="1">
      <c r="A827" s="30"/>
      <c r="B827" s="30"/>
      <c r="C827" s="262"/>
      <c r="D827" s="263"/>
      <c r="E827" s="263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 spans="1:25" ht="12.75" customHeight="1">
      <c r="A828" s="30"/>
      <c r="B828" s="30"/>
      <c r="C828" s="262"/>
      <c r="D828" s="263"/>
      <c r="E828" s="263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 spans="1:25" ht="12.75" customHeight="1">
      <c r="A829" s="30"/>
      <c r="B829" s="30"/>
      <c r="C829" s="262"/>
      <c r="D829" s="263"/>
      <c r="E829" s="263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 spans="1:25" ht="12.75" customHeight="1">
      <c r="A830" s="30"/>
      <c r="B830" s="30"/>
      <c r="C830" s="262"/>
      <c r="D830" s="263"/>
      <c r="E830" s="263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 spans="1:25" ht="12.75" customHeight="1">
      <c r="A831" s="30"/>
      <c r="B831" s="30"/>
      <c r="C831" s="262"/>
      <c r="D831" s="263"/>
      <c r="E831" s="263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 spans="1:25" ht="12.75" customHeight="1">
      <c r="A832" s="30"/>
      <c r="B832" s="30"/>
      <c r="C832" s="262"/>
      <c r="D832" s="263"/>
      <c r="E832" s="263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spans="1:25" ht="12.75" customHeight="1">
      <c r="A833" s="30"/>
      <c r="B833" s="30"/>
      <c r="C833" s="262"/>
      <c r="D833" s="263"/>
      <c r="E833" s="263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 spans="1:25" ht="12.75" customHeight="1">
      <c r="A834" s="30"/>
      <c r="B834" s="30"/>
      <c r="C834" s="262"/>
      <c r="D834" s="263"/>
      <c r="E834" s="263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 spans="1:25" ht="12.75" customHeight="1">
      <c r="A835" s="30"/>
      <c r="B835" s="30"/>
      <c r="C835" s="262"/>
      <c r="D835" s="263"/>
      <c r="E835" s="263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 spans="1:25" ht="12.75" customHeight="1">
      <c r="A836" s="30"/>
      <c r="B836" s="30"/>
      <c r="C836" s="262"/>
      <c r="D836" s="263"/>
      <c r="E836" s="263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 spans="1:25" ht="12.75" customHeight="1">
      <c r="A837" s="30"/>
      <c r="B837" s="30"/>
      <c r="C837" s="262"/>
      <c r="D837" s="263"/>
      <c r="E837" s="263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 spans="1:25" ht="12.75" customHeight="1">
      <c r="A838" s="30"/>
      <c r="B838" s="30"/>
      <c r="C838" s="262"/>
      <c r="D838" s="263"/>
      <c r="E838" s="263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 spans="1:25" ht="12.75" customHeight="1">
      <c r="A839" s="30"/>
      <c r="B839" s="30"/>
      <c r="C839" s="262"/>
      <c r="D839" s="263"/>
      <c r="E839" s="263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 spans="1:25" ht="12.75" customHeight="1">
      <c r="A840" s="30"/>
      <c r="B840" s="30"/>
      <c r="C840" s="262"/>
      <c r="D840" s="263"/>
      <c r="E840" s="263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 spans="1:25" ht="12.75" customHeight="1">
      <c r="A841" s="30"/>
      <c r="B841" s="30"/>
      <c r="C841" s="262"/>
      <c r="D841" s="263"/>
      <c r="E841" s="263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 spans="1:25" ht="12.75" customHeight="1">
      <c r="A842" s="30"/>
      <c r="B842" s="30"/>
      <c r="C842" s="262"/>
      <c r="D842" s="263"/>
      <c r="E842" s="263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 spans="1:25" ht="12.75" customHeight="1">
      <c r="A843" s="30"/>
      <c r="B843" s="30"/>
      <c r="C843" s="262"/>
      <c r="D843" s="263"/>
      <c r="E843" s="263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 spans="1:25" ht="12.75" customHeight="1">
      <c r="A844" s="30"/>
      <c r="B844" s="30"/>
      <c r="C844" s="262"/>
      <c r="D844" s="263"/>
      <c r="E844" s="263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 spans="1:25" ht="12.75" customHeight="1">
      <c r="A845" s="30"/>
      <c r="B845" s="30"/>
      <c r="C845" s="262"/>
      <c r="D845" s="263"/>
      <c r="E845" s="263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 spans="1:25" ht="12.75" customHeight="1">
      <c r="A846" s="30"/>
      <c r="B846" s="30"/>
      <c r="C846" s="262"/>
      <c r="D846" s="263"/>
      <c r="E846" s="263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 spans="1:25" ht="12.75" customHeight="1">
      <c r="A847" s="30"/>
      <c r="B847" s="30"/>
      <c r="C847" s="262"/>
      <c r="D847" s="263"/>
      <c r="E847" s="263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 spans="1:25" ht="12.75" customHeight="1">
      <c r="A848" s="30"/>
      <c r="B848" s="30"/>
      <c r="C848" s="262"/>
      <c r="D848" s="263"/>
      <c r="E848" s="263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 spans="1:25" ht="12.75" customHeight="1">
      <c r="A849" s="30"/>
      <c r="B849" s="30"/>
      <c r="C849" s="262"/>
      <c r="D849" s="263"/>
      <c r="E849" s="263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 spans="1:25" ht="12.75" customHeight="1">
      <c r="A850" s="30"/>
      <c r="B850" s="30"/>
      <c r="C850" s="262"/>
      <c r="D850" s="263"/>
      <c r="E850" s="263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 spans="1:25" ht="12.75" customHeight="1">
      <c r="A851" s="30"/>
      <c r="B851" s="30"/>
      <c r="C851" s="262"/>
      <c r="D851" s="263"/>
      <c r="E851" s="263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 spans="1:25" ht="12.75" customHeight="1">
      <c r="A852" s="30"/>
      <c r="B852" s="30"/>
      <c r="C852" s="262"/>
      <c r="D852" s="263"/>
      <c r="E852" s="263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 spans="1:25" ht="12.75" customHeight="1">
      <c r="A853" s="30"/>
      <c r="B853" s="30"/>
      <c r="C853" s="262"/>
      <c r="D853" s="263"/>
      <c r="E853" s="263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 spans="1:25" ht="12.75" customHeight="1">
      <c r="A854" s="30"/>
      <c r="B854" s="30"/>
      <c r="C854" s="262"/>
      <c r="D854" s="263"/>
      <c r="E854" s="263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 spans="1:25" ht="12.75" customHeight="1">
      <c r="A855" s="30"/>
      <c r="B855" s="30"/>
      <c r="C855" s="262"/>
      <c r="D855" s="263"/>
      <c r="E855" s="263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 spans="1:25" ht="12.75" customHeight="1">
      <c r="A856" s="30"/>
      <c r="B856" s="30"/>
      <c r="C856" s="262"/>
      <c r="D856" s="263"/>
      <c r="E856" s="263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 spans="1:25" ht="12.75" customHeight="1">
      <c r="A857" s="30"/>
      <c r="B857" s="30"/>
      <c r="C857" s="262"/>
      <c r="D857" s="263"/>
      <c r="E857" s="263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 spans="1:25" ht="12.75" customHeight="1">
      <c r="A858" s="30"/>
      <c r="B858" s="30"/>
      <c r="C858" s="262"/>
      <c r="D858" s="263"/>
      <c r="E858" s="263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 spans="1:25" ht="12.75" customHeight="1">
      <c r="A859" s="30"/>
      <c r="B859" s="30"/>
      <c r="C859" s="262"/>
      <c r="D859" s="263"/>
      <c r="E859" s="263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 spans="1:25" ht="12.75" customHeight="1">
      <c r="A860" s="30"/>
      <c r="B860" s="30"/>
      <c r="C860" s="262"/>
      <c r="D860" s="263"/>
      <c r="E860" s="263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 spans="1:25" ht="12.75" customHeight="1">
      <c r="A861" s="30"/>
      <c r="B861" s="30"/>
      <c r="C861" s="262"/>
      <c r="D861" s="263"/>
      <c r="E861" s="263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 spans="1:25" ht="12.75" customHeight="1">
      <c r="A862" s="30"/>
      <c r="B862" s="30"/>
      <c r="C862" s="262"/>
      <c r="D862" s="263"/>
      <c r="E862" s="263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 spans="1:25" ht="12.75" customHeight="1">
      <c r="A863" s="30"/>
      <c r="B863" s="30"/>
      <c r="C863" s="262"/>
      <c r="D863" s="263"/>
      <c r="E863" s="263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 spans="1:25" ht="12.75" customHeight="1">
      <c r="A864" s="30"/>
      <c r="B864" s="30"/>
      <c r="C864" s="262"/>
      <c r="D864" s="263"/>
      <c r="E864" s="263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 spans="1:25" ht="12.75" customHeight="1">
      <c r="A865" s="30"/>
      <c r="B865" s="30"/>
      <c r="C865" s="262"/>
      <c r="D865" s="263"/>
      <c r="E865" s="263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 spans="1:25" ht="12.75" customHeight="1">
      <c r="A866" s="30"/>
      <c r="B866" s="30"/>
      <c r="C866" s="262"/>
      <c r="D866" s="263"/>
      <c r="E866" s="263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 spans="1:25" ht="12.75" customHeight="1">
      <c r="A867" s="30"/>
      <c r="B867" s="30"/>
      <c r="C867" s="262"/>
      <c r="D867" s="263"/>
      <c r="E867" s="263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 spans="1:25" ht="12.75" customHeight="1">
      <c r="A868" s="30"/>
      <c r="B868" s="30"/>
      <c r="C868" s="262"/>
      <c r="D868" s="263"/>
      <c r="E868" s="263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 spans="1:25" ht="12.75" customHeight="1">
      <c r="A869" s="30"/>
      <c r="B869" s="30"/>
      <c r="C869" s="262"/>
      <c r="D869" s="263"/>
      <c r="E869" s="263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 spans="1:25" ht="12.75" customHeight="1">
      <c r="A870" s="30"/>
      <c r="B870" s="30"/>
      <c r="C870" s="262"/>
      <c r="D870" s="263"/>
      <c r="E870" s="263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 spans="1:25" ht="12.75" customHeight="1">
      <c r="A871" s="30"/>
      <c r="B871" s="30"/>
      <c r="C871" s="262"/>
      <c r="D871" s="263"/>
      <c r="E871" s="263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 spans="1:25" ht="12.75" customHeight="1">
      <c r="A872" s="30"/>
      <c r="B872" s="30"/>
      <c r="C872" s="262"/>
      <c r="D872" s="263"/>
      <c r="E872" s="263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 spans="1:25" ht="12.75" customHeight="1">
      <c r="A873" s="30"/>
      <c r="B873" s="30"/>
      <c r="C873" s="262"/>
      <c r="D873" s="263"/>
      <c r="E873" s="263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 spans="1:25" ht="12.75" customHeight="1">
      <c r="A874" s="30"/>
      <c r="B874" s="30"/>
      <c r="C874" s="262"/>
      <c r="D874" s="263"/>
      <c r="E874" s="263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 spans="1:25" ht="12.75" customHeight="1">
      <c r="A875" s="30"/>
      <c r="B875" s="30"/>
      <c r="C875" s="262"/>
      <c r="D875" s="263"/>
      <c r="E875" s="263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 spans="1:25" ht="12.75" customHeight="1">
      <c r="A876" s="30"/>
      <c r="B876" s="30"/>
      <c r="C876" s="262"/>
      <c r="D876" s="263"/>
      <c r="E876" s="263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 spans="1:25" ht="12.75" customHeight="1">
      <c r="A877" s="30"/>
      <c r="B877" s="30"/>
      <c r="C877" s="262"/>
      <c r="D877" s="263"/>
      <c r="E877" s="263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 spans="1:25" ht="12.75" customHeight="1">
      <c r="A878" s="30"/>
      <c r="B878" s="30"/>
      <c r="C878" s="262"/>
      <c r="D878" s="263"/>
      <c r="E878" s="263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 spans="1:25" ht="12.75" customHeight="1">
      <c r="A879" s="30"/>
      <c r="B879" s="30"/>
      <c r="C879" s="262"/>
      <c r="D879" s="263"/>
      <c r="E879" s="263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 spans="1:25" ht="12.75" customHeight="1">
      <c r="A880" s="30"/>
      <c r="B880" s="30"/>
      <c r="C880" s="262"/>
      <c r="D880" s="263"/>
      <c r="E880" s="263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 spans="1:25" ht="12.75" customHeight="1">
      <c r="A881" s="30"/>
      <c r="B881" s="30"/>
      <c r="C881" s="262"/>
      <c r="D881" s="263"/>
      <c r="E881" s="263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 spans="1:25" ht="12.75" customHeight="1">
      <c r="A882" s="30"/>
      <c r="B882" s="30"/>
      <c r="C882" s="262"/>
      <c r="D882" s="263"/>
      <c r="E882" s="263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 spans="1:25" ht="12.75" customHeight="1">
      <c r="A883" s="30"/>
      <c r="B883" s="30"/>
      <c r="C883" s="262"/>
      <c r="D883" s="263"/>
      <c r="E883" s="263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 spans="1:25" ht="12.75" customHeight="1">
      <c r="A884" s="30"/>
      <c r="B884" s="30"/>
      <c r="C884" s="262"/>
      <c r="D884" s="263"/>
      <c r="E884" s="263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 spans="1:25" ht="12.75" customHeight="1">
      <c r="A885" s="30"/>
      <c r="B885" s="30"/>
      <c r="C885" s="262"/>
      <c r="D885" s="263"/>
      <c r="E885" s="263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 spans="1:25" ht="12.75" customHeight="1">
      <c r="A886" s="30"/>
      <c r="B886" s="30"/>
      <c r="C886" s="262"/>
      <c r="D886" s="263"/>
      <c r="E886" s="263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 spans="1:25" ht="12.75" customHeight="1">
      <c r="A887" s="30"/>
      <c r="B887" s="30"/>
      <c r="C887" s="262"/>
      <c r="D887" s="263"/>
      <c r="E887" s="263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 spans="1:25" ht="12.75" customHeight="1">
      <c r="A888" s="30"/>
      <c r="B888" s="30"/>
      <c r="C888" s="262"/>
      <c r="D888" s="263"/>
      <c r="E888" s="263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 spans="1:25" ht="12.75" customHeight="1">
      <c r="A889" s="30"/>
      <c r="B889" s="30"/>
      <c r="C889" s="262"/>
      <c r="D889" s="263"/>
      <c r="E889" s="263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 spans="1:25" ht="12.75" customHeight="1">
      <c r="A890" s="30"/>
      <c r="B890" s="30"/>
      <c r="C890" s="262"/>
      <c r="D890" s="263"/>
      <c r="E890" s="263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 spans="1:25" ht="12.75" customHeight="1">
      <c r="A891" s="30"/>
      <c r="B891" s="30"/>
      <c r="C891" s="262"/>
      <c r="D891" s="263"/>
      <c r="E891" s="263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 spans="1:25" ht="12.75" customHeight="1">
      <c r="A892" s="30"/>
      <c r="B892" s="30"/>
      <c r="C892" s="262"/>
      <c r="D892" s="263"/>
      <c r="E892" s="263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 spans="1:25" ht="12.75" customHeight="1">
      <c r="A893" s="30"/>
      <c r="B893" s="30"/>
      <c r="C893" s="262"/>
      <c r="D893" s="263"/>
      <c r="E893" s="263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 spans="1:25" ht="12.75" customHeight="1">
      <c r="A894" s="30"/>
      <c r="B894" s="30"/>
      <c r="C894" s="262"/>
      <c r="D894" s="263"/>
      <c r="E894" s="263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 spans="1:25" ht="12.75" customHeight="1">
      <c r="A895" s="30"/>
      <c r="B895" s="30"/>
      <c r="C895" s="262"/>
      <c r="D895" s="263"/>
      <c r="E895" s="263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 spans="1:25" ht="12.75" customHeight="1">
      <c r="A896" s="30"/>
      <c r="B896" s="30"/>
      <c r="C896" s="262"/>
      <c r="D896" s="263"/>
      <c r="E896" s="263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 spans="1:25" ht="12.75" customHeight="1">
      <c r="A897" s="30"/>
      <c r="B897" s="30"/>
      <c r="C897" s="262"/>
      <c r="D897" s="263"/>
      <c r="E897" s="263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 spans="1:25" ht="12.75" customHeight="1">
      <c r="A898" s="30"/>
      <c r="B898" s="30"/>
      <c r="C898" s="262"/>
      <c r="D898" s="263"/>
      <c r="E898" s="263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 spans="1:25" ht="12.75" customHeight="1">
      <c r="A899" s="30"/>
      <c r="B899" s="30"/>
      <c r="C899" s="262"/>
      <c r="D899" s="263"/>
      <c r="E899" s="263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 spans="1:25" ht="12.75" customHeight="1">
      <c r="A900" s="30"/>
      <c r="B900" s="30"/>
      <c r="C900" s="262"/>
      <c r="D900" s="263"/>
      <c r="E900" s="263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 spans="1:25" ht="12.75" customHeight="1">
      <c r="A901" s="30"/>
      <c r="B901" s="30"/>
      <c r="C901" s="262"/>
      <c r="D901" s="263"/>
      <c r="E901" s="263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 spans="1:25" ht="12.75" customHeight="1">
      <c r="A902" s="30"/>
      <c r="B902" s="30"/>
      <c r="C902" s="262"/>
      <c r="D902" s="263"/>
      <c r="E902" s="263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 spans="1:25" ht="12.75" customHeight="1">
      <c r="A903" s="30"/>
      <c r="B903" s="30"/>
      <c r="C903" s="262"/>
      <c r="D903" s="263"/>
      <c r="E903" s="263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 spans="1:25" ht="12.75" customHeight="1">
      <c r="A904" s="30"/>
      <c r="B904" s="30"/>
      <c r="C904" s="262"/>
      <c r="D904" s="263"/>
      <c r="E904" s="263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 spans="1:25" ht="12.75" customHeight="1">
      <c r="A905" s="30"/>
      <c r="B905" s="30"/>
      <c r="C905" s="262"/>
      <c r="D905" s="263"/>
      <c r="E905" s="263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 spans="1:25" ht="12.75" customHeight="1">
      <c r="A906" s="30"/>
      <c r="B906" s="30"/>
      <c r="C906" s="262"/>
      <c r="D906" s="263"/>
      <c r="E906" s="263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 spans="1:25" ht="12.75" customHeight="1">
      <c r="A907" s="30"/>
      <c r="B907" s="30"/>
      <c r="C907" s="262"/>
      <c r="D907" s="263"/>
      <c r="E907" s="263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 spans="1:25" ht="12.75" customHeight="1">
      <c r="A908" s="30"/>
      <c r="B908" s="30"/>
      <c r="C908" s="262"/>
      <c r="D908" s="263"/>
      <c r="E908" s="263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 spans="1:25" ht="12.75" customHeight="1">
      <c r="A909" s="30"/>
      <c r="B909" s="30"/>
      <c r="C909" s="262"/>
      <c r="D909" s="263"/>
      <c r="E909" s="263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 spans="1:25" ht="12.75" customHeight="1">
      <c r="A910" s="30"/>
      <c r="B910" s="30"/>
      <c r="C910" s="262"/>
      <c r="D910" s="263"/>
      <c r="E910" s="263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 spans="1:25" ht="12.75" customHeight="1">
      <c r="A911" s="30"/>
      <c r="B911" s="30"/>
      <c r="C911" s="262"/>
      <c r="D911" s="263"/>
      <c r="E911" s="263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 spans="1:25" ht="12.75" customHeight="1">
      <c r="A912" s="30"/>
      <c r="B912" s="30"/>
      <c r="C912" s="262"/>
      <c r="D912" s="263"/>
      <c r="E912" s="263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 spans="1:25" ht="12.75" customHeight="1">
      <c r="A913" s="30"/>
      <c r="B913" s="30"/>
      <c r="C913" s="262"/>
      <c r="D913" s="263"/>
      <c r="E913" s="263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 spans="1:25" ht="12.75" customHeight="1">
      <c r="A914" s="30"/>
      <c r="B914" s="30"/>
      <c r="C914" s="262"/>
      <c r="D914" s="263"/>
      <c r="E914" s="263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 spans="1:25" ht="12.75" customHeight="1">
      <c r="A915" s="30"/>
      <c r="B915" s="30"/>
      <c r="C915" s="262"/>
      <c r="D915" s="263"/>
      <c r="E915" s="263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 spans="1:25" ht="12.75" customHeight="1">
      <c r="A916" s="30"/>
      <c r="B916" s="30"/>
      <c r="C916" s="262"/>
      <c r="D916" s="263"/>
      <c r="E916" s="263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 spans="1:25" ht="12.75" customHeight="1">
      <c r="A917" s="30"/>
      <c r="B917" s="30"/>
      <c r="C917" s="262"/>
      <c r="D917" s="263"/>
      <c r="E917" s="263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 spans="1:25" ht="12.75" customHeight="1">
      <c r="A918" s="30"/>
      <c r="B918" s="30"/>
      <c r="C918" s="262"/>
      <c r="D918" s="263"/>
      <c r="E918" s="263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 spans="1:25" ht="12.75" customHeight="1">
      <c r="A919" s="30"/>
      <c r="B919" s="30"/>
      <c r="C919" s="262"/>
      <c r="D919" s="263"/>
      <c r="E919" s="263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 spans="1:25" ht="12.75" customHeight="1">
      <c r="A920" s="30"/>
      <c r="B920" s="30"/>
      <c r="C920" s="262"/>
      <c r="D920" s="263"/>
      <c r="E920" s="263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 spans="1:25" ht="12.75" customHeight="1">
      <c r="A921" s="30"/>
      <c r="B921" s="30"/>
      <c r="C921" s="262"/>
      <c r="D921" s="263"/>
      <c r="E921" s="263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 spans="1:25" ht="12.75" customHeight="1">
      <c r="A922" s="30"/>
      <c r="B922" s="30"/>
      <c r="C922" s="262"/>
      <c r="D922" s="263"/>
      <c r="E922" s="263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 spans="1:25" ht="12.75" customHeight="1">
      <c r="A923" s="30"/>
      <c r="B923" s="30"/>
      <c r="C923" s="262"/>
      <c r="D923" s="263"/>
      <c r="E923" s="263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 spans="1:25" ht="12.75" customHeight="1">
      <c r="A924" s="30"/>
      <c r="B924" s="30"/>
      <c r="C924" s="262"/>
      <c r="D924" s="263"/>
      <c r="E924" s="263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 spans="1:25" ht="12.75" customHeight="1">
      <c r="A925" s="30"/>
      <c r="B925" s="30"/>
      <c r="C925" s="262"/>
      <c r="D925" s="263"/>
      <c r="E925" s="263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 spans="1:25" ht="12.75" customHeight="1">
      <c r="A926" s="30"/>
      <c r="B926" s="30"/>
      <c r="C926" s="262"/>
      <c r="D926" s="263"/>
      <c r="E926" s="263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 spans="1:25" ht="12.75" customHeight="1">
      <c r="A927" s="30"/>
      <c r="B927" s="30"/>
      <c r="C927" s="262"/>
      <c r="D927" s="263"/>
      <c r="E927" s="263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 spans="1:25" ht="12.75" customHeight="1">
      <c r="A928" s="30"/>
      <c r="B928" s="30"/>
      <c r="C928" s="262"/>
      <c r="D928" s="263"/>
      <c r="E928" s="263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 spans="1:25" ht="12.75" customHeight="1">
      <c r="A929" s="30"/>
      <c r="B929" s="30"/>
      <c r="C929" s="262"/>
      <c r="D929" s="263"/>
      <c r="E929" s="263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 spans="1:25" ht="12.75" customHeight="1">
      <c r="A930" s="30"/>
      <c r="B930" s="30"/>
      <c r="C930" s="262"/>
      <c r="D930" s="263"/>
      <c r="E930" s="263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 spans="1:25" ht="12.75" customHeight="1">
      <c r="A931" s="30"/>
      <c r="B931" s="30"/>
      <c r="C931" s="262"/>
      <c r="D931" s="263"/>
      <c r="E931" s="263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 spans="1:25" ht="12.75" customHeight="1">
      <c r="A932" s="30"/>
      <c r="B932" s="30"/>
      <c r="C932" s="262"/>
      <c r="D932" s="263"/>
      <c r="E932" s="263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 spans="1:25" ht="12.75" customHeight="1">
      <c r="A933" s="30"/>
      <c r="B933" s="30"/>
      <c r="C933" s="262"/>
      <c r="D933" s="263"/>
      <c r="E933" s="263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 spans="1:25" ht="12.75" customHeight="1">
      <c r="A934" s="30"/>
      <c r="B934" s="30"/>
      <c r="C934" s="262"/>
      <c r="D934" s="263"/>
      <c r="E934" s="263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 spans="1:25" ht="12.75" customHeight="1">
      <c r="A935" s="30"/>
      <c r="B935" s="30"/>
      <c r="C935" s="262"/>
      <c r="D935" s="263"/>
      <c r="E935" s="263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 spans="1:25" ht="12.75" customHeight="1">
      <c r="A936" s="30"/>
      <c r="B936" s="30"/>
      <c r="C936" s="262"/>
      <c r="D936" s="263"/>
      <c r="E936" s="263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 spans="1:25" ht="12.75" customHeight="1">
      <c r="A937" s="30"/>
      <c r="B937" s="30"/>
      <c r="C937" s="262"/>
      <c r="D937" s="263"/>
      <c r="E937" s="263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 spans="1:25" ht="12.75" customHeight="1">
      <c r="A938" s="30"/>
      <c r="B938" s="30"/>
      <c r="C938" s="262"/>
      <c r="D938" s="263"/>
      <c r="E938" s="263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 spans="1:25" ht="12.75" customHeight="1">
      <c r="A939" s="30"/>
      <c r="B939" s="30"/>
      <c r="C939" s="262"/>
      <c r="D939" s="263"/>
      <c r="E939" s="263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 spans="1:25" ht="12.75" customHeight="1">
      <c r="A940" s="30"/>
      <c r="B940" s="30"/>
      <c r="C940" s="262"/>
      <c r="D940" s="263"/>
      <c r="E940" s="263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 spans="1:25" ht="12.75" customHeight="1">
      <c r="A941" s="30"/>
      <c r="B941" s="30"/>
      <c r="C941" s="262"/>
      <c r="D941" s="263"/>
      <c r="E941" s="263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 spans="1:25" ht="12.75" customHeight="1">
      <c r="A942" s="30"/>
      <c r="B942" s="30"/>
      <c r="C942" s="262"/>
      <c r="D942" s="263"/>
      <c r="E942" s="263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 spans="1:25" ht="12.75" customHeight="1">
      <c r="A943" s="30"/>
      <c r="B943" s="30"/>
      <c r="C943" s="262"/>
      <c r="D943" s="263"/>
      <c r="E943" s="263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 spans="1:25" ht="12.75" customHeight="1">
      <c r="A944" s="30"/>
      <c r="B944" s="30"/>
      <c r="C944" s="262"/>
      <c r="D944" s="263"/>
      <c r="E944" s="263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 spans="1:25" ht="12.75" customHeight="1">
      <c r="A945" s="30"/>
      <c r="B945" s="30"/>
      <c r="C945" s="262"/>
      <c r="D945" s="263"/>
      <c r="E945" s="263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 spans="1:25" ht="12.75" customHeight="1">
      <c r="A946" s="30"/>
      <c r="B946" s="30"/>
      <c r="C946" s="262"/>
      <c r="D946" s="263"/>
      <c r="E946" s="263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 spans="1:25" ht="12.75" customHeight="1">
      <c r="A947" s="30"/>
      <c r="B947" s="30"/>
      <c r="C947" s="262"/>
      <c r="D947" s="263"/>
      <c r="E947" s="263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  <row r="948" spans="1:25" ht="12.75" customHeight="1">
      <c r="A948" s="30"/>
      <c r="B948" s="30"/>
      <c r="C948" s="262"/>
      <c r="D948" s="263"/>
      <c r="E948" s="263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</row>
    <row r="949" spans="1:25" ht="12.75" customHeight="1">
      <c r="A949" s="30"/>
      <c r="B949" s="30"/>
      <c r="C949" s="262"/>
      <c r="D949" s="263"/>
      <c r="E949" s="263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</row>
    <row r="950" spans="1:25" ht="12.75" customHeight="1">
      <c r="A950" s="30"/>
      <c r="B950" s="30"/>
      <c r="C950" s="262"/>
      <c r="D950" s="263"/>
      <c r="E950" s="263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</row>
    <row r="951" spans="1:25" ht="12.75" customHeight="1">
      <c r="A951" s="30"/>
      <c r="B951" s="30"/>
      <c r="C951" s="262"/>
      <c r="D951" s="263"/>
      <c r="E951" s="263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</row>
    <row r="952" spans="1:25" ht="12.75" customHeight="1">
      <c r="A952" s="30"/>
      <c r="B952" s="30"/>
      <c r="C952" s="262"/>
      <c r="D952" s="263"/>
      <c r="E952" s="263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</row>
    <row r="953" spans="1:25" ht="12.75" customHeight="1">
      <c r="A953" s="30"/>
      <c r="B953" s="30"/>
      <c r="C953" s="262"/>
      <c r="D953" s="263"/>
      <c r="E953" s="263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</row>
    <row r="954" spans="1:25" ht="12.75" customHeight="1">
      <c r="A954" s="30"/>
      <c r="B954" s="30"/>
      <c r="C954" s="262"/>
      <c r="D954" s="263"/>
      <c r="E954" s="263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</row>
    <row r="955" spans="1:25" ht="12.75" customHeight="1">
      <c r="A955" s="30"/>
      <c r="B955" s="30"/>
      <c r="C955" s="262"/>
      <c r="D955" s="263"/>
      <c r="E955" s="263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</row>
    <row r="956" spans="1:25" ht="12.75" customHeight="1">
      <c r="A956" s="30"/>
      <c r="B956" s="30"/>
      <c r="C956" s="262"/>
      <c r="D956" s="263"/>
      <c r="E956" s="263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</row>
    <row r="957" spans="1:25" ht="12.75" customHeight="1">
      <c r="A957" s="30"/>
      <c r="B957" s="30"/>
      <c r="C957" s="262"/>
      <c r="D957" s="263"/>
      <c r="E957" s="263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</row>
    <row r="958" spans="1:25" ht="12.75" customHeight="1">
      <c r="A958" s="30"/>
      <c r="B958" s="30"/>
      <c r="C958" s="262"/>
      <c r="D958" s="263"/>
      <c r="E958" s="263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</row>
    <row r="959" spans="1:25" ht="12.75" customHeight="1">
      <c r="A959" s="30"/>
      <c r="B959" s="30"/>
      <c r="C959" s="262"/>
      <c r="D959" s="263"/>
      <c r="E959" s="263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 spans="1:25" ht="12.75" customHeight="1">
      <c r="A960" s="30"/>
      <c r="B960" s="30"/>
      <c r="C960" s="262"/>
      <c r="D960" s="263"/>
      <c r="E960" s="263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</row>
    <row r="961" spans="1:25" ht="12.75" customHeight="1">
      <c r="A961" s="30"/>
      <c r="B961" s="30"/>
      <c r="C961" s="262"/>
      <c r="D961" s="263"/>
      <c r="E961" s="263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</row>
    <row r="962" spans="1:25" ht="12.75" customHeight="1">
      <c r="A962" s="30"/>
      <c r="B962" s="30"/>
      <c r="C962" s="262"/>
      <c r="D962" s="263"/>
      <c r="E962" s="263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</row>
    <row r="963" spans="1:25" ht="12.75" customHeight="1">
      <c r="A963" s="30"/>
      <c r="B963" s="30"/>
      <c r="C963" s="262"/>
      <c r="D963" s="263"/>
      <c r="E963" s="263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</row>
    <row r="964" spans="1:25" ht="12.75" customHeight="1">
      <c r="A964" s="30"/>
      <c r="B964" s="30"/>
      <c r="C964" s="262"/>
      <c r="D964" s="263"/>
      <c r="E964" s="263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</row>
    <row r="965" spans="1:25" ht="12.75" customHeight="1">
      <c r="A965" s="30"/>
      <c r="B965" s="30"/>
      <c r="C965" s="262"/>
      <c r="D965" s="263"/>
      <c r="E965" s="263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</row>
    <row r="966" spans="1:25" ht="12.75" customHeight="1">
      <c r="A966" s="30"/>
      <c r="B966" s="30"/>
      <c r="C966" s="262"/>
      <c r="D966" s="263"/>
      <c r="E966" s="263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</row>
    <row r="967" spans="1:25" ht="12.75" customHeight="1">
      <c r="A967" s="30"/>
      <c r="B967" s="30"/>
      <c r="C967" s="262"/>
      <c r="D967" s="263"/>
      <c r="E967" s="263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</row>
    <row r="968" spans="1:25" ht="12.75" customHeight="1">
      <c r="A968" s="30"/>
      <c r="B968" s="30"/>
      <c r="C968" s="262"/>
      <c r="D968" s="263"/>
      <c r="E968" s="263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</row>
    <row r="969" spans="1:25" ht="12.75" customHeight="1">
      <c r="A969" s="30"/>
      <c r="B969" s="30"/>
      <c r="C969" s="262"/>
      <c r="D969" s="263"/>
      <c r="E969" s="263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</row>
    <row r="970" spans="1:25" ht="12.75" customHeight="1">
      <c r="A970" s="30"/>
      <c r="B970" s="30"/>
      <c r="C970" s="262"/>
      <c r="D970" s="263"/>
      <c r="E970" s="263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</row>
    <row r="971" spans="1:25" ht="12.75" customHeight="1">
      <c r="A971" s="30"/>
      <c r="B971" s="30"/>
      <c r="C971" s="262"/>
      <c r="D971" s="263"/>
      <c r="E971" s="263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</row>
    <row r="972" spans="1:25" ht="12.75" customHeight="1">
      <c r="A972" s="30"/>
      <c r="B972" s="30"/>
      <c r="C972" s="262"/>
      <c r="D972" s="263"/>
      <c r="E972" s="263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</row>
    <row r="973" spans="1:25" ht="12.75" customHeight="1">
      <c r="A973" s="30"/>
      <c r="B973" s="30"/>
      <c r="C973" s="262"/>
      <c r="D973" s="263"/>
      <c r="E973" s="263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</row>
    <row r="974" spans="1:25" ht="12.75" customHeight="1">
      <c r="A974" s="30"/>
      <c r="B974" s="30"/>
      <c r="C974" s="262"/>
      <c r="D974" s="263"/>
      <c r="E974" s="263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</row>
    <row r="975" spans="1:25" ht="12.75" customHeight="1">
      <c r="A975" s="30"/>
      <c r="B975" s="30"/>
      <c r="C975" s="262"/>
      <c r="D975" s="263"/>
      <c r="E975" s="263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</row>
    <row r="976" spans="1:25" ht="12.75" customHeight="1">
      <c r="A976" s="30"/>
      <c r="B976" s="30"/>
      <c r="C976" s="262"/>
      <c r="D976" s="263"/>
      <c r="E976" s="263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</row>
    <row r="977" spans="1:25" ht="12.75" customHeight="1">
      <c r="A977" s="30"/>
      <c r="B977" s="30"/>
      <c r="C977" s="262"/>
      <c r="D977" s="263"/>
      <c r="E977" s="263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</row>
    <row r="978" spans="1:25" ht="12.75" customHeight="1">
      <c r="A978" s="30"/>
      <c r="B978" s="30"/>
      <c r="C978" s="262"/>
      <c r="D978" s="263"/>
      <c r="E978" s="263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</row>
    <row r="979" spans="1:25" ht="12.75" customHeight="1">
      <c r="A979" s="30"/>
      <c r="B979" s="30"/>
      <c r="C979" s="262"/>
      <c r="D979" s="263"/>
      <c r="E979" s="263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</row>
    <row r="980" spans="1:25" ht="12.75" customHeight="1">
      <c r="A980" s="30"/>
      <c r="B980" s="30"/>
      <c r="C980" s="262"/>
      <c r="D980" s="263"/>
      <c r="E980" s="263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</row>
    <row r="981" spans="1:25" ht="12.75" customHeight="1">
      <c r="A981" s="30"/>
      <c r="B981" s="30"/>
      <c r="C981" s="262"/>
      <c r="D981" s="263"/>
      <c r="E981" s="263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</row>
    <row r="982" spans="1:25" ht="12.75" customHeight="1">
      <c r="A982" s="30"/>
      <c r="B982" s="30"/>
      <c r="C982" s="262"/>
      <c r="D982" s="263"/>
      <c r="E982" s="263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</row>
    <row r="983" spans="1:25" ht="12.75" customHeight="1">
      <c r="A983" s="30"/>
      <c r="B983" s="30"/>
      <c r="C983" s="262"/>
      <c r="D983" s="263"/>
      <c r="E983" s="263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</row>
    <row r="984" spans="1:25" ht="12.75" customHeight="1">
      <c r="A984" s="30"/>
      <c r="B984" s="30"/>
      <c r="C984" s="262"/>
      <c r="D984" s="263"/>
      <c r="E984" s="263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</row>
    <row r="985" spans="1:25" ht="12.75" customHeight="1">
      <c r="A985" s="30"/>
      <c r="B985" s="30"/>
      <c r="C985" s="262"/>
      <c r="D985" s="263"/>
      <c r="E985" s="263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</row>
    <row r="986" spans="1:25" ht="12.75" customHeight="1">
      <c r="A986" s="30"/>
      <c r="B986" s="30"/>
      <c r="C986" s="262"/>
      <c r="D986" s="263"/>
      <c r="E986" s="263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</row>
    <row r="987" spans="1:25" ht="12.75" customHeight="1">
      <c r="A987" s="30"/>
      <c r="B987" s="30"/>
      <c r="C987" s="262"/>
      <c r="D987" s="263"/>
      <c r="E987" s="263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</row>
    <row r="988" spans="1:25" ht="12.75" customHeight="1">
      <c r="A988" s="30"/>
      <c r="B988" s="30"/>
      <c r="C988" s="262"/>
      <c r="D988" s="263"/>
      <c r="E988" s="263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</row>
    <row r="989" spans="1:25" ht="12.75" customHeight="1">
      <c r="A989" s="30"/>
      <c r="B989" s="30"/>
      <c r="C989" s="262"/>
      <c r="D989" s="263"/>
      <c r="E989" s="263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</row>
    <row r="990" spans="1:25" ht="12.75" customHeight="1">
      <c r="A990" s="30"/>
      <c r="B990" s="30"/>
      <c r="C990" s="262"/>
      <c r="D990" s="263"/>
      <c r="E990" s="263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</row>
    <row r="991" spans="1:25" ht="12.75" customHeight="1">
      <c r="A991" s="30"/>
      <c r="B991" s="30"/>
      <c r="C991" s="262"/>
      <c r="D991" s="263"/>
      <c r="E991" s="263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</row>
    <row r="992" spans="1:25" ht="12.75" customHeight="1">
      <c r="A992" s="30"/>
      <c r="B992" s="30"/>
      <c r="C992" s="262"/>
      <c r="D992" s="263"/>
      <c r="E992" s="263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</row>
    <row r="993" spans="1:25" ht="12.75" customHeight="1">
      <c r="A993" s="30"/>
      <c r="B993" s="30"/>
      <c r="C993" s="262"/>
      <c r="D993" s="263"/>
      <c r="E993" s="263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</row>
    <row r="994" spans="1:25" ht="12.75" customHeight="1">
      <c r="A994" s="30"/>
      <c r="B994" s="30"/>
      <c r="C994" s="262"/>
      <c r="D994" s="263"/>
      <c r="E994" s="263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</row>
    <row r="995" spans="1:25" ht="12.75" customHeight="1">
      <c r="A995" s="30"/>
      <c r="B995" s="30"/>
      <c r="C995" s="262"/>
      <c r="D995" s="263"/>
      <c r="E995" s="263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</row>
    <row r="996" spans="1:25" ht="12.75" customHeight="1">
      <c r="A996" s="30"/>
      <c r="B996" s="30"/>
      <c r="C996" s="262"/>
      <c r="D996" s="263"/>
      <c r="E996" s="263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</row>
    <row r="997" spans="1:25" ht="12.75" customHeight="1">
      <c r="A997" s="30"/>
      <c r="B997" s="30"/>
      <c r="C997" s="262"/>
      <c r="D997" s="263"/>
      <c r="E997" s="263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</row>
    <row r="998" spans="1:25" ht="12.75" customHeight="1">
      <c r="A998" s="30"/>
      <c r="B998" s="30"/>
      <c r="C998" s="262"/>
      <c r="D998" s="263"/>
      <c r="E998" s="263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</row>
    <row r="999" spans="1:25" ht="12.75" customHeight="1">
      <c r="A999" s="30"/>
      <c r="B999" s="30"/>
      <c r="C999" s="262"/>
      <c r="D999" s="263"/>
      <c r="E999" s="263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</row>
    <row r="1000" spans="1:25" ht="12.75" customHeight="1">
      <c r="A1000" s="30"/>
      <c r="B1000" s="30"/>
      <c r="C1000" s="262"/>
      <c r="D1000" s="263"/>
      <c r="E1000" s="263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</row>
    <row r="1001" spans="1:25" ht="12.75" customHeight="1">
      <c r="A1001" s="30"/>
      <c r="B1001" s="30"/>
      <c r="C1001" s="262"/>
      <c r="D1001" s="263"/>
      <c r="E1001" s="263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</row>
    <row r="1002" spans="1:25" ht="12.75" customHeight="1">
      <c r="A1002" s="30"/>
      <c r="B1002" s="30"/>
      <c r="C1002" s="262"/>
      <c r="D1002" s="263"/>
      <c r="E1002" s="263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</row>
    <row r="1003" spans="1:25" ht="12.75" customHeight="1">
      <c r="A1003" s="30"/>
      <c r="B1003" s="30"/>
      <c r="C1003" s="262"/>
      <c r="D1003" s="263"/>
      <c r="E1003" s="263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</row>
  </sheetData>
  <hyperlinks>
    <hyperlink ref="D2" r:id="rId1" xr:uid="{00000000-0004-0000-0900-000000000000}"/>
  </hyperlinks>
  <pageMargins left="0.25" right="0.25" top="0.75" bottom="0.75" header="0" footer="0"/>
  <pageSetup paperSize="9" orientation="portrait"/>
  <headerFooter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Y1003"/>
  <sheetViews>
    <sheetView tabSelected="1" workbookViewId="0">
      <selection activeCell="D6" sqref="D6"/>
    </sheetView>
  </sheetViews>
  <sheetFormatPr defaultColWidth="14.42578125" defaultRowHeight="15" customHeight="1"/>
  <cols>
    <col min="1" max="1" width="61.5703125" customWidth="1"/>
    <col min="2" max="2" width="9" customWidth="1"/>
    <col min="3" max="3" width="11.28515625" customWidth="1"/>
    <col min="4" max="4" width="12.85546875" customWidth="1"/>
    <col min="5" max="25" width="9" customWidth="1"/>
  </cols>
  <sheetData>
    <row r="1" spans="1:25" ht="12.75" customHeight="1">
      <c r="A1" s="30"/>
      <c r="B1" s="354"/>
      <c r="C1" s="355"/>
      <c r="D1" s="356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72"/>
      <c r="B2" s="354"/>
      <c r="C2" s="355"/>
      <c r="D2" s="4" t="s">
        <v>1534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72"/>
      <c r="B3" s="354"/>
      <c r="C3" s="355"/>
      <c r="D3" s="5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72"/>
      <c r="B4" s="354"/>
      <c r="C4" s="355"/>
      <c r="D4" s="5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72"/>
      <c r="B5" s="354"/>
      <c r="C5" s="355"/>
      <c r="D5" s="5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72"/>
      <c r="B6" s="354"/>
      <c r="C6" s="355"/>
      <c r="D6" s="5" t="s">
        <v>2443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72"/>
      <c r="B7" s="354"/>
      <c r="C7" s="355"/>
      <c r="D7" s="5" t="s">
        <v>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72"/>
      <c r="B8" s="354"/>
      <c r="C8" s="355"/>
      <c r="D8" s="5" t="s">
        <v>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.75" customHeight="1">
      <c r="A9" s="72"/>
      <c r="B9" s="354"/>
      <c r="C9" s="355"/>
      <c r="D9" s="356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1535</v>
      </c>
      <c r="B10" s="354"/>
      <c r="C10" s="355"/>
      <c r="D10" s="356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1536</v>
      </c>
      <c r="B11" s="354"/>
      <c r="C11" s="355"/>
      <c r="D11" s="356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2.75" customHeight="1">
      <c r="A12" s="136" t="s">
        <v>7</v>
      </c>
      <c r="B12" s="177" t="s">
        <v>1537</v>
      </c>
      <c r="C12" s="357" t="s">
        <v>1538</v>
      </c>
      <c r="D12" s="358" t="s">
        <v>1539</v>
      </c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</row>
    <row r="13" spans="1:25" ht="12.75" customHeight="1">
      <c r="A13" s="296"/>
      <c r="B13" s="359"/>
      <c r="C13" s="360"/>
      <c r="D13" s="361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</row>
    <row r="14" spans="1:25" ht="12.75" customHeight="1">
      <c r="A14" s="363" t="s">
        <v>1540</v>
      </c>
      <c r="B14" s="164">
        <v>1</v>
      </c>
      <c r="C14" s="361">
        <v>126300</v>
      </c>
      <c r="D14" s="361">
        <f>C14*B14</f>
        <v>126300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</row>
    <row r="15" spans="1:25" ht="12.75" customHeight="1">
      <c r="A15" s="105" t="s">
        <v>1541</v>
      </c>
      <c r="B15" s="164">
        <v>10</v>
      </c>
      <c r="C15" s="361">
        <v>13500</v>
      </c>
      <c r="D15" s="361">
        <f t="shared" ref="D15:D16" si="0">B15*C15</f>
        <v>135000</v>
      </c>
      <c r="E15" s="219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</row>
    <row r="16" spans="1:25" ht="12.75" customHeight="1">
      <c r="A16" s="105" t="s">
        <v>1542</v>
      </c>
      <c r="B16" s="164">
        <v>10</v>
      </c>
      <c r="C16" s="361">
        <v>15800</v>
      </c>
      <c r="D16" s="361">
        <f t="shared" si="0"/>
        <v>158000</v>
      </c>
      <c r="E16" s="219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</row>
    <row r="17" spans="1:25" ht="12.75" customHeight="1">
      <c r="A17" s="363" t="s">
        <v>1543</v>
      </c>
      <c r="B17" s="164">
        <v>1</v>
      </c>
      <c r="C17" s="361">
        <v>9900</v>
      </c>
      <c r="D17" s="361">
        <f t="shared" ref="D17:D38" si="1">C17*B17</f>
        <v>9900</v>
      </c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</row>
    <row r="18" spans="1:25" ht="12.75" customHeight="1">
      <c r="A18" s="363" t="s">
        <v>1544</v>
      </c>
      <c r="B18" s="164">
        <v>1</v>
      </c>
      <c r="C18" s="361">
        <v>4100</v>
      </c>
      <c r="D18" s="361">
        <f t="shared" si="1"/>
        <v>4100</v>
      </c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</row>
    <row r="19" spans="1:25" ht="12.75" customHeight="1">
      <c r="A19" s="363" t="s">
        <v>1545</v>
      </c>
      <c r="B19" s="164">
        <v>5</v>
      </c>
      <c r="C19" s="361">
        <v>900</v>
      </c>
      <c r="D19" s="361">
        <f t="shared" si="1"/>
        <v>4500</v>
      </c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</row>
    <row r="20" spans="1:25" ht="12.75" customHeight="1">
      <c r="A20" s="363" t="s">
        <v>1546</v>
      </c>
      <c r="B20" s="164">
        <v>3</v>
      </c>
      <c r="C20" s="361">
        <v>5200</v>
      </c>
      <c r="D20" s="361">
        <f t="shared" si="1"/>
        <v>15600</v>
      </c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</row>
    <row r="21" spans="1:25" ht="12.75" customHeight="1">
      <c r="A21" s="363" t="s">
        <v>1547</v>
      </c>
      <c r="B21" s="164">
        <v>3</v>
      </c>
      <c r="C21" s="361">
        <v>3240</v>
      </c>
      <c r="D21" s="361">
        <f t="shared" si="1"/>
        <v>9720</v>
      </c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</row>
    <row r="22" spans="1:25" ht="12.75" customHeight="1">
      <c r="A22" s="363" t="s">
        <v>1548</v>
      </c>
      <c r="B22" s="164">
        <v>3</v>
      </c>
      <c r="C22" s="361">
        <v>3200</v>
      </c>
      <c r="D22" s="361">
        <f t="shared" si="1"/>
        <v>9600</v>
      </c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</row>
    <row r="23" spans="1:25" ht="12.75" customHeight="1">
      <c r="A23" s="363" t="s">
        <v>1549</v>
      </c>
      <c r="B23" s="164">
        <v>3</v>
      </c>
      <c r="C23" s="361">
        <v>370</v>
      </c>
      <c r="D23" s="361">
        <f t="shared" si="1"/>
        <v>1110</v>
      </c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</row>
    <row r="24" spans="1:25" ht="12.75" customHeight="1">
      <c r="A24" s="363" t="s">
        <v>1550</v>
      </c>
      <c r="B24" s="164">
        <v>3</v>
      </c>
      <c r="C24" s="361">
        <v>1730</v>
      </c>
      <c r="D24" s="361">
        <f t="shared" si="1"/>
        <v>5190</v>
      </c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</row>
    <row r="25" spans="1:25" ht="12.75" customHeight="1">
      <c r="A25" s="363" t="s">
        <v>1551</v>
      </c>
      <c r="B25" s="164">
        <v>3</v>
      </c>
      <c r="C25" s="361">
        <v>1200</v>
      </c>
      <c r="D25" s="361">
        <f t="shared" si="1"/>
        <v>3600</v>
      </c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</row>
    <row r="26" spans="1:25" ht="12.75" customHeight="1">
      <c r="A26" s="363" t="s">
        <v>1552</v>
      </c>
      <c r="B26" s="164">
        <v>2</v>
      </c>
      <c r="C26" s="361">
        <v>1550</v>
      </c>
      <c r="D26" s="361">
        <f t="shared" si="1"/>
        <v>3100</v>
      </c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</row>
    <row r="27" spans="1:25" ht="12.75" customHeight="1">
      <c r="A27" s="363" t="s">
        <v>1553</v>
      </c>
      <c r="B27" s="164">
        <v>1</v>
      </c>
      <c r="C27" s="361">
        <v>8800</v>
      </c>
      <c r="D27" s="361">
        <f t="shared" si="1"/>
        <v>8800</v>
      </c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</row>
    <row r="28" spans="1:25" ht="12.75" customHeight="1">
      <c r="A28" s="363" t="s">
        <v>1554</v>
      </c>
      <c r="B28" s="164">
        <v>6</v>
      </c>
      <c r="C28" s="361">
        <v>300</v>
      </c>
      <c r="D28" s="361">
        <f t="shared" si="1"/>
        <v>1800</v>
      </c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</row>
    <row r="29" spans="1:25" ht="12.75" customHeight="1">
      <c r="A29" s="363" t="s">
        <v>1555</v>
      </c>
      <c r="B29" s="164">
        <v>1</v>
      </c>
      <c r="C29" s="361">
        <v>1400</v>
      </c>
      <c r="D29" s="361">
        <f t="shared" si="1"/>
        <v>1400</v>
      </c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</row>
    <row r="30" spans="1:25" ht="12.75" customHeight="1">
      <c r="A30" s="363" t="s">
        <v>1556</v>
      </c>
      <c r="B30" s="164">
        <v>1</v>
      </c>
      <c r="C30" s="361">
        <v>3340</v>
      </c>
      <c r="D30" s="361">
        <f t="shared" si="1"/>
        <v>3340</v>
      </c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</row>
    <row r="31" spans="1:25" ht="12.75" customHeight="1">
      <c r="A31" s="363" t="s">
        <v>1557</v>
      </c>
      <c r="B31" s="164">
        <v>1</v>
      </c>
      <c r="C31" s="361">
        <v>2550</v>
      </c>
      <c r="D31" s="361">
        <f t="shared" si="1"/>
        <v>2550</v>
      </c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</row>
    <row r="32" spans="1:25" ht="12.75" customHeight="1">
      <c r="A32" s="363" t="s">
        <v>1558</v>
      </c>
      <c r="B32" s="164">
        <v>1</v>
      </c>
      <c r="C32" s="361">
        <v>4500</v>
      </c>
      <c r="D32" s="361">
        <f t="shared" si="1"/>
        <v>4500</v>
      </c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</row>
    <row r="33" spans="1:25" ht="12.75" customHeight="1">
      <c r="A33" s="363" t="s">
        <v>1559</v>
      </c>
      <c r="B33" s="164">
        <v>1</v>
      </c>
      <c r="C33" s="361">
        <v>1430</v>
      </c>
      <c r="D33" s="361">
        <f t="shared" si="1"/>
        <v>1430</v>
      </c>
      <c r="E33" s="362"/>
      <c r="F33" s="271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</row>
    <row r="34" spans="1:25" ht="12.75" customHeight="1">
      <c r="A34" s="363" t="s">
        <v>1560</v>
      </c>
      <c r="B34" s="164">
        <v>1</v>
      </c>
      <c r="C34" s="361">
        <v>780</v>
      </c>
      <c r="D34" s="361">
        <f t="shared" si="1"/>
        <v>780</v>
      </c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</row>
    <row r="35" spans="1:25" ht="12.75" customHeight="1">
      <c r="A35" s="363" t="s">
        <v>1561</v>
      </c>
      <c r="B35" s="164">
        <v>1</v>
      </c>
      <c r="C35" s="361">
        <v>1700</v>
      </c>
      <c r="D35" s="361">
        <f t="shared" si="1"/>
        <v>1700</v>
      </c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</row>
    <row r="36" spans="1:25" ht="12.75" customHeight="1">
      <c r="A36" s="363" t="s">
        <v>1562</v>
      </c>
      <c r="B36" s="164">
        <v>2</v>
      </c>
      <c r="C36" s="361">
        <v>920</v>
      </c>
      <c r="D36" s="361">
        <f t="shared" si="1"/>
        <v>1840</v>
      </c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</row>
    <row r="37" spans="1:25" ht="12.75" customHeight="1">
      <c r="A37" s="363" t="s">
        <v>1563</v>
      </c>
      <c r="B37" s="164">
        <v>1</v>
      </c>
      <c r="C37" s="361">
        <v>700</v>
      </c>
      <c r="D37" s="361">
        <f t="shared" si="1"/>
        <v>700</v>
      </c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</row>
    <row r="38" spans="1:25" ht="12.75" customHeight="1">
      <c r="A38" s="363" t="s">
        <v>1564</v>
      </c>
      <c r="B38" s="164">
        <v>1</v>
      </c>
      <c r="C38" s="361">
        <v>550</v>
      </c>
      <c r="D38" s="361">
        <f t="shared" si="1"/>
        <v>550</v>
      </c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</row>
    <row r="39" spans="1:25" ht="12.75" customHeight="1">
      <c r="A39" s="296"/>
      <c r="B39" s="359"/>
      <c r="C39" s="360"/>
      <c r="D39" s="361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</row>
    <row r="40" spans="1:25" ht="12.75" customHeight="1">
      <c r="A40" s="105" t="s">
        <v>1565</v>
      </c>
      <c r="B40" s="164">
        <v>1</v>
      </c>
      <c r="C40" s="361">
        <v>1400</v>
      </c>
      <c r="D40" s="361">
        <f t="shared" ref="D40:D42" si="2">C40*B40</f>
        <v>1400</v>
      </c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</row>
    <row r="41" spans="1:25" ht="12.75" customHeight="1">
      <c r="A41" s="125" t="s">
        <v>1566</v>
      </c>
      <c r="B41" s="164">
        <v>1</v>
      </c>
      <c r="C41" s="361">
        <v>26000</v>
      </c>
      <c r="D41" s="361">
        <f t="shared" si="2"/>
        <v>26000</v>
      </c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</row>
    <row r="42" spans="1:25" ht="12.75" customHeight="1">
      <c r="A42" s="125" t="s">
        <v>1567</v>
      </c>
      <c r="B42" s="164">
        <v>1</v>
      </c>
      <c r="C42" s="361">
        <v>4200</v>
      </c>
      <c r="D42" s="361">
        <f t="shared" si="2"/>
        <v>4200</v>
      </c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</row>
    <row r="43" spans="1:25" ht="12.75" customHeight="1">
      <c r="A43" s="296"/>
      <c r="B43" s="164"/>
      <c r="C43" s="360"/>
      <c r="D43" s="361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</row>
    <row r="44" spans="1:25" ht="12.75" customHeight="1">
      <c r="A44" s="125" t="s">
        <v>1568</v>
      </c>
      <c r="B44" s="164">
        <v>1</v>
      </c>
      <c r="C44" s="361">
        <v>2730</v>
      </c>
      <c r="D44" s="361">
        <f t="shared" ref="D44:D48" si="3">C44*B44</f>
        <v>2730</v>
      </c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</row>
    <row r="45" spans="1:25" ht="12.75" customHeight="1">
      <c r="A45" s="125" t="s">
        <v>1569</v>
      </c>
      <c r="B45" s="164">
        <v>1</v>
      </c>
      <c r="C45" s="361">
        <v>7550</v>
      </c>
      <c r="D45" s="361">
        <f t="shared" si="3"/>
        <v>7550</v>
      </c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</row>
    <row r="46" spans="1:25" ht="12.75" customHeight="1">
      <c r="A46" s="125" t="s">
        <v>1570</v>
      </c>
      <c r="B46" s="164">
        <v>1</v>
      </c>
      <c r="C46" s="361">
        <v>13500</v>
      </c>
      <c r="D46" s="361">
        <f t="shared" si="3"/>
        <v>13500</v>
      </c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</row>
    <row r="47" spans="1:25" ht="12.75" customHeight="1">
      <c r="A47" s="125" t="s">
        <v>1571</v>
      </c>
      <c r="B47" s="164">
        <v>1</v>
      </c>
      <c r="C47" s="361">
        <v>950</v>
      </c>
      <c r="D47" s="361">
        <f t="shared" si="3"/>
        <v>950</v>
      </c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</row>
    <row r="48" spans="1:25" ht="12.75" customHeight="1">
      <c r="A48" s="125" t="s">
        <v>1572</v>
      </c>
      <c r="B48" s="164">
        <v>1</v>
      </c>
      <c r="C48" s="361">
        <v>1500</v>
      </c>
      <c r="D48" s="361">
        <f t="shared" si="3"/>
        <v>1500</v>
      </c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</row>
    <row r="49" spans="1:25" ht="12.75" customHeight="1">
      <c r="A49" s="296"/>
      <c r="B49" s="359"/>
      <c r="C49" s="360"/>
      <c r="D49" s="361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</row>
    <row r="50" spans="1:25" ht="12.75" customHeight="1">
      <c r="A50" s="125" t="s">
        <v>1573</v>
      </c>
      <c r="B50" s="164">
        <v>1</v>
      </c>
      <c r="C50" s="361">
        <v>8200</v>
      </c>
      <c r="D50" s="361">
        <f t="shared" ref="D50:D51" si="4">C50*B50</f>
        <v>8200</v>
      </c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</row>
    <row r="51" spans="1:25" ht="12.75" customHeight="1">
      <c r="A51" s="125" t="s">
        <v>1574</v>
      </c>
      <c r="B51" s="164">
        <v>1</v>
      </c>
      <c r="C51" s="361">
        <v>1700</v>
      </c>
      <c r="D51" s="361">
        <f t="shared" si="4"/>
        <v>1700</v>
      </c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</row>
    <row r="52" spans="1:25" ht="12.75" customHeight="1">
      <c r="A52" s="364" t="s">
        <v>1575</v>
      </c>
      <c r="B52" s="164"/>
      <c r="C52" s="360"/>
      <c r="D52" s="365">
        <f>SUM(D14:D51)</f>
        <v>582840</v>
      </c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</row>
    <row r="53" spans="1:25" ht="12.75" customHeight="1">
      <c r="A53" s="362"/>
      <c r="B53" s="366"/>
      <c r="C53" s="367"/>
      <c r="D53" s="367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</row>
    <row r="54" spans="1:25" ht="12.75" customHeight="1">
      <c r="A54" s="362"/>
      <c r="B54" s="366"/>
      <c r="C54" s="367"/>
      <c r="D54" s="367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</row>
    <row r="55" spans="1:25" ht="12.75" customHeight="1">
      <c r="A55" s="362"/>
      <c r="B55" s="366"/>
      <c r="C55" s="367"/>
      <c r="D55" s="367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</row>
    <row r="56" spans="1:25" ht="12.75" customHeight="1">
      <c r="A56" s="362"/>
      <c r="B56" s="366"/>
      <c r="C56" s="367"/>
      <c r="D56" s="367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</row>
    <row r="57" spans="1:25" ht="12.75" customHeight="1">
      <c r="A57" s="362"/>
      <c r="B57" s="366"/>
      <c r="C57" s="367"/>
      <c r="D57" s="367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</row>
    <row r="58" spans="1:25" ht="12.75" customHeight="1">
      <c r="A58" s="362"/>
      <c r="B58" s="366"/>
      <c r="C58" s="367"/>
      <c r="D58" s="367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</row>
    <row r="59" spans="1:25" ht="12.75" customHeight="1">
      <c r="A59" s="362"/>
      <c r="B59" s="366"/>
      <c r="C59" s="367"/>
      <c r="D59" s="367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</row>
    <row r="60" spans="1:25" ht="12.75" customHeight="1">
      <c r="A60" s="362"/>
      <c r="B60" s="366"/>
      <c r="C60" s="367"/>
      <c r="D60" s="367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</row>
    <row r="61" spans="1:25" ht="12.75" customHeight="1">
      <c r="A61" s="362"/>
      <c r="B61" s="366"/>
      <c r="C61" s="367"/>
      <c r="D61" s="367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</row>
    <row r="62" spans="1:25" ht="12.75" customHeight="1">
      <c r="A62" s="362"/>
      <c r="B62" s="366"/>
      <c r="C62" s="367"/>
      <c r="D62" s="367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</row>
    <row r="63" spans="1:25" ht="12.75" customHeight="1">
      <c r="A63" s="362"/>
      <c r="B63" s="366"/>
      <c r="C63" s="367"/>
      <c r="D63" s="367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</row>
    <row r="64" spans="1:25" ht="12.75" customHeight="1">
      <c r="A64" s="362"/>
      <c r="B64" s="366"/>
      <c r="C64" s="367"/>
      <c r="D64" s="367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</row>
    <row r="65" spans="1:25" ht="12.75" customHeight="1">
      <c r="A65" s="362"/>
      <c r="B65" s="366"/>
      <c r="C65" s="367"/>
      <c r="D65" s="367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</row>
    <row r="66" spans="1:25" ht="12.75" customHeight="1">
      <c r="A66" s="362"/>
      <c r="B66" s="366"/>
      <c r="C66" s="367"/>
      <c r="D66" s="367"/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</row>
    <row r="67" spans="1:25" ht="12.75" customHeight="1">
      <c r="A67" s="362"/>
      <c r="B67" s="366"/>
      <c r="C67" s="367"/>
      <c r="D67" s="367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</row>
    <row r="68" spans="1:25" ht="12.75" customHeight="1">
      <c r="A68" s="362"/>
      <c r="B68" s="366"/>
      <c r="C68" s="367"/>
      <c r="D68" s="367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</row>
    <row r="69" spans="1:25" ht="12.75" customHeight="1">
      <c r="A69" s="362"/>
      <c r="B69" s="366"/>
      <c r="C69" s="367"/>
      <c r="D69" s="367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</row>
    <row r="70" spans="1:25" ht="12.75" customHeight="1">
      <c r="A70" s="362"/>
      <c r="B70" s="366"/>
      <c r="C70" s="367"/>
      <c r="D70" s="367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</row>
    <row r="71" spans="1:25" ht="12.75" customHeight="1">
      <c r="A71" s="362"/>
      <c r="B71" s="366"/>
      <c r="C71" s="367"/>
      <c r="D71" s="367"/>
      <c r="E71" s="362"/>
      <c r="F71" s="362"/>
      <c r="G71" s="362"/>
      <c r="H71" s="362"/>
      <c r="I71" s="362"/>
      <c r="J71" s="362"/>
      <c r="K71" s="362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</row>
    <row r="72" spans="1:25" ht="12.75" customHeight="1">
      <c r="A72" s="362"/>
      <c r="B72" s="366"/>
      <c r="C72" s="367"/>
      <c r="D72" s="367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</row>
    <row r="73" spans="1:25" ht="12.75" customHeight="1">
      <c r="A73" s="362"/>
      <c r="B73" s="366"/>
      <c r="C73" s="367"/>
      <c r="D73" s="367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</row>
    <row r="74" spans="1:25" ht="12.75" customHeight="1">
      <c r="A74" s="362"/>
      <c r="B74" s="366"/>
      <c r="C74" s="367"/>
      <c r="D74" s="367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</row>
    <row r="75" spans="1:25" ht="12.75" customHeight="1">
      <c r="A75" s="362"/>
      <c r="B75" s="366"/>
      <c r="C75" s="367"/>
      <c r="D75" s="367"/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</row>
    <row r="76" spans="1:25" ht="12.75" customHeight="1">
      <c r="A76" s="362"/>
      <c r="B76" s="366"/>
      <c r="C76" s="367"/>
      <c r="D76" s="367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</row>
    <row r="77" spans="1:25" ht="12.75" customHeight="1">
      <c r="A77" s="362"/>
      <c r="B77" s="366"/>
      <c r="C77" s="367"/>
      <c r="D77" s="367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</row>
    <row r="78" spans="1:25" ht="12.75" customHeight="1">
      <c r="A78" s="362"/>
      <c r="B78" s="366"/>
      <c r="C78" s="367"/>
      <c r="D78" s="367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</row>
    <row r="79" spans="1:25" ht="12.75" customHeight="1">
      <c r="A79" s="362"/>
      <c r="B79" s="366"/>
      <c r="C79" s="367"/>
      <c r="D79" s="367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</row>
    <row r="80" spans="1:25" ht="12.75" customHeight="1">
      <c r="A80" s="362"/>
      <c r="B80" s="366"/>
      <c r="C80" s="367"/>
      <c r="D80" s="367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</row>
    <row r="81" spans="1:25" ht="12.75" customHeight="1">
      <c r="A81" s="362"/>
      <c r="B81" s="366"/>
      <c r="C81" s="367"/>
      <c r="D81" s="367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</row>
    <row r="82" spans="1:25" ht="12.75" customHeight="1">
      <c r="A82" s="362"/>
      <c r="B82" s="366"/>
      <c r="C82" s="367"/>
      <c r="D82" s="367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</row>
    <row r="83" spans="1:25" ht="12.75" customHeight="1">
      <c r="A83" s="362"/>
      <c r="B83" s="366"/>
      <c r="C83" s="367"/>
      <c r="D83" s="367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</row>
    <row r="84" spans="1:25" ht="12.75" customHeight="1">
      <c r="A84" s="362"/>
      <c r="B84" s="366"/>
      <c r="C84" s="367"/>
      <c r="D84" s="367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</row>
    <row r="85" spans="1:25" ht="12.75" customHeight="1">
      <c r="A85" s="362"/>
      <c r="B85" s="366"/>
      <c r="C85" s="367"/>
      <c r="D85" s="367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</row>
    <row r="86" spans="1:25" ht="12.75" customHeight="1">
      <c r="A86" s="362"/>
      <c r="B86" s="366"/>
      <c r="C86" s="367"/>
      <c r="D86" s="367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</row>
    <row r="87" spans="1:25" ht="12.75" customHeight="1">
      <c r="A87" s="362"/>
      <c r="B87" s="366"/>
      <c r="C87" s="367"/>
      <c r="D87" s="367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</row>
    <row r="88" spans="1:25" ht="12.75" customHeight="1">
      <c r="A88" s="362"/>
      <c r="B88" s="366"/>
      <c r="C88" s="367"/>
      <c r="D88" s="367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362"/>
    </row>
    <row r="89" spans="1:25" ht="12.75" customHeight="1">
      <c r="A89" s="362"/>
      <c r="B89" s="366"/>
      <c r="C89" s="367"/>
      <c r="D89" s="367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2"/>
      <c r="Y89" s="362"/>
    </row>
    <row r="90" spans="1:25" ht="12.75" customHeight="1">
      <c r="A90" s="362"/>
      <c r="B90" s="366"/>
      <c r="C90" s="367"/>
      <c r="D90" s="367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2"/>
      <c r="Y90" s="362"/>
    </row>
    <row r="91" spans="1:25" ht="12.75" customHeight="1">
      <c r="A91" s="362"/>
      <c r="B91" s="366"/>
      <c r="C91" s="367"/>
      <c r="D91" s="367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2"/>
      <c r="X91" s="362"/>
      <c r="Y91" s="362"/>
    </row>
    <row r="92" spans="1:25" ht="12.75" customHeight="1">
      <c r="A92" s="362"/>
      <c r="B92" s="366"/>
      <c r="C92" s="367"/>
      <c r="D92" s="367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2"/>
      <c r="X92" s="362"/>
      <c r="Y92" s="362"/>
    </row>
    <row r="93" spans="1:25" ht="12.75" customHeight="1">
      <c r="A93" s="362"/>
      <c r="B93" s="366"/>
      <c r="C93" s="367"/>
      <c r="D93" s="367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</row>
    <row r="94" spans="1:25" ht="12.75" customHeight="1">
      <c r="A94" s="362"/>
      <c r="B94" s="366"/>
      <c r="C94" s="367"/>
      <c r="D94" s="367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</row>
    <row r="95" spans="1:25" ht="12.75" customHeight="1">
      <c r="A95" s="362"/>
      <c r="B95" s="366"/>
      <c r="C95" s="367"/>
      <c r="D95" s="367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2"/>
    </row>
    <row r="96" spans="1:25" ht="12.75" customHeight="1">
      <c r="A96" s="362"/>
      <c r="B96" s="366"/>
      <c r="C96" s="367"/>
      <c r="D96" s="367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2"/>
    </row>
    <row r="97" spans="1:25" ht="12.75" customHeight="1">
      <c r="A97" s="362"/>
      <c r="B97" s="366"/>
      <c r="C97" s="367"/>
      <c r="D97" s="367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2"/>
      <c r="X97" s="362"/>
      <c r="Y97" s="362"/>
    </row>
    <row r="98" spans="1:25" ht="12.75" customHeight="1">
      <c r="A98" s="362"/>
      <c r="B98" s="366"/>
      <c r="C98" s="367"/>
      <c r="D98" s="367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362"/>
    </row>
    <row r="99" spans="1:25" ht="12.75" customHeight="1">
      <c r="A99" s="362"/>
      <c r="B99" s="366"/>
      <c r="C99" s="367"/>
      <c r="D99" s="367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</row>
    <row r="100" spans="1:25" ht="12.75" customHeight="1">
      <c r="A100" s="362"/>
      <c r="B100" s="366"/>
      <c r="C100" s="367"/>
      <c r="D100" s="367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</row>
    <row r="101" spans="1:25" ht="12.75" customHeight="1">
      <c r="A101" s="362"/>
      <c r="B101" s="366"/>
      <c r="C101" s="367"/>
      <c r="D101" s="367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</row>
    <row r="102" spans="1:25" ht="12.75" customHeight="1">
      <c r="A102" s="362"/>
      <c r="B102" s="366"/>
      <c r="C102" s="367"/>
      <c r="D102" s="367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362"/>
      <c r="Y102" s="362"/>
    </row>
    <row r="103" spans="1:25" ht="12.75" customHeight="1">
      <c r="A103" s="362"/>
      <c r="B103" s="366"/>
      <c r="C103" s="367"/>
      <c r="D103" s="367"/>
      <c r="E103" s="362"/>
      <c r="F103" s="362"/>
      <c r="G103" s="362"/>
      <c r="H103" s="362"/>
      <c r="I103" s="362"/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</row>
    <row r="104" spans="1:25" ht="12.75" customHeight="1">
      <c r="A104" s="362"/>
      <c r="B104" s="366"/>
      <c r="C104" s="367"/>
      <c r="D104" s="367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2"/>
      <c r="X104" s="362"/>
      <c r="Y104" s="362"/>
    </row>
    <row r="105" spans="1:25" ht="12.75" customHeight="1">
      <c r="A105" s="362"/>
      <c r="B105" s="366"/>
      <c r="C105" s="367"/>
      <c r="D105" s="367"/>
      <c r="E105" s="362"/>
      <c r="F105" s="362"/>
      <c r="G105" s="362"/>
      <c r="H105" s="362"/>
      <c r="I105" s="362"/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62"/>
      <c r="W105" s="362"/>
      <c r="X105" s="362"/>
      <c r="Y105" s="362"/>
    </row>
    <row r="106" spans="1:25" ht="12.75" customHeight="1">
      <c r="A106" s="362"/>
      <c r="B106" s="366"/>
      <c r="C106" s="367"/>
      <c r="D106" s="367"/>
      <c r="E106" s="362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  <c r="P106" s="362"/>
      <c r="Q106" s="362"/>
      <c r="R106" s="362"/>
      <c r="S106" s="362"/>
      <c r="T106" s="362"/>
      <c r="U106" s="362"/>
      <c r="V106" s="362"/>
      <c r="W106" s="362"/>
      <c r="X106" s="362"/>
      <c r="Y106" s="362"/>
    </row>
    <row r="107" spans="1:25" ht="12.75" customHeight="1">
      <c r="A107" s="362"/>
      <c r="B107" s="366"/>
      <c r="C107" s="367"/>
      <c r="D107" s="367"/>
      <c r="E107" s="362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2"/>
      <c r="W107" s="362"/>
      <c r="X107" s="362"/>
      <c r="Y107" s="362"/>
    </row>
    <row r="108" spans="1:25" ht="12.75" customHeight="1">
      <c r="A108" s="362"/>
      <c r="B108" s="366"/>
      <c r="C108" s="367"/>
      <c r="D108" s="367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  <c r="V108" s="362"/>
      <c r="W108" s="362"/>
      <c r="X108" s="362"/>
      <c r="Y108" s="362"/>
    </row>
    <row r="109" spans="1:25" ht="12.75" customHeight="1">
      <c r="A109" s="362"/>
      <c r="B109" s="366"/>
      <c r="C109" s="367"/>
      <c r="D109" s="367"/>
      <c r="E109" s="362"/>
      <c r="F109" s="362"/>
      <c r="G109" s="362"/>
      <c r="H109" s="362"/>
      <c r="I109" s="362"/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  <c r="V109" s="362"/>
      <c r="W109" s="362"/>
      <c r="X109" s="362"/>
      <c r="Y109" s="362"/>
    </row>
    <row r="110" spans="1:25" ht="12.75" customHeight="1">
      <c r="A110" s="362"/>
      <c r="B110" s="366"/>
      <c r="C110" s="367"/>
      <c r="D110" s="367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2"/>
      <c r="X110" s="362"/>
      <c r="Y110" s="362"/>
    </row>
    <row r="111" spans="1:25" ht="12.75" customHeight="1">
      <c r="A111" s="362"/>
      <c r="B111" s="366"/>
      <c r="C111" s="367"/>
      <c r="D111" s="367"/>
      <c r="E111" s="362"/>
      <c r="F111" s="362"/>
      <c r="G111" s="362"/>
      <c r="H111" s="362"/>
      <c r="I111" s="362"/>
      <c r="J111" s="362"/>
      <c r="K111" s="362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  <c r="V111" s="362"/>
      <c r="W111" s="362"/>
      <c r="X111" s="362"/>
      <c r="Y111" s="362"/>
    </row>
    <row r="112" spans="1:25" ht="12.75" customHeight="1">
      <c r="A112" s="362"/>
      <c r="B112" s="366"/>
      <c r="C112" s="367"/>
      <c r="D112" s="367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2"/>
      <c r="W112" s="362"/>
      <c r="X112" s="362"/>
      <c r="Y112" s="362"/>
    </row>
    <row r="113" spans="1:25" ht="12.75" customHeight="1">
      <c r="A113" s="362"/>
      <c r="B113" s="366"/>
      <c r="C113" s="367"/>
      <c r="D113" s="367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2"/>
      <c r="X113" s="362"/>
      <c r="Y113" s="362"/>
    </row>
    <row r="114" spans="1:25" ht="12.75" customHeight="1">
      <c r="A114" s="362"/>
      <c r="B114" s="366"/>
      <c r="C114" s="367"/>
      <c r="D114" s="367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2"/>
      <c r="W114" s="362"/>
      <c r="X114" s="362"/>
      <c r="Y114" s="362"/>
    </row>
    <row r="115" spans="1:25" ht="12.75" customHeight="1">
      <c r="A115" s="362"/>
      <c r="B115" s="366"/>
      <c r="C115" s="367"/>
      <c r="D115" s="367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2"/>
      <c r="W115" s="362"/>
      <c r="X115" s="362"/>
      <c r="Y115" s="362"/>
    </row>
    <row r="116" spans="1:25" ht="12.75" customHeight="1">
      <c r="A116" s="362"/>
      <c r="B116" s="366"/>
      <c r="C116" s="367"/>
      <c r="D116" s="367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362"/>
      <c r="W116" s="362"/>
      <c r="X116" s="362"/>
      <c r="Y116" s="362"/>
    </row>
    <row r="117" spans="1:25" ht="12.75" customHeight="1">
      <c r="A117" s="362"/>
      <c r="B117" s="366"/>
      <c r="C117" s="367"/>
      <c r="D117" s="367"/>
      <c r="E117" s="362"/>
      <c r="F117" s="362"/>
      <c r="G117" s="362"/>
      <c r="H117" s="362"/>
      <c r="I117" s="362"/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2"/>
      <c r="X117" s="362"/>
      <c r="Y117" s="362"/>
    </row>
    <row r="118" spans="1:25" ht="12.75" customHeight="1">
      <c r="A118" s="362"/>
      <c r="B118" s="366"/>
      <c r="C118" s="367"/>
      <c r="D118" s="367"/>
      <c r="E118" s="362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362"/>
      <c r="X118" s="362"/>
      <c r="Y118" s="362"/>
    </row>
    <row r="119" spans="1:25" ht="12.75" customHeight="1">
      <c r="A119" s="362"/>
      <c r="B119" s="366"/>
      <c r="C119" s="367"/>
      <c r="D119" s="367"/>
      <c r="E119" s="362"/>
      <c r="F119" s="362"/>
      <c r="G119" s="362"/>
      <c r="H119" s="362"/>
      <c r="I119" s="362"/>
      <c r="J119" s="362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  <c r="V119" s="362"/>
      <c r="W119" s="362"/>
      <c r="X119" s="362"/>
      <c r="Y119" s="362"/>
    </row>
    <row r="120" spans="1:25" ht="12.75" customHeight="1">
      <c r="A120" s="362"/>
      <c r="B120" s="366"/>
      <c r="C120" s="367"/>
      <c r="D120" s="367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62"/>
      <c r="W120" s="362"/>
      <c r="X120" s="362"/>
      <c r="Y120" s="362"/>
    </row>
    <row r="121" spans="1:25" ht="12.75" customHeight="1">
      <c r="A121" s="362"/>
      <c r="B121" s="366"/>
      <c r="C121" s="367"/>
      <c r="D121" s="367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</row>
    <row r="122" spans="1:25" ht="12.75" customHeight="1">
      <c r="A122" s="362"/>
      <c r="B122" s="366"/>
      <c r="C122" s="367"/>
      <c r="D122" s="367"/>
      <c r="E122" s="362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</row>
    <row r="123" spans="1:25" ht="12.75" customHeight="1">
      <c r="A123" s="362"/>
      <c r="B123" s="366"/>
      <c r="C123" s="367"/>
      <c r="D123" s="367"/>
      <c r="E123" s="362"/>
      <c r="F123" s="362"/>
      <c r="G123" s="362"/>
      <c r="H123" s="36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  <c r="V123" s="362"/>
      <c r="W123" s="362"/>
      <c r="X123" s="362"/>
      <c r="Y123" s="362"/>
    </row>
    <row r="124" spans="1:25" ht="12.75" customHeight="1">
      <c r="A124" s="362"/>
      <c r="B124" s="366"/>
      <c r="C124" s="367"/>
      <c r="D124" s="367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62"/>
      <c r="W124" s="362"/>
      <c r="X124" s="362"/>
      <c r="Y124" s="362"/>
    </row>
    <row r="125" spans="1:25" ht="12.75" customHeight="1">
      <c r="A125" s="362"/>
      <c r="B125" s="366"/>
      <c r="C125" s="367"/>
      <c r="D125" s="367"/>
      <c r="E125" s="362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</row>
    <row r="126" spans="1:25" ht="12.75" customHeight="1">
      <c r="A126" s="362"/>
      <c r="B126" s="366"/>
      <c r="C126" s="367"/>
      <c r="D126" s="367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</row>
    <row r="127" spans="1:25" ht="12.75" customHeight="1">
      <c r="A127" s="362"/>
      <c r="B127" s="366"/>
      <c r="C127" s="367"/>
      <c r="D127" s="367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</row>
    <row r="128" spans="1:25" ht="12.75" customHeight="1">
      <c r="A128" s="362"/>
      <c r="B128" s="366"/>
      <c r="C128" s="367"/>
      <c r="D128" s="367"/>
      <c r="E128" s="362"/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62"/>
    </row>
    <row r="129" spans="1:25" ht="12.75" customHeight="1">
      <c r="A129" s="362"/>
      <c r="B129" s="366"/>
      <c r="C129" s="367"/>
      <c r="D129" s="367"/>
      <c r="E129" s="362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62"/>
      <c r="W129" s="362"/>
      <c r="X129" s="362"/>
      <c r="Y129" s="362"/>
    </row>
    <row r="130" spans="1:25" ht="12.75" customHeight="1">
      <c r="A130" s="362"/>
      <c r="B130" s="366"/>
      <c r="C130" s="367"/>
      <c r="D130" s="367"/>
      <c r="E130" s="362"/>
      <c r="F130" s="362"/>
      <c r="G130" s="362"/>
      <c r="H130" s="36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2"/>
      <c r="X130" s="362"/>
      <c r="Y130" s="362"/>
    </row>
    <row r="131" spans="1:25" ht="12.75" customHeight="1">
      <c r="A131" s="362"/>
      <c r="B131" s="366"/>
      <c r="C131" s="367"/>
      <c r="D131" s="367"/>
      <c r="E131" s="362"/>
      <c r="F131" s="362"/>
      <c r="G131" s="362"/>
      <c r="H131" s="36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  <c r="S131" s="362"/>
      <c r="T131" s="362"/>
      <c r="U131" s="362"/>
      <c r="V131" s="362"/>
      <c r="W131" s="362"/>
      <c r="X131" s="362"/>
      <c r="Y131" s="362"/>
    </row>
    <row r="132" spans="1:25" ht="12.75" customHeight="1">
      <c r="A132" s="362"/>
      <c r="B132" s="366"/>
      <c r="C132" s="367"/>
      <c r="D132" s="367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62"/>
    </row>
    <row r="133" spans="1:25" ht="12.75" customHeight="1">
      <c r="A133" s="362"/>
      <c r="B133" s="366"/>
      <c r="C133" s="367"/>
      <c r="D133" s="367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62"/>
      <c r="X133" s="362"/>
      <c r="Y133" s="362"/>
    </row>
    <row r="134" spans="1:25" ht="12.75" customHeight="1">
      <c r="A134" s="362"/>
      <c r="B134" s="366"/>
      <c r="C134" s="367"/>
      <c r="D134" s="367"/>
      <c r="E134" s="362"/>
      <c r="F134" s="362"/>
      <c r="G134" s="362"/>
      <c r="H134" s="36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62"/>
      <c r="W134" s="362"/>
      <c r="X134" s="362"/>
      <c r="Y134" s="362"/>
    </row>
    <row r="135" spans="1:25" ht="12.75" customHeight="1">
      <c r="A135" s="362"/>
      <c r="B135" s="366"/>
      <c r="C135" s="367"/>
      <c r="D135" s="367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</row>
    <row r="136" spans="1:25" ht="12.75" customHeight="1">
      <c r="A136" s="362"/>
      <c r="B136" s="366"/>
      <c r="C136" s="367"/>
      <c r="D136" s="367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</row>
    <row r="137" spans="1:25" ht="12.75" customHeight="1">
      <c r="A137" s="362"/>
      <c r="B137" s="366"/>
      <c r="C137" s="367"/>
      <c r="D137" s="367"/>
      <c r="E137" s="362"/>
      <c r="F137" s="362"/>
      <c r="G137" s="362"/>
      <c r="H137" s="36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</row>
    <row r="138" spans="1:25" ht="12.75" customHeight="1">
      <c r="A138" s="362"/>
      <c r="B138" s="366"/>
      <c r="C138" s="367"/>
      <c r="D138" s="367"/>
      <c r="E138" s="362"/>
      <c r="F138" s="362"/>
      <c r="G138" s="362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</row>
    <row r="139" spans="1:25" ht="12.75" customHeight="1">
      <c r="A139" s="362"/>
      <c r="B139" s="366"/>
      <c r="C139" s="367"/>
      <c r="D139" s="367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2"/>
    </row>
    <row r="140" spans="1:25" ht="12.75" customHeight="1">
      <c r="A140" s="362"/>
      <c r="B140" s="366"/>
      <c r="C140" s="367"/>
      <c r="D140" s="367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2"/>
      <c r="T140" s="362"/>
      <c r="U140" s="362"/>
      <c r="V140" s="362"/>
      <c r="W140" s="362"/>
      <c r="X140" s="362"/>
      <c r="Y140" s="362"/>
    </row>
    <row r="141" spans="1:25" ht="12.75" customHeight="1">
      <c r="A141" s="362"/>
      <c r="B141" s="366"/>
      <c r="C141" s="367"/>
      <c r="D141" s="367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</row>
    <row r="142" spans="1:25" ht="12.75" customHeight="1">
      <c r="A142" s="362"/>
      <c r="B142" s="366"/>
      <c r="C142" s="367"/>
      <c r="D142" s="367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</row>
    <row r="143" spans="1:25" ht="12.75" customHeight="1">
      <c r="A143" s="362"/>
      <c r="B143" s="366"/>
      <c r="C143" s="367"/>
      <c r="D143" s="367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2"/>
      <c r="W143" s="362"/>
      <c r="X143" s="362"/>
      <c r="Y143" s="362"/>
    </row>
    <row r="144" spans="1:25" ht="12.75" customHeight="1">
      <c r="A144" s="362"/>
      <c r="B144" s="366"/>
      <c r="C144" s="367"/>
      <c r="D144" s="367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62"/>
    </row>
    <row r="145" spans="1:25" ht="12.75" customHeight="1">
      <c r="A145" s="362"/>
      <c r="B145" s="366"/>
      <c r="C145" s="367"/>
      <c r="D145" s="367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62"/>
    </row>
    <row r="146" spans="1:25" ht="12.75" customHeight="1">
      <c r="A146" s="362"/>
      <c r="B146" s="366"/>
      <c r="C146" s="367"/>
      <c r="D146" s="367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62"/>
    </row>
    <row r="147" spans="1:25" ht="12.75" customHeight="1">
      <c r="A147" s="362"/>
      <c r="B147" s="366"/>
      <c r="C147" s="367"/>
      <c r="D147" s="367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</row>
    <row r="148" spans="1:25" ht="12.75" customHeight="1">
      <c r="A148" s="362"/>
      <c r="B148" s="366"/>
      <c r="C148" s="367"/>
      <c r="D148" s="367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362"/>
      <c r="X148" s="362"/>
      <c r="Y148" s="362"/>
    </row>
    <row r="149" spans="1:25" ht="12.75" customHeight="1">
      <c r="A149" s="362"/>
      <c r="B149" s="366"/>
      <c r="C149" s="367"/>
      <c r="D149" s="367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62"/>
      <c r="W149" s="362"/>
      <c r="X149" s="362"/>
      <c r="Y149" s="362"/>
    </row>
    <row r="150" spans="1:25" ht="12.75" customHeight="1">
      <c r="A150" s="362"/>
      <c r="B150" s="366"/>
      <c r="C150" s="367"/>
      <c r="D150" s="367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</row>
    <row r="151" spans="1:25" ht="12.75" customHeight="1">
      <c r="A151" s="362"/>
      <c r="B151" s="366"/>
      <c r="C151" s="367"/>
      <c r="D151" s="367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</row>
    <row r="152" spans="1:25" ht="12.75" customHeight="1">
      <c r="A152" s="362"/>
      <c r="B152" s="366"/>
      <c r="C152" s="367"/>
      <c r="D152" s="367"/>
      <c r="E152" s="362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62"/>
      <c r="V152" s="362"/>
      <c r="W152" s="362"/>
      <c r="X152" s="362"/>
      <c r="Y152" s="362"/>
    </row>
    <row r="153" spans="1:25" ht="12.75" customHeight="1">
      <c r="A153" s="362"/>
      <c r="B153" s="366"/>
      <c r="C153" s="367"/>
      <c r="D153" s="367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2"/>
      <c r="Y153" s="362"/>
    </row>
    <row r="154" spans="1:25" ht="12.75" customHeight="1">
      <c r="A154" s="362"/>
      <c r="B154" s="366"/>
      <c r="C154" s="367"/>
      <c r="D154" s="367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2"/>
      <c r="Y154" s="362"/>
    </row>
    <row r="155" spans="1:25" ht="12.75" customHeight="1">
      <c r="A155" s="362"/>
      <c r="B155" s="366"/>
      <c r="C155" s="367"/>
      <c r="D155" s="367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2"/>
      <c r="V155" s="362"/>
      <c r="W155" s="362"/>
      <c r="X155" s="362"/>
      <c r="Y155" s="362"/>
    </row>
    <row r="156" spans="1:25" ht="12.75" customHeight="1">
      <c r="A156" s="362"/>
      <c r="B156" s="366"/>
      <c r="C156" s="367"/>
      <c r="D156" s="367"/>
      <c r="E156" s="362"/>
      <c r="F156" s="36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62"/>
    </row>
    <row r="157" spans="1:25" ht="12.75" customHeight="1">
      <c r="A157" s="362"/>
      <c r="B157" s="366"/>
      <c r="C157" s="367"/>
      <c r="D157" s="367"/>
      <c r="E157" s="362"/>
      <c r="F157" s="362"/>
      <c r="G157" s="362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</row>
    <row r="158" spans="1:25" ht="12.75" customHeight="1">
      <c r="A158" s="362"/>
      <c r="B158" s="366"/>
      <c r="C158" s="367"/>
      <c r="D158" s="367"/>
      <c r="E158" s="362"/>
      <c r="F158" s="362"/>
      <c r="G158" s="362"/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62"/>
    </row>
    <row r="159" spans="1:25" ht="12.75" customHeight="1">
      <c r="A159" s="362"/>
      <c r="B159" s="366"/>
      <c r="C159" s="367"/>
      <c r="D159" s="367"/>
      <c r="E159" s="362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62"/>
    </row>
    <row r="160" spans="1:25" ht="12.75" customHeight="1">
      <c r="A160" s="362"/>
      <c r="B160" s="366"/>
      <c r="C160" s="367"/>
      <c r="D160" s="367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</row>
    <row r="161" spans="1:25" ht="12.75" customHeight="1">
      <c r="A161" s="362"/>
      <c r="B161" s="366"/>
      <c r="C161" s="367"/>
      <c r="D161" s="367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62"/>
    </row>
    <row r="162" spans="1:25" ht="12.75" customHeight="1">
      <c r="A162" s="362"/>
      <c r="B162" s="366"/>
      <c r="C162" s="367"/>
      <c r="D162" s="367"/>
      <c r="E162" s="362"/>
      <c r="F162" s="362"/>
      <c r="G162" s="362"/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62"/>
    </row>
    <row r="163" spans="1:25" ht="12.75" customHeight="1">
      <c r="A163" s="362"/>
      <c r="B163" s="366"/>
      <c r="C163" s="367"/>
      <c r="D163" s="367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62"/>
    </row>
    <row r="164" spans="1:25" ht="12.75" customHeight="1">
      <c r="A164" s="362"/>
      <c r="B164" s="366"/>
      <c r="C164" s="367"/>
      <c r="D164" s="367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62"/>
    </row>
    <row r="165" spans="1:25" ht="12.75" customHeight="1">
      <c r="A165" s="362"/>
      <c r="B165" s="366"/>
      <c r="C165" s="367"/>
      <c r="D165" s="367"/>
      <c r="E165" s="362"/>
      <c r="F165" s="362"/>
      <c r="G165" s="362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</row>
    <row r="166" spans="1:25" ht="12.75" customHeight="1">
      <c r="A166" s="362"/>
      <c r="B166" s="366"/>
      <c r="C166" s="367"/>
      <c r="D166" s="367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2"/>
    </row>
    <row r="167" spans="1:25" ht="12.75" customHeight="1">
      <c r="A167" s="362"/>
      <c r="B167" s="366"/>
      <c r="C167" s="367"/>
      <c r="D167" s="367"/>
      <c r="E167" s="362"/>
      <c r="F167" s="362"/>
      <c r="G167" s="362"/>
      <c r="H167" s="362"/>
      <c r="I167" s="362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2"/>
      <c r="V167" s="362"/>
      <c r="W167" s="362"/>
      <c r="X167" s="362"/>
      <c r="Y167" s="362"/>
    </row>
    <row r="168" spans="1:25" ht="12.75" customHeight="1">
      <c r="A168" s="362"/>
      <c r="B168" s="366"/>
      <c r="C168" s="367"/>
      <c r="D168" s="367"/>
      <c r="E168" s="362"/>
      <c r="F168" s="362"/>
      <c r="G168" s="362"/>
      <c r="H168" s="362"/>
      <c r="I168" s="362"/>
      <c r="J168" s="362"/>
      <c r="K168" s="362"/>
      <c r="L168" s="362"/>
      <c r="M168" s="362"/>
      <c r="N168" s="362"/>
      <c r="O168" s="362"/>
      <c r="P168" s="362"/>
      <c r="Q168" s="362"/>
      <c r="R168" s="362"/>
      <c r="S168" s="362"/>
      <c r="T168" s="362"/>
      <c r="U168" s="362"/>
      <c r="V168" s="362"/>
      <c r="W168" s="362"/>
      <c r="X168" s="362"/>
      <c r="Y168" s="362"/>
    </row>
    <row r="169" spans="1:25" ht="12.75" customHeight="1">
      <c r="A169" s="362"/>
      <c r="B169" s="366"/>
      <c r="C169" s="367"/>
      <c r="D169" s="367"/>
      <c r="E169" s="362"/>
      <c r="F169" s="362"/>
      <c r="G169" s="362"/>
      <c r="H169" s="36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</row>
    <row r="170" spans="1:25" ht="12.75" customHeight="1">
      <c r="A170" s="362"/>
      <c r="B170" s="366"/>
      <c r="C170" s="367"/>
      <c r="D170" s="367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/>
      <c r="Y170" s="362"/>
    </row>
    <row r="171" spans="1:25" ht="12.75" customHeight="1">
      <c r="A171" s="362"/>
      <c r="B171" s="366"/>
      <c r="C171" s="367"/>
      <c r="D171" s="367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2"/>
    </row>
    <row r="172" spans="1:25" ht="12.75" customHeight="1">
      <c r="A172" s="362"/>
      <c r="B172" s="366"/>
      <c r="C172" s="367"/>
      <c r="D172" s="367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</row>
    <row r="173" spans="1:25" ht="12.75" customHeight="1">
      <c r="A173" s="362"/>
      <c r="B173" s="366"/>
      <c r="C173" s="367"/>
      <c r="D173" s="367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2"/>
      <c r="W173" s="362"/>
      <c r="X173" s="362"/>
      <c r="Y173" s="362"/>
    </row>
    <row r="174" spans="1:25" ht="12.75" customHeight="1">
      <c r="A174" s="362"/>
      <c r="B174" s="366"/>
      <c r="C174" s="367"/>
      <c r="D174" s="367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362"/>
      <c r="X174" s="362"/>
      <c r="Y174" s="362"/>
    </row>
    <row r="175" spans="1:25" ht="12.75" customHeight="1">
      <c r="A175" s="362"/>
      <c r="B175" s="366"/>
      <c r="C175" s="367"/>
      <c r="D175" s="367"/>
      <c r="E175" s="362"/>
      <c r="F175" s="362"/>
      <c r="G175" s="362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</row>
    <row r="176" spans="1:25" ht="12.75" customHeight="1">
      <c r="A176" s="362"/>
      <c r="B176" s="366"/>
      <c r="C176" s="367"/>
      <c r="D176" s="367"/>
      <c r="E176" s="362"/>
      <c r="F176" s="362"/>
      <c r="G176" s="362"/>
      <c r="H176" s="362"/>
      <c r="I176" s="362"/>
      <c r="J176" s="362"/>
      <c r="K176" s="362"/>
      <c r="L176" s="362"/>
      <c r="M176" s="362"/>
      <c r="N176" s="362"/>
      <c r="O176" s="362"/>
      <c r="P176" s="362"/>
      <c r="Q176" s="362"/>
      <c r="R176" s="362"/>
      <c r="S176" s="362"/>
      <c r="T176" s="362"/>
      <c r="U176" s="362"/>
      <c r="V176" s="362"/>
      <c r="W176" s="362"/>
      <c r="X176" s="362"/>
      <c r="Y176" s="362"/>
    </row>
    <row r="177" spans="1:25" ht="12.75" customHeight="1">
      <c r="A177" s="362"/>
      <c r="B177" s="366"/>
      <c r="C177" s="367"/>
      <c r="D177" s="367"/>
      <c r="E177" s="362"/>
      <c r="F177" s="362"/>
      <c r="G177" s="362"/>
      <c r="H177" s="362"/>
      <c r="I177" s="362"/>
      <c r="J177" s="362"/>
      <c r="K177" s="362"/>
      <c r="L177" s="362"/>
      <c r="M177" s="362"/>
      <c r="N177" s="362"/>
      <c r="O177" s="362"/>
      <c r="P177" s="362"/>
      <c r="Q177" s="362"/>
      <c r="R177" s="362"/>
      <c r="S177" s="362"/>
      <c r="T177" s="362"/>
      <c r="U177" s="362"/>
      <c r="V177" s="362"/>
      <c r="W177" s="362"/>
      <c r="X177" s="362"/>
      <c r="Y177" s="362"/>
    </row>
    <row r="178" spans="1:25" ht="12.75" customHeight="1">
      <c r="A178" s="362"/>
      <c r="B178" s="366"/>
      <c r="C178" s="367"/>
      <c r="D178" s="367"/>
      <c r="E178" s="362"/>
      <c r="F178" s="362"/>
      <c r="G178" s="362"/>
      <c r="H178" s="362"/>
      <c r="I178" s="362"/>
      <c r="J178" s="362"/>
      <c r="K178" s="362"/>
      <c r="L178" s="362"/>
      <c r="M178" s="362"/>
      <c r="N178" s="362"/>
      <c r="O178" s="362"/>
      <c r="P178" s="362"/>
      <c r="Q178" s="362"/>
      <c r="R178" s="362"/>
      <c r="S178" s="362"/>
      <c r="T178" s="362"/>
      <c r="U178" s="362"/>
      <c r="V178" s="362"/>
      <c r="W178" s="362"/>
      <c r="X178" s="362"/>
      <c r="Y178" s="362"/>
    </row>
    <row r="179" spans="1:25" ht="12.75" customHeight="1">
      <c r="A179" s="362"/>
      <c r="B179" s="366"/>
      <c r="C179" s="367"/>
      <c r="D179" s="367"/>
      <c r="E179" s="362"/>
      <c r="F179" s="362"/>
      <c r="G179" s="362"/>
      <c r="H179" s="362"/>
      <c r="I179" s="362"/>
      <c r="J179" s="362"/>
      <c r="K179" s="362"/>
      <c r="L179" s="362"/>
      <c r="M179" s="362"/>
      <c r="N179" s="362"/>
      <c r="O179" s="362"/>
      <c r="P179" s="362"/>
      <c r="Q179" s="362"/>
      <c r="R179" s="362"/>
      <c r="S179" s="362"/>
      <c r="T179" s="362"/>
      <c r="U179" s="362"/>
      <c r="V179" s="362"/>
      <c r="W179" s="362"/>
      <c r="X179" s="362"/>
      <c r="Y179" s="362"/>
    </row>
    <row r="180" spans="1:25" ht="12.75" customHeight="1">
      <c r="A180" s="362"/>
      <c r="B180" s="366"/>
      <c r="C180" s="367"/>
      <c r="D180" s="367"/>
      <c r="E180" s="362"/>
      <c r="F180" s="362"/>
      <c r="G180" s="362"/>
      <c r="H180" s="362"/>
      <c r="I180" s="362"/>
      <c r="J180" s="362"/>
      <c r="K180" s="362"/>
      <c r="L180" s="362"/>
      <c r="M180" s="362"/>
      <c r="N180" s="362"/>
      <c r="O180" s="362"/>
      <c r="P180" s="362"/>
      <c r="Q180" s="362"/>
      <c r="R180" s="362"/>
      <c r="S180" s="362"/>
      <c r="T180" s="362"/>
      <c r="U180" s="362"/>
      <c r="V180" s="362"/>
      <c r="W180" s="362"/>
      <c r="X180" s="362"/>
      <c r="Y180" s="362"/>
    </row>
    <row r="181" spans="1:25" ht="12.75" customHeight="1">
      <c r="A181" s="362"/>
      <c r="B181" s="366"/>
      <c r="C181" s="367"/>
      <c r="D181" s="367"/>
      <c r="E181" s="362"/>
      <c r="F181" s="362"/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362"/>
      <c r="S181" s="362"/>
      <c r="T181" s="362"/>
      <c r="U181" s="362"/>
      <c r="V181" s="362"/>
      <c r="W181" s="362"/>
      <c r="X181" s="362"/>
      <c r="Y181" s="362"/>
    </row>
    <row r="182" spans="1:25" ht="12.75" customHeight="1">
      <c r="A182" s="362"/>
      <c r="B182" s="366"/>
      <c r="C182" s="367"/>
      <c r="D182" s="367"/>
      <c r="E182" s="362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  <c r="R182" s="362"/>
      <c r="S182" s="362"/>
      <c r="T182" s="362"/>
      <c r="U182" s="362"/>
      <c r="V182" s="362"/>
      <c r="W182" s="362"/>
      <c r="X182" s="362"/>
      <c r="Y182" s="362"/>
    </row>
    <row r="183" spans="1:25" ht="12.75" customHeight="1">
      <c r="A183" s="362"/>
      <c r="B183" s="366"/>
      <c r="C183" s="367"/>
      <c r="D183" s="367"/>
      <c r="E183" s="362"/>
      <c r="F183" s="362"/>
      <c r="G183" s="362"/>
      <c r="H183" s="362"/>
      <c r="I183" s="362"/>
      <c r="J183" s="362"/>
      <c r="K183" s="362"/>
      <c r="L183" s="362"/>
      <c r="M183" s="362"/>
      <c r="N183" s="362"/>
      <c r="O183" s="362"/>
      <c r="P183" s="362"/>
      <c r="Q183" s="362"/>
      <c r="R183" s="362"/>
      <c r="S183" s="362"/>
      <c r="T183" s="362"/>
      <c r="U183" s="362"/>
      <c r="V183" s="362"/>
      <c r="W183" s="362"/>
      <c r="X183" s="362"/>
      <c r="Y183" s="362"/>
    </row>
    <row r="184" spans="1:25" ht="12.75" customHeight="1">
      <c r="A184" s="362"/>
      <c r="B184" s="366"/>
      <c r="C184" s="367"/>
      <c r="D184" s="367"/>
      <c r="E184" s="362"/>
      <c r="F184" s="362"/>
      <c r="G184" s="362"/>
      <c r="H184" s="362"/>
      <c r="I184" s="362"/>
      <c r="J184" s="362"/>
      <c r="K184" s="362"/>
      <c r="L184" s="362"/>
      <c r="M184" s="362"/>
      <c r="N184" s="362"/>
      <c r="O184" s="362"/>
      <c r="P184" s="362"/>
      <c r="Q184" s="362"/>
      <c r="R184" s="362"/>
      <c r="S184" s="362"/>
      <c r="T184" s="362"/>
      <c r="U184" s="362"/>
      <c r="V184" s="362"/>
      <c r="W184" s="362"/>
      <c r="X184" s="362"/>
      <c r="Y184" s="362"/>
    </row>
    <row r="185" spans="1:25" ht="12.75" customHeight="1">
      <c r="A185" s="362"/>
      <c r="B185" s="366"/>
      <c r="C185" s="367"/>
      <c r="D185" s="367"/>
      <c r="E185" s="362"/>
      <c r="F185" s="36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  <c r="U185" s="362"/>
      <c r="V185" s="362"/>
      <c r="W185" s="362"/>
      <c r="X185" s="362"/>
      <c r="Y185" s="362"/>
    </row>
    <row r="186" spans="1:25" ht="12.75" customHeight="1">
      <c r="A186" s="362"/>
      <c r="B186" s="366"/>
      <c r="C186" s="367"/>
      <c r="D186" s="367"/>
      <c r="E186" s="362"/>
      <c r="F186" s="362"/>
      <c r="G186" s="362"/>
      <c r="H186" s="362"/>
      <c r="I186" s="362"/>
      <c r="J186" s="362"/>
      <c r="K186" s="362"/>
      <c r="L186" s="362"/>
      <c r="M186" s="362"/>
      <c r="N186" s="362"/>
      <c r="O186" s="362"/>
      <c r="P186" s="362"/>
      <c r="Q186" s="362"/>
      <c r="R186" s="362"/>
      <c r="S186" s="362"/>
      <c r="T186" s="362"/>
      <c r="U186" s="362"/>
      <c r="V186" s="362"/>
      <c r="W186" s="362"/>
      <c r="X186" s="362"/>
      <c r="Y186" s="362"/>
    </row>
    <row r="187" spans="1:25" ht="12.75" customHeight="1">
      <c r="A187" s="362"/>
      <c r="B187" s="366"/>
      <c r="C187" s="367"/>
      <c r="D187" s="367"/>
      <c r="E187" s="362"/>
      <c r="F187" s="362"/>
      <c r="G187" s="362"/>
      <c r="H187" s="362"/>
      <c r="I187" s="362"/>
      <c r="J187" s="362"/>
      <c r="K187" s="362"/>
      <c r="L187" s="362"/>
      <c r="M187" s="362"/>
      <c r="N187" s="362"/>
      <c r="O187" s="362"/>
      <c r="P187" s="362"/>
      <c r="Q187" s="362"/>
      <c r="R187" s="362"/>
      <c r="S187" s="362"/>
      <c r="T187" s="362"/>
      <c r="U187" s="362"/>
      <c r="V187" s="362"/>
      <c r="W187" s="362"/>
      <c r="X187" s="362"/>
      <c r="Y187" s="362"/>
    </row>
    <row r="188" spans="1:25" ht="12.75" customHeight="1">
      <c r="A188" s="362"/>
      <c r="B188" s="366"/>
      <c r="C188" s="367"/>
      <c r="D188" s="367"/>
      <c r="E188" s="362"/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362"/>
      <c r="X188" s="362"/>
      <c r="Y188" s="362"/>
    </row>
    <row r="189" spans="1:25" ht="12.75" customHeight="1">
      <c r="A189" s="362"/>
      <c r="B189" s="366"/>
      <c r="C189" s="367"/>
      <c r="D189" s="367"/>
      <c r="E189" s="362"/>
      <c r="F189" s="362"/>
      <c r="G189" s="362"/>
      <c r="H189" s="362"/>
      <c r="I189" s="362"/>
      <c r="J189" s="362"/>
      <c r="K189" s="362"/>
      <c r="L189" s="362"/>
      <c r="M189" s="362"/>
      <c r="N189" s="362"/>
      <c r="O189" s="362"/>
      <c r="P189" s="362"/>
      <c r="Q189" s="362"/>
      <c r="R189" s="362"/>
      <c r="S189" s="362"/>
      <c r="T189" s="362"/>
      <c r="U189" s="362"/>
      <c r="V189" s="362"/>
      <c r="W189" s="362"/>
      <c r="X189" s="362"/>
      <c r="Y189" s="362"/>
    </row>
    <row r="190" spans="1:25" ht="12.75" customHeight="1">
      <c r="A190" s="362"/>
      <c r="B190" s="366"/>
      <c r="C190" s="367"/>
      <c r="D190" s="367"/>
      <c r="E190" s="362"/>
      <c r="F190" s="362"/>
      <c r="G190" s="362"/>
      <c r="H190" s="362"/>
      <c r="I190" s="362"/>
      <c r="J190" s="362"/>
      <c r="K190" s="362"/>
      <c r="L190" s="362"/>
      <c r="M190" s="362"/>
      <c r="N190" s="362"/>
      <c r="O190" s="362"/>
      <c r="P190" s="362"/>
      <c r="Q190" s="362"/>
      <c r="R190" s="362"/>
      <c r="S190" s="362"/>
      <c r="T190" s="362"/>
      <c r="U190" s="362"/>
      <c r="V190" s="362"/>
      <c r="W190" s="362"/>
      <c r="X190" s="362"/>
      <c r="Y190" s="362"/>
    </row>
    <row r="191" spans="1:25" ht="12.75" customHeight="1">
      <c r="A191" s="362"/>
      <c r="B191" s="366"/>
      <c r="C191" s="367"/>
      <c r="D191" s="367"/>
      <c r="E191" s="362"/>
      <c r="F191" s="362"/>
      <c r="G191" s="362"/>
      <c r="H191" s="362"/>
      <c r="I191" s="362"/>
      <c r="J191" s="362"/>
      <c r="K191" s="362"/>
      <c r="L191" s="362"/>
      <c r="M191" s="362"/>
      <c r="N191" s="362"/>
      <c r="O191" s="362"/>
      <c r="P191" s="362"/>
      <c r="Q191" s="362"/>
      <c r="R191" s="362"/>
      <c r="S191" s="362"/>
      <c r="T191" s="362"/>
      <c r="U191" s="362"/>
      <c r="V191" s="362"/>
      <c r="W191" s="362"/>
      <c r="X191" s="362"/>
      <c r="Y191" s="362"/>
    </row>
    <row r="192" spans="1:25" ht="12.75" customHeight="1">
      <c r="A192" s="362"/>
      <c r="B192" s="366"/>
      <c r="C192" s="367"/>
      <c r="D192" s="367"/>
      <c r="E192" s="362"/>
      <c r="F192" s="362"/>
      <c r="G192" s="362"/>
      <c r="H192" s="362"/>
      <c r="I192" s="362"/>
      <c r="J192" s="362"/>
      <c r="K192" s="362"/>
      <c r="L192" s="362"/>
      <c r="M192" s="362"/>
      <c r="N192" s="362"/>
      <c r="O192" s="362"/>
      <c r="P192" s="362"/>
      <c r="Q192" s="362"/>
      <c r="R192" s="362"/>
      <c r="S192" s="362"/>
      <c r="T192" s="362"/>
      <c r="U192" s="362"/>
      <c r="V192" s="362"/>
      <c r="W192" s="362"/>
      <c r="X192" s="362"/>
      <c r="Y192" s="362"/>
    </row>
    <row r="193" spans="1:25" ht="12.75" customHeight="1">
      <c r="A193" s="362"/>
      <c r="B193" s="366"/>
      <c r="C193" s="367"/>
      <c r="D193" s="367"/>
      <c r="E193" s="362"/>
      <c r="F193" s="362"/>
      <c r="G193" s="362"/>
      <c r="H193" s="362"/>
      <c r="I193" s="362"/>
      <c r="J193" s="362"/>
      <c r="K193" s="362"/>
      <c r="L193" s="362"/>
      <c r="M193" s="362"/>
      <c r="N193" s="362"/>
      <c r="O193" s="362"/>
      <c r="P193" s="362"/>
      <c r="Q193" s="362"/>
      <c r="R193" s="362"/>
      <c r="S193" s="362"/>
      <c r="T193" s="362"/>
      <c r="U193" s="362"/>
      <c r="V193" s="362"/>
      <c r="W193" s="362"/>
      <c r="X193" s="362"/>
      <c r="Y193" s="362"/>
    </row>
    <row r="194" spans="1:25" ht="12.75" customHeight="1">
      <c r="A194" s="362"/>
      <c r="B194" s="366"/>
      <c r="C194" s="367"/>
      <c r="D194" s="367"/>
      <c r="E194" s="362"/>
      <c r="F194" s="362"/>
      <c r="G194" s="362"/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  <c r="R194" s="362"/>
      <c r="S194" s="362"/>
      <c r="T194" s="362"/>
      <c r="U194" s="362"/>
      <c r="V194" s="362"/>
      <c r="W194" s="362"/>
      <c r="X194" s="362"/>
      <c r="Y194" s="362"/>
    </row>
    <row r="195" spans="1:25" ht="12.75" customHeight="1">
      <c r="A195" s="362"/>
      <c r="B195" s="366"/>
      <c r="C195" s="367"/>
      <c r="D195" s="367"/>
      <c r="E195" s="362"/>
      <c r="F195" s="362"/>
      <c r="G195" s="362"/>
      <c r="H195" s="362"/>
      <c r="I195" s="362"/>
      <c r="J195" s="362"/>
      <c r="K195" s="362"/>
      <c r="L195" s="362"/>
      <c r="M195" s="362"/>
      <c r="N195" s="362"/>
      <c r="O195" s="362"/>
      <c r="P195" s="362"/>
      <c r="Q195" s="362"/>
      <c r="R195" s="362"/>
      <c r="S195" s="362"/>
      <c r="T195" s="362"/>
      <c r="U195" s="362"/>
      <c r="V195" s="362"/>
      <c r="W195" s="362"/>
      <c r="X195" s="362"/>
      <c r="Y195" s="362"/>
    </row>
    <row r="196" spans="1:25" ht="12.75" customHeight="1">
      <c r="A196" s="362"/>
      <c r="B196" s="366"/>
      <c r="C196" s="367"/>
      <c r="D196" s="367"/>
      <c r="E196" s="362"/>
      <c r="F196" s="362"/>
      <c r="G196" s="362"/>
      <c r="H196" s="362"/>
      <c r="I196" s="362"/>
      <c r="J196" s="362"/>
      <c r="K196" s="362"/>
      <c r="L196" s="362"/>
      <c r="M196" s="362"/>
      <c r="N196" s="362"/>
      <c r="O196" s="362"/>
      <c r="P196" s="362"/>
      <c r="Q196" s="362"/>
      <c r="R196" s="362"/>
      <c r="S196" s="362"/>
      <c r="T196" s="362"/>
      <c r="U196" s="362"/>
      <c r="V196" s="362"/>
      <c r="W196" s="362"/>
      <c r="X196" s="362"/>
      <c r="Y196" s="362"/>
    </row>
    <row r="197" spans="1:25" ht="12.75" customHeight="1">
      <c r="A197" s="362"/>
      <c r="B197" s="366"/>
      <c r="C197" s="367"/>
      <c r="D197" s="367"/>
      <c r="E197" s="362"/>
      <c r="F197" s="362"/>
      <c r="G197" s="362"/>
      <c r="H197" s="362"/>
      <c r="I197" s="362"/>
      <c r="J197" s="362"/>
      <c r="K197" s="362"/>
      <c r="L197" s="362"/>
      <c r="M197" s="362"/>
      <c r="N197" s="362"/>
      <c r="O197" s="362"/>
      <c r="P197" s="362"/>
      <c r="Q197" s="362"/>
      <c r="R197" s="362"/>
      <c r="S197" s="362"/>
      <c r="T197" s="362"/>
      <c r="U197" s="362"/>
      <c r="V197" s="362"/>
      <c r="W197" s="362"/>
      <c r="X197" s="362"/>
      <c r="Y197" s="362"/>
    </row>
    <row r="198" spans="1:25" ht="12.75" customHeight="1">
      <c r="A198" s="362"/>
      <c r="B198" s="366"/>
      <c r="C198" s="367"/>
      <c r="D198" s="367"/>
      <c r="E198" s="362"/>
      <c r="F198" s="362"/>
      <c r="G198" s="362"/>
      <c r="H198" s="362"/>
      <c r="I198" s="362"/>
      <c r="J198" s="362"/>
      <c r="K198" s="362"/>
      <c r="L198" s="362"/>
      <c r="M198" s="362"/>
      <c r="N198" s="362"/>
      <c r="O198" s="362"/>
      <c r="P198" s="362"/>
      <c r="Q198" s="362"/>
      <c r="R198" s="362"/>
      <c r="S198" s="362"/>
      <c r="T198" s="362"/>
      <c r="U198" s="362"/>
      <c r="V198" s="362"/>
      <c r="W198" s="362"/>
      <c r="X198" s="362"/>
      <c r="Y198" s="362"/>
    </row>
    <row r="199" spans="1:25" ht="12.75" customHeight="1">
      <c r="A199" s="362"/>
      <c r="B199" s="366"/>
      <c r="C199" s="367"/>
      <c r="D199" s="367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2"/>
      <c r="W199" s="362"/>
      <c r="X199" s="362"/>
      <c r="Y199" s="362"/>
    </row>
    <row r="200" spans="1:25" ht="12.75" customHeight="1">
      <c r="A200" s="362"/>
      <c r="B200" s="366"/>
      <c r="C200" s="367"/>
      <c r="D200" s="367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</row>
    <row r="201" spans="1:25" ht="12.75" customHeight="1">
      <c r="A201" s="362"/>
      <c r="B201" s="366"/>
      <c r="C201" s="367"/>
      <c r="D201" s="367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2"/>
      <c r="W201" s="362"/>
      <c r="X201" s="362"/>
      <c r="Y201" s="362"/>
    </row>
    <row r="202" spans="1:25" ht="12.75" customHeight="1">
      <c r="A202" s="362"/>
      <c r="B202" s="366"/>
      <c r="C202" s="367"/>
      <c r="D202" s="367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2"/>
      <c r="W202" s="362"/>
      <c r="X202" s="362"/>
      <c r="Y202" s="362"/>
    </row>
    <row r="203" spans="1:25" ht="12.75" customHeight="1">
      <c r="A203" s="362"/>
      <c r="B203" s="366"/>
      <c r="C203" s="367"/>
      <c r="D203" s="367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362"/>
      <c r="W203" s="362"/>
      <c r="X203" s="362"/>
      <c r="Y203" s="362"/>
    </row>
    <row r="204" spans="1:25" ht="12.75" customHeight="1">
      <c r="A204" s="362"/>
      <c r="B204" s="366"/>
      <c r="C204" s="367"/>
      <c r="D204" s="367"/>
      <c r="E204" s="362"/>
      <c r="F204" s="362"/>
      <c r="G204" s="362"/>
      <c r="H204" s="362"/>
      <c r="I204" s="362"/>
      <c r="J204" s="362"/>
      <c r="K204" s="362"/>
      <c r="L204" s="362"/>
      <c r="M204" s="362"/>
      <c r="N204" s="362"/>
      <c r="O204" s="362"/>
      <c r="P204" s="362"/>
      <c r="Q204" s="362"/>
      <c r="R204" s="362"/>
      <c r="S204" s="362"/>
      <c r="T204" s="362"/>
      <c r="U204" s="362"/>
      <c r="V204" s="362"/>
      <c r="W204" s="362"/>
      <c r="X204" s="362"/>
      <c r="Y204" s="362"/>
    </row>
    <row r="205" spans="1:25" ht="12.75" customHeight="1">
      <c r="A205" s="362"/>
      <c r="B205" s="366"/>
      <c r="C205" s="367"/>
      <c r="D205" s="367"/>
      <c r="E205" s="362"/>
      <c r="F205" s="362"/>
      <c r="G205" s="362"/>
      <c r="H205" s="362"/>
      <c r="I205" s="362"/>
      <c r="J205" s="362"/>
      <c r="K205" s="362"/>
      <c r="L205" s="362"/>
      <c r="M205" s="362"/>
      <c r="N205" s="362"/>
      <c r="O205" s="362"/>
      <c r="P205" s="362"/>
      <c r="Q205" s="362"/>
      <c r="R205" s="362"/>
      <c r="S205" s="362"/>
      <c r="T205" s="362"/>
      <c r="U205" s="362"/>
      <c r="V205" s="362"/>
      <c r="W205" s="362"/>
      <c r="X205" s="362"/>
      <c r="Y205" s="362"/>
    </row>
    <row r="206" spans="1:25" ht="12.75" customHeight="1">
      <c r="A206" s="362"/>
      <c r="B206" s="366"/>
      <c r="C206" s="367"/>
      <c r="D206" s="367"/>
      <c r="E206" s="362"/>
      <c r="F206" s="362"/>
      <c r="G206" s="362"/>
      <c r="H206" s="362"/>
      <c r="I206" s="362"/>
      <c r="J206" s="362"/>
      <c r="K206" s="362"/>
      <c r="L206" s="362"/>
      <c r="M206" s="362"/>
      <c r="N206" s="362"/>
      <c r="O206" s="362"/>
      <c r="P206" s="362"/>
      <c r="Q206" s="362"/>
      <c r="R206" s="362"/>
      <c r="S206" s="362"/>
      <c r="T206" s="362"/>
      <c r="U206" s="362"/>
      <c r="V206" s="362"/>
      <c r="W206" s="362"/>
      <c r="X206" s="362"/>
      <c r="Y206" s="362"/>
    </row>
    <row r="207" spans="1:25" ht="12.75" customHeight="1">
      <c r="A207" s="362"/>
      <c r="B207" s="366"/>
      <c r="C207" s="367"/>
      <c r="D207" s="367"/>
      <c r="E207" s="362"/>
      <c r="F207" s="362"/>
      <c r="G207" s="362"/>
      <c r="H207" s="362"/>
      <c r="I207" s="362"/>
      <c r="J207" s="362"/>
      <c r="K207" s="362"/>
      <c r="L207" s="362"/>
      <c r="M207" s="362"/>
      <c r="N207" s="362"/>
      <c r="O207" s="362"/>
      <c r="P207" s="362"/>
      <c r="Q207" s="362"/>
      <c r="R207" s="362"/>
      <c r="S207" s="362"/>
      <c r="T207" s="362"/>
      <c r="U207" s="362"/>
      <c r="V207" s="362"/>
      <c r="W207" s="362"/>
      <c r="X207" s="362"/>
      <c r="Y207" s="362"/>
    </row>
    <row r="208" spans="1:25" ht="12.75" customHeight="1">
      <c r="A208" s="362"/>
      <c r="B208" s="366"/>
      <c r="C208" s="367"/>
      <c r="D208" s="367"/>
      <c r="E208" s="362"/>
      <c r="F208" s="362"/>
      <c r="G208" s="362"/>
      <c r="H208" s="362"/>
      <c r="I208" s="362"/>
      <c r="J208" s="362"/>
      <c r="K208" s="362"/>
      <c r="L208" s="362"/>
      <c r="M208" s="362"/>
      <c r="N208" s="362"/>
      <c r="O208" s="362"/>
      <c r="P208" s="362"/>
      <c r="Q208" s="362"/>
      <c r="R208" s="362"/>
      <c r="S208" s="362"/>
      <c r="T208" s="362"/>
      <c r="U208" s="362"/>
      <c r="V208" s="362"/>
      <c r="W208" s="362"/>
      <c r="X208" s="362"/>
      <c r="Y208" s="362"/>
    </row>
    <row r="209" spans="1:25" ht="12.75" customHeight="1">
      <c r="A209" s="362"/>
      <c r="B209" s="366"/>
      <c r="C209" s="367"/>
      <c r="D209" s="367"/>
      <c r="E209" s="362"/>
      <c r="F209" s="362"/>
      <c r="G209" s="362"/>
      <c r="H209" s="362"/>
      <c r="I209" s="362"/>
      <c r="J209" s="362"/>
      <c r="K209" s="362"/>
      <c r="L209" s="362"/>
      <c r="M209" s="362"/>
      <c r="N209" s="362"/>
      <c r="O209" s="362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</row>
    <row r="210" spans="1:25" ht="12.75" customHeight="1">
      <c r="A210" s="362"/>
      <c r="B210" s="366"/>
      <c r="C210" s="367"/>
      <c r="D210" s="367"/>
      <c r="E210" s="362"/>
      <c r="F210" s="362"/>
      <c r="G210" s="362"/>
      <c r="H210" s="362"/>
      <c r="I210" s="362"/>
      <c r="J210" s="362"/>
      <c r="K210" s="362"/>
      <c r="L210" s="362"/>
      <c r="M210" s="362"/>
      <c r="N210" s="362"/>
      <c r="O210" s="362"/>
      <c r="P210" s="362"/>
      <c r="Q210" s="362"/>
      <c r="R210" s="362"/>
      <c r="S210" s="362"/>
      <c r="T210" s="362"/>
      <c r="U210" s="362"/>
      <c r="V210" s="362"/>
      <c r="W210" s="362"/>
      <c r="X210" s="362"/>
      <c r="Y210" s="362"/>
    </row>
    <row r="211" spans="1:25" ht="12.75" customHeight="1">
      <c r="A211" s="362"/>
      <c r="B211" s="366"/>
      <c r="C211" s="367"/>
      <c r="D211" s="367"/>
      <c r="E211" s="362"/>
      <c r="F211" s="362"/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362"/>
      <c r="S211" s="362"/>
      <c r="T211" s="362"/>
      <c r="U211" s="362"/>
      <c r="V211" s="362"/>
      <c r="W211" s="362"/>
      <c r="X211" s="362"/>
      <c r="Y211" s="362"/>
    </row>
    <row r="212" spans="1:25" ht="12.75" customHeight="1">
      <c r="A212" s="362"/>
      <c r="B212" s="366"/>
      <c r="C212" s="367"/>
      <c r="D212" s="367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</row>
    <row r="213" spans="1:25" ht="12.75" customHeight="1">
      <c r="A213" s="362"/>
      <c r="B213" s="366"/>
      <c r="C213" s="367"/>
      <c r="D213" s="367"/>
      <c r="E213" s="362"/>
      <c r="F213" s="362"/>
      <c r="G213" s="362"/>
      <c r="H213" s="362"/>
      <c r="I213" s="362"/>
      <c r="J213" s="362"/>
      <c r="K213" s="362"/>
      <c r="L213" s="362"/>
      <c r="M213" s="362"/>
      <c r="N213" s="362"/>
      <c r="O213" s="362"/>
      <c r="P213" s="362"/>
      <c r="Q213" s="362"/>
      <c r="R213" s="362"/>
      <c r="S213" s="362"/>
      <c r="T213" s="362"/>
      <c r="U213" s="362"/>
      <c r="V213" s="362"/>
      <c r="W213" s="362"/>
      <c r="X213" s="362"/>
      <c r="Y213" s="362"/>
    </row>
    <row r="214" spans="1:25" ht="12.75" customHeight="1">
      <c r="A214" s="362"/>
      <c r="B214" s="366"/>
      <c r="C214" s="367"/>
      <c r="D214" s="367"/>
      <c r="E214" s="362"/>
      <c r="F214" s="362"/>
      <c r="G214" s="362"/>
      <c r="H214" s="362"/>
      <c r="I214" s="362"/>
      <c r="J214" s="362"/>
      <c r="K214" s="362"/>
      <c r="L214" s="362"/>
      <c r="M214" s="362"/>
      <c r="N214" s="362"/>
      <c r="O214" s="362"/>
      <c r="P214" s="362"/>
      <c r="Q214" s="362"/>
      <c r="R214" s="362"/>
      <c r="S214" s="362"/>
      <c r="T214" s="362"/>
      <c r="U214" s="362"/>
      <c r="V214" s="362"/>
      <c r="W214" s="362"/>
      <c r="X214" s="362"/>
      <c r="Y214" s="362"/>
    </row>
    <row r="215" spans="1:25" ht="12.75" customHeight="1">
      <c r="A215" s="362"/>
      <c r="B215" s="366"/>
      <c r="C215" s="367"/>
      <c r="D215" s="367"/>
      <c r="E215" s="362"/>
      <c r="F215" s="362"/>
      <c r="G215" s="362"/>
      <c r="H215" s="362"/>
      <c r="I215" s="362"/>
      <c r="J215" s="362"/>
      <c r="K215" s="362"/>
      <c r="L215" s="362"/>
      <c r="M215" s="362"/>
      <c r="N215" s="362"/>
      <c r="O215" s="362"/>
      <c r="P215" s="362"/>
      <c r="Q215" s="362"/>
      <c r="R215" s="362"/>
      <c r="S215" s="362"/>
      <c r="T215" s="362"/>
      <c r="U215" s="362"/>
      <c r="V215" s="362"/>
      <c r="W215" s="362"/>
      <c r="X215" s="362"/>
      <c r="Y215" s="362"/>
    </row>
    <row r="216" spans="1:25" ht="12.75" customHeight="1">
      <c r="A216" s="362"/>
      <c r="B216" s="366"/>
      <c r="C216" s="367"/>
      <c r="D216" s="367"/>
      <c r="E216" s="362"/>
      <c r="F216" s="362"/>
      <c r="G216" s="362"/>
      <c r="H216" s="362"/>
      <c r="I216" s="362"/>
      <c r="J216" s="362"/>
      <c r="K216" s="362"/>
      <c r="L216" s="362"/>
      <c r="M216" s="362"/>
      <c r="N216" s="362"/>
      <c r="O216" s="362"/>
      <c r="P216" s="362"/>
      <c r="Q216" s="362"/>
      <c r="R216" s="362"/>
      <c r="S216" s="362"/>
      <c r="T216" s="362"/>
      <c r="U216" s="362"/>
      <c r="V216" s="362"/>
      <c r="W216" s="362"/>
      <c r="X216" s="362"/>
      <c r="Y216" s="362"/>
    </row>
    <row r="217" spans="1:25" ht="12.75" customHeight="1">
      <c r="A217" s="362"/>
      <c r="B217" s="366"/>
      <c r="C217" s="367"/>
      <c r="D217" s="367"/>
      <c r="E217" s="362"/>
      <c r="F217" s="362"/>
      <c r="G217" s="362"/>
      <c r="H217" s="362"/>
      <c r="I217" s="362"/>
      <c r="J217" s="362"/>
      <c r="K217" s="362"/>
      <c r="L217" s="362"/>
      <c r="M217" s="362"/>
      <c r="N217" s="362"/>
      <c r="O217" s="362"/>
      <c r="P217" s="362"/>
      <c r="Q217" s="362"/>
      <c r="R217" s="362"/>
      <c r="S217" s="362"/>
      <c r="T217" s="362"/>
      <c r="U217" s="362"/>
      <c r="V217" s="362"/>
      <c r="W217" s="362"/>
      <c r="X217" s="362"/>
      <c r="Y217" s="362"/>
    </row>
    <row r="218" spans="1:25" ht="12.75" customHeight="1">
      <c r="A218" s="362"/>
      <c r="B218" s="366"/>
      <c r="C218" s="367"/>
      <c r="D218" s="367"/>
      <c r="E218" s="362"/>
      <c r="F218" s="362"/>
      <c r="G218" s="362"/>
      <c r="H218" s="362"/>
      <c r="I218" s="362"/>
      <c r="J218" s="362"/>
      <c r="K218" s="362"/>
      <c r="L218" s="362"/>
      <c r="M218" s="362"/>
      <c r="N218" s="362"/>
      <c r="O218" s="362"/>
      <c r="P218" s="362"/>
      <c r="Q218" s="362"/>
      <c r="R218" s="362"/>
      <c r="S218" s="362"/>
      <c r="T218" s="362"/>
      <c r="U218" s="362"/>
      <c r="V218" s="362"/>
      <c r="W218" s="362"/>
      <c r="X218" s="362"/>
      <c r="Y218" s="362"/>
    </row>
    <row r="219" spans="1:25" ht="12.75" customHeight="1">
      <c r="A219" s="362"/>
      <c r="B219" s="366"/>
      <c r="C219" s="367"/>
      <c r="D219" s="367"/>
      <c r="E219" s="362"/>
      <c r="F219" s="362"/>
      <c r="G219" s="362"/>
      <c r="H219" s="362"/>
      <c r="I219" s="362"/>
      <c r="J219" s="362"/>
      <c r="K219" s="362"/>
      <c r="L219" s="362"/>
      <c r="M219" s="362"/>
      <c r="N219" s="362"/>
      <c r="O219" s="362"/>
      <c r="P219" s="362"/>
      <c r="Q219" s="362"/>
      <c r="R219" s="362"/>
      <c r="S219" s="362"/>
      <c r="T219" s="362"/>
      <c r="U219" s="362"/>
      <c r="V219" s="362"/>
      <c r="W219" s="362"/>
      <c r="X219" s="362"/>
      <c r="Y219" s="362"/>
    </row>
    <row r="220" spans="1:25" ht="12.75" customHeight="1">
      <c r="A220" s="362"/>
      <c r="B220" s="366"/>
      <c r="C220" s="367"/>
      <c r="D220" s="367"/>
      <c r="E220" s="362"/>
      <c r="F220" s="36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  <c r="R220" s="362"/>
      <c r="S220" s="362"/>
      <c r="T220" s="362"/>
      <c r="U220" s="362"/>
      <c r="V220" s="362"/>
      <c r="W220" s="362"/>
      <c r="X220" s="362"/>
      <c r="Y220" s="362"/>
    </row>
    <row r="221" spans="1:25" ht="12.75" customHeight="1">
      <c r="A221" s="362"/>
      <c r="B221" s="366"/>
      <c r="C221" s="367"/>
      <c r="D221" s="367"/>
      <c r="E221" s="362"/>
      <c r="F221" s="362"/>
      <c r="G221" s="362"/>
      <c r="H221" s="362"/>
      <c r="I221" s="362"/>
      <c r="J221" s="362"/>
      <c r="K221" s="362"/>
      <c r="L221" s="362"/>
      <c r="M221" s="362"/>
      <c r="N221" s="362"/>
      <c r="O221" s="362"/>
      <c r="P221" s="362"/>
      <c r="Q221" s="362"/>
      <c r="R221" s="362"/>
      <c r="S221" s="362"/>
      <c r="T221" s="362"/>
      <c r="U221" s="362"/>
      <c r="V221" s="362"/>
      <c r="W221" s="362"/>
      <c r="X221" s="362"/>
      <c r="Y221" s="362"/>
    </row>
    <row r="222" spans="1:25" ht="12.75" customHeight="1">
      <c r="A222" s="362"/>
      <c r="B222" s="366"/>
      <c r="C222" s="367"/>
      <c r="D222" s="367"/>
      <c r="E222" s="362"/>
      <c r="F222" s="362"/>
      <c r="G222" s="362"/>
      <c r="H222" s="362"/>
      <c r="I222" s="362"/>
      <c r="J222" s="362"/>
      <c r="K222" s="362"/>
      <c r="L222" s="362"/>
      <c r="M222" s="362"/>
      <c r="N222" s="362"/>
      <c r="O222" s="362"/>
      <c r="P222" s="362"/>
      <c r="Q222" s="362"/>
      <c r="R222" s="362"/>
      <c r="S222" s="362"/>
      <c r="T222" s="362"/>
      <c r="U222" s="362"/>
      <c r="V222" s="362"/>
      <c r="W222" s="362"/>
      <c r="X222" s="362"/>
      <c r="Y222" s="362"/>
    </row>
    <row r="223" spans="1:25" ht="12.75" customHeight="1">
      <c r="A223" s="362"/>
      <c r="B223" s="366"/>
      <c r="C223" s="367"/>
      <c r="D223" s="367"/>
      <c r="E223" s="362"/>
      <c r="F223" s="362"/>
      <c r="G223" s="362"/>
      <c r="H223" s="362"/>
      <c r="I223" s="362"/>
      <c r="J223" s="362"/>
      <c r="K223" s="362"/>
      <c r="L223" s="362"/>
      <c r="M223" s="362"/>
      <c r="N223" s="362"/>
      <c r="O223" s="362"/>
      <c r="P223" s="362"/>
      <c r="Q223" s="362"/>
      <c r="R223" s="362"/>
      <c r="S223" s="362"/>
      <c r="T223" s="362"/>
      <c r="U223" s="362"/>
      <c r="V223" s="362"/>
      <c r="W223" s="362"/>
      <c r="X223" s="362"/>
      <c r="Y223" s="362"/>
    </row>
    <row r="224" spans="1:25" ht="12.75" customHeight="1">
      <c r="A224" s="362"/>
      <c r="B224" s="366"/>
      <c r="C224" s="367"/>
      <c r="D224" s="367"/>
      <c r="E224" s="362"/>
      <c r="F224" s="362"/>
      <c r="G224" s="362"/>
      <c r="H224" s="362"/>
      <c r="I224" s="362"/>
      <c r="J224" s="362"/>
      <c r="K224" s="362"/>
      <c r="L224" s="362"/>
      <c r="M224" s="362"/>
      <c r="N224" s="362"/>
      <c r="O224" s="362"/>
      <c r="P224" s="362"/>
      <c r="Q224" s="362"/>
      <c r="R224" s="362"/>
      <c r="S224" s="362"/>
      <c r="T224" s="362"/>
      <c r="U224" s="362"/>
      <c r="V224" s="362"/>
      <c r="W224" s="362"/>
      <c r="X224" s="362"/>
      <c r="Y224" s="362"/>
    </row>
    <row r="225" spans="1:25" ht="12.75" customHeight="1">
      <c r="A225" s="362"/>
      <c r="B225" s="366"/>
      <c r="C225" s="367"/>
      <c r="D225" s="367"/>
      <c r="E225" s="362"/>
      <c r="F225" s="362"/>
      <c r="G225" s="362"/>
      <c r="H225" s="362"/>
      <c r="I225" s="362"/>
      <c r="J225" s="362"/>
      <c r="K225" s="362"/>
      <c r="L225" s="362"/>
      <c r="M225" s="362"/>
      <c r="N225" s="362"/>
      <c r="O225" s="362"/>
      <c r="P225" s="362"/>
      <c r="Q225" s="362"/>
      <c r="R225" s="362"/>
      <c r="S225" s="362"/>
      <c r="T225" s="362"/>
      <c r="U225" s="362"/>
      <c r="V225" s="362"/>
      <c r="W225" s="362"/>
      <c r="X225" s="362"/>
      <c r="Y225" s="362"/>
    </row>
    <row r="226" spans="1:25" ht="12.75" customHeight="1">
      <c r="A226" s="362"/>
      <c r="B226" s="366"/>
      <c r="C226" s="367"/>
      <c r="D226" s="367"/>
      <c r="E226" s="362"/>
      <c r="F226" s="362"/>
      <c r="G226" s="362"/>
      <c r="H226" s="362"/>
      <c r="I226" s="362"/>
      <c r="J226" s="362"/>
      <c r="K226" s="362"/>
      <c r="L226" s="362"/>
      <c r="M226" s="362"/>
      <c r="N226" s="362"/>
      <c r="O226" s="362"/>
      <c r="P226" s="362"/>
      <c r="Q226" s="362"/>
      <c r="R226" s="362"/>
      <c r="S226" s="362"/>
      <c r="T226" s="362"/>
      <c r="U226" s="362"/>
      <c r="V226" s="362"/>
      <c r="W226" s="362"/>
      <c r="X226" s="362"/>
      <c r="Y226" s="362"/>
    </row>
    <row r="227" spans="1:25" ht="12.75" customHeight="1">
      <c r="A227" s="362"/>
      <c r="B227" s="366"/>
      <c r="C227" s="367"/>
      <c r="D227" s="367"/>
      <c r="E227" s="362"/>
      <c r="F227" s="362"/>
      <c r="G227" s="362"/>
      <c r="H227" s="362"/>
      <c r="I227" s="362"/>
      <c r="J227" s="362"/>
      <c r="K227" s="362"/>
      <c r="L227" s="362"/>
      <c r="M227" s="362"/>
      <c r="N227" s="362"/>
      <c r="O227" s="362"/>
      <c r="P227" s="362"/>
      <c r="Q227" s="362"/>
      <c r="R227" s="362"/>
      <c r="S227" s="362"/>
      <c r="T227" s="362"/>
      <c r="U227" s="362"/>
      <c r="V227" s="362"/>
      <c r="W227" s="362"/>
      <c r="X227" s="362"/>
      <c r="Y227" s="362"/>
    </row>
    <row r="228" spans="1:25" ht="12.75" customHeight="1">
      <c r="A228" s="362"/>
      <c r="B228" s="366"/>
      <c r="C228" s="367"/>
      <c r="D228" s="367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2"/>
      <c r="W228" s="362"/>
      <c r="X228" s="362"/>
      <c r="Y228" s="362"/>
    </row>
    <row r="229" spans="1:25" ht="12.75" customHeight="1">
      <c r="A229" s="362"/>
      <c r="B229" s="366"/>
      <c r="C229" s="367"/>
      <c r="D229" s="367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2"/>
      <c r="W229" s="362"/>
      <c r="X229" s="362"/>
      <c r="Y229" s="362"/>
    </row>
    <row r="230" spans="1:25" ht="12.75" customHeight="1">
      <c r="A230" s="362"/>
      <c r="B230" s="366"/>
      <c r="C230" s="367"/>
      <c r="D230" s="367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2"/>
      <c r="W230" s="362"/>
      <c r="X230" s="362"/>
      <c r="Y230" s="362"/>
    </row>
    <row r="231" spans="1:25" ht="12.75" customHeight="1">
      <c r="A231" s="362"/>
      <c r="B231" s="366"/>
      <c r="C231" s="367"/>
      <c r="D231" s="367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2"/>
      <c r="W231" s="362"/>
      <c r="X231" s="362"/>
      <c r="Y231" s="362"/>
    </row>
    <row r="232" spans="1:25" ht="12.75" customHeight="1">
      <c r="A232" s="362"/>
      <c r="B232" s="366"/>
      <c r="C232" s="367"/>
      <c r="D232" s="367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362"/>
      <c r="W232" s="362"/>
      <c r="X232" s="362"/>
      <c r="Y232" s="362"/>
    </row>
    <row r="233" spans="1:25" ht="12.75" customHeight="1">
      <c r="A233" s="362"/>
      <c r="B233" s="366"/>
      <c r="C233" s="367"/>
      <c r="D233" s="367"/>
      <c r="E233" s="362"/>
      <c r="F233" s="362"/>
      <c r="G233" s="362"/>
      <c r="H233" s="362"/>
      <c r="I233" s="362"/>
      <c r="J233" s="362"/>
      <c r="K233" s="362"/>
      <c r="L233" s="362"/>
      <c r="M233" s="362"/>
      <c r="N233" s="362"/>
      <c r="O233" s="362"/>
      <c r="P233" s="362"/>
      <c r="Q233" s="362"/>
      <c r="R233" s="362"/>
      <c r="S233" s="362"/>
      <c r="T233" s="362"/>
      <c r="U233" s="362"/>
      <c r="V233" s="362"/>
      <c r="W233" s="362"/>
      <c r="X233" s="362"/>
      <c r="Y233" s="362"/>
    </row>
    <row r="234" spans="1:25" ht="12.75" customHeight="1">
      <c r="A234" s="362"/>
      <c r="B234" s="366"/>
      <c r="C234" s="367"/>
      <c r="D234" s="367"/>
      <c r="E234" s="362"/>
      <c r="F234" s="362"/>
      <c r="G234" s="362"/>
      <c r="H234" s="362"/>
      <c r="I234" s="362"/>
      <c r="J234" s="362"/>
      <c r="K234" s="362"/>
      <c r="L234" s="362"/>
      <c r="M234" s="362"/>
      <c r="N234" s="362"/>
      <c r="O234" s="362"/>
      <c r="P234" s="362"/>
      <c r="Q234" s="362"/>
      <c r="R234" s="362"/>
      <c r="S234" s="362"/>
      <c r="T234" s="362"/>
      <c r="U234" s="362"/>
      <c r="V234" s="362"/>
      <c r="W234" s="362"/>
      <c r="X234" s="362"/>
      <c r="Y234" s="362"/>
    </row>
    <row r="235" spans="1:25" ht="12.75" customHeight="1">
      <c r="A235" s="362"/>
      <c r="B235" s="366"/>
      <c r="C235" s="367"/>
      <c r="D235" s="367"/>
      <c r="E235" s="362"/>
      <c r="F235" s="362"/>
      <c r="G235" s="362"/>
      <c r="H235" s="362"/>
      <c r="I235" s="362"/>
      <c r="J235" s="362"/>
      <c r="K235" s="362"/>
      <c r="L235" s="362"/>
      <c r="M235" s="362"/>
      <c r="N235" s="362"/>
      <c r="O235" s="362"/>
      <c r="P235" s="362"/>
      <c r="Q235" s="362"/>
      <c r="R235" s="362"/>
      <c r="S235" s="362"/>
      <c r="T235" s="362"/>
      <c r="U235" s="362"/>
      <c r="V235" s="362"/>
      <c r="W235" s="362"/>
      <c r="X235" s="362"/>
      <c r="Y235" s="362"/>
    </row>
    <row r="236" spans="1:25" ht="12.75" customHeight="1">
      <c r="A236" s="362"/>
      <c r="B236" s="366"/>
      <c r="C236" s="367"/>
      <c r="D236" s="367"/>
      <c r="E236" s="362"/>
      <c r="F236" s="362"/>
      <c r="G236" s="362"/>
      <c r="H236" s="362"/>
      <c r="I236" s="362"/>
      <c r="J236" s="362"/>
      <c r="K236" s="362"/>
      <c r="L236" s="362"/>
      <c r="M236" s="362"/>
      <c r="N236" s="362"/>
      <c r="O236" s="362"/>
      <c r="P236" s="362"/>
      <c r="Q236" s="362"/>
      <c r="R236" s="362"/>
      <c r="S236" s="362"/>
      <c r="T236" s="362"/>
      <c r="U236" s="362"/>
      <c r="V236" s="362"/>
      <c r="W236" s="362"/>
      <c r="X236" s="362"/>
      <c r="Y236" s="362"/>
    </row>
    <row r="237" spans="1:25" ht="12.75" customHeight="1">
      <c r="A237" s="362"/>
      <c r="B237" s="366"/>
      <c r="C237" s="367"/>
      <c r="D237" s="367"/>
      <c r="E237" s="362"/>
      <c r="F237" s="362"/>
      <c r="G237" s="362"/>
      <c r="H237" s="362"/>
      <c r="I237" s="362"/>
      <c r="J237" s="362"/>
      <c r="K237" s="362"/>
      <c r="L237" s="362"/>
      <c r="M237" s="362"/>
      <c r="N237" s="362"/>
      <c r="O237" s="362"/>
      <c r="P237" s="362"/>
      <c r="Q237" s="362"/>
      <c r="R237" s="362"/>
      <c r="S237" s="362"/>
      <c r="T237" s="362"/>
      <c r="U237" s="362"/>
      <c r="V237" s="362"/>
      <c r="W237" s="362"/>
      <c r="X237" s="362"/>
      <c r="Y237" s="362"/>
    </row>
    <row r="238" spans="1:25" ht="12.75" customHeight="1">
      <c r="A238" s="362"/>
      <c r="B238" s="366"/>
      <c r="C238" s="367"/>
      <c r="D238" s="367"/>
      <c r="E238" s="362"/>
      <c r="F238" s="362"/>
      <c r="G238" s="362"/>
      <c r="H238" s="362"/>
      <c r="I238" s="362"/>
      <c r="J238" s="362"/>
      <c r="K238" s="362"/>
      <c r="L238" s="362"/>
      <c r="M238" s="362"/>
      <c r="N238" s="362"/>
      <c r="O238" s="362"/>
      <c r="P238" s="362"/>
      <c r="Q238" s="362"/>
      <c r="R238" s="362"/>
      <c r="S238" s="362"/>
      <c r="T238" s="362"/>
      <c r="U238" s="362"/>
      <c r="V238" s="362"/>
      <c r="W238" s="362"/>
      <c r="X238" s="362"/>
      <c r="Y238" s="362"/>
    </row>
    <row r="239" spans="1:25" ht="12.75" customHeight="1">
      <c r="A239" s="362"/>
      <c r="B239" s="366"/>
      <c r="C239" s="367"/>
      <c r="D239" s="367"/>
      <c r="E239" s="362"/>
      <c r="F239" s="362"/>
      <c r="G239" s="362"/>
      <c r="H239" s="362"/>
      <c r="I239" s="362"/>
      <c r="J239" s="362"/>
      <c r="K239" s="362"/>
      <c r="L239" s="362"/>
      <c r="M239" s="362"/>
      <c r="N239" s="362"/>
      <c r="O239" s="362"/>
      <c r="P239" s="362"/>
      <c r="Q239" s="362"/>
      <c r="R239" s="362"/>
      <c r="S239" s="362"/>
      <c r="T239" s="362"/>
      <c r="U239" s="362"/>
      <c r="V239" s="362"/>
      <c r="W239" s="362"/>
      <c r="X239" s="362"/>
      <c r="Y239" s="362"/>
    </row>
    <row r="240" spans="1:25" ht="12.75" customHeight="1">
      <c r="A240" s="362"/>
      <c r="B240" s="366"/>
      <c r="C240" s="367"/>
      <c r="D240" s="367"/>
      <c r="E240" s="362"/>
      <c r="F240" s="362"/>
      <c r="G240" s="362"/>
      <c r="H240" s="362"/>
      <c r="I240" s="362"/>
      <c r="J240" s="362"/>
      <c r="K240" s="362"/>
      <c r="L240" s="362"/>
      <c r="M240" s="362"/>
      <c r="N240" s="362"/>
      <c r="O240" s="362"/>
      <c r="P240" s="362"/>
      <c r="Q240" s="362"/>
      <c r="R240" s="362"/>
      <c r="S240" s="362"/>
      <c r="T240" s="362"/>
      <c r="U240" s="362"/>
      <c r="V240" s="362"/>
      <c r="W240" s="362"/>
      <c r="X240" s="362"/>
      <c r="Y240" s="362"/>
    </row>
    <row r="241" spans="1:25" ht="12.75" customHeight="1">
      <c r="A241" s="362"/>
      <c r="B241" s="366"/>
      <c r="C241" s="367"/>
      <c r="D241" s="367"/>
      <c r="E241" s="362"/>
      <c r="F241" s="362"/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362"/>
      <c r="S241" s="362"/>
      <c r="T241" s="362"/>
      <c r="U241" s="362"/>
      <c r="V241" s="362"/>
      <c r="W241" s="362"/>
      <c r="X241" s="362"/>
      <c r="Y241" s="362"/>
    </row>
    <row r="242" spans="1:25" ht="12.75" customHeight="1">
      <c r="A242" s="362"/>
      <c r="B242" s="366"/>
      <c r="C242" s="367"/>
      <c r="D242" s="367"/>
      <c r="E242" s="362"/>
      <c r="F242" s="362"/>
      <c r="G242" s="362"/>
      <c r="H242" s="362"/>
      <c r="I242" s="362"/>
      <c r="J242" s="362"/>
      <c r="K242" s="362"/>
      <c r="L242" s="362"/>
      <c r="M242" s="362"/>
      <c r="N242" s="362"/>
      <c r="O242" s="362"/>
      <c r="P242" s="362"/>
      <c r="Q242" s="362"/>
      <c r="R242" s="362"/>
      <c r="S242" s="362"/>
      <c r="T242" s="362"/>
      <c r="U242" s="362"/>
      <c r="V242" s="362"/>
      <c r="W242" s="362"/>
      <c r="X242" s="362"/>
      <c r="Y242" s="362"/>
    </row>
    <row r="243" spans="1:25" ht="12.75" customHeight="1">
      <c r="A243" s="362"/>
      <c r="B243" s="366"/>
      <c r="C243" s="367"/>
      <c r="D243" s="367"/>
      <c r="E243" s="362"/>
      <c r="F243" s="362"/>
      <c r="G243" s="362"/>
      <c r="H243" s="362"/>
      <c r="I243" s="362"/>
      <c r="J243" s="362"/>
      <c r="K243" s="362"/>
      <c r="L243" s="362"/>
      <c r="M243" s="362"/>
      <c r="N243" s="362"/>
      <c r="O243" s="362"/>
      <c r="P243" s="362"/>
      <c r="Q243" s="362"/>
      <c r="R243" s="362"/>
      <c r="S243" s="362"/>
      <c r="T243" s="362"/>
      <c r="U243" s="362"/>
      <c r="V243" s="362"/>
      <c r="W243" s="362"/>
      <c r="X243" s="362"/>
      <c r="Y243" s="362"/>
    </row>
    <row r="244" spans="1:25" ht="12.75" customHeight="1">
      <c r="A244" s="362"/>
      <c r="B244" s="366"/>
      <c r="C244" s="367"/>
      <c r="D244" s="367"/>
      <c r="E244" s="362"/>
      <c r="F244" s="362"/>
      <c r="G244" s="362"/>
      <c r="H244" s="362"/>
      <c r="I244" s="362"/>
      <c r="J244" s="362"/>
      <c r="K244" s="362"/>
      <c r="L244" s="362"/>
      <c r="M244" s="362"/>
      <c r="N244" s="362"/>
      <c r="O244" s="362"/>
      <c r="P244" s="362"/>
      <c r="Q244" s="362"/>
      <c r="R244" s="362"/>
      <c r="S244" s="362"/>
      <c r="T244" s="362"/>
      <c r="U244" s="362"/>
      <c r="V244" s="362"/>
      <c r="W244" s="362"/>
      <c r="X244" s="362"/>
      <c r="Y244" s="362"/>
    </row>
    <row r="245" spans="1:25" ht="12.75" customHeight="1">
      <c r="A245" s="362"/>
      <c r="B245" s="366"/>
      <c r="C245" s="367"/>
      <c r="D245" s="367"/>
      <c r="E245" s="362"/>
      <c r="F245" s="362"/>
      <c r="G245" s="362"/>
      <c r="H245" s="362"/>
      <c r="I245" s="362"/>
      <c r="J245" s="362"/>
      <c r="K245" s="362"/>
      <c r="L245" s="362"/>
      <c r="M245" s="362"/>
      <c r="N245" s="362"/>
      <c r="O245" s="362"/>
      <c r="P245" s="362"/>
      <c r="Q245" s="362"/>
      <c r="R245" s="362"/>
      <c r="S245" s="362"/>
      <c r="T245" s="362"/>
      <c r="U245" s="362"/>
      <c r="V245" s="362"/>
      <c r="W245" s="362"/>
      <c r="X245" s="362"/>
      <c r="Y245" s="362"/>
    </row>
    <row r="246" spans="1:25" ht="12.75" customHeight="1">
      <c r="A246" s="362"/>
      <c r="B246" s="366"/>
      <c r="C246" s="367"/>
      <c r="D246" s="367"/>
      <c r="E246" s="362"/>
      <c r="F246" s="362"/>
      <c r="G246" s="362"/>
      <c r="H246" s="362"/>
      <c r="I246" s="362"/>
      <c r="J246" s="362"/>
      <c r="K246" s="362"/>
      <c r="L246" s="362"/>
      <c r="M246" s="362"/>
      <c r="N246" s="362"/>
      <c r="O246" s="362"/>
      <c r="P246" s="362"/>
      <c r="Q246" s="362"/>
      <c r="R246" s="362"/>
      <c r="S246" s="362"/>
      <c r="T246" s="362"/>
      <c r="U246" s="362"/>
      <c r="V246" s="362"/>
      <c r="W246" s="362"/>
      <c r="X246" s="362"/>
      <c r="Y246" s="362"/>
    </row>
    <row r="247" spans="1:25" ht="12.75" customHeight="1">
      <c r="A247" s="362"/>
      <c r="B247" s="366"/>
      <c r="C247" s="367"/>
      <c r="D247" s="367"/>
      <c r="E247" s="362"/>
      <c r="F247" s="362"/>
      <c r="G247" s="362"/>
      <c r="H247" s="362"/>
      <c r="I247" s="362"/>
      <c r="J247" s="362"/>
      <c r="K247" s="362"/>
      <c r="L247" s="362"/>
      <c r="M247" s="362"/>
      <c r="N247" s="362"/>
      <c r="O247" s="362"/>
      <c r="P247" s="362"/>
      <c r="Q247" s="362"/>
      <c r="R247" s="362"/>
      <c r="S247" s="362"/>
      <c r="T247" s="362"/>
      <c r="U247" s="362"/>
      <c r="V247" s="362"/>
      <c r="W247" s="362"/>
      <c r="X247" s="362"/>
      <c r="Y247" s="362"/>
    </row>
    <row r="248" spans="1:25" ht="12.75" customHeight="1">
      <c r="A248" s="362"/>
      <c r="B248" s="366"/>
      <c r="C248" s="367"/>
      <c r="D248" s="367"/>
      <c r="E248" s="362"/>
      <c r="F248" s="362"/>
      <c r="G248" s="362"/>
      <c r="H248" s="362"/>
      <c r="I248" s="362"/>
      <c r="J248" s="362"/>
      <c r="K248" s="362"/>
      <c r="L248" s="362"/>
      <c r="M248" s="362"/>
      <c r="N248" s="362"/>
      <c r="O248" s="362"/>
      <c r="P248" s="362"/>
      <c r="Q248" s="362"/>
      <c r="R248" s="362"/>
      <c r="S248" s="362"/>
      <c r="T248" s="362"/>
      <c r="U248" s="362"/>
      <c r="V248" s="362"/>
      <c r="W248" s="362"/>
      <c r="X248" s="362"/>
      <c r="Y248" s="362"/>
    </row>
    <row r="249" spans="1:25" ht="12.75" customHeight="1">
      <c r="A249" s="362"/>
      <c r="B249" s="366"/>
      <c r="C249" s="367"/>
      <c r="D249" s="367"/>
      <c r="E249" s="362"/>
      <c r="F249" s="362"/>
      <c r="G249" s="362"/>
      <c r="H249" s="362"/>
      <c r="I249" s="362"/>
      <c r="J249" s="362"/>
      <c r="K249" s="362"/>
      <c r="L249" s="362"/>
      <c r="M249" s="362"/>
      <c r="N249" s="362"/>
      <c r="O249" s="362"/>
      <c r="P249" s="362"/>
      <c r="Q249" s="362"/>
      <c r="R249" s="362"/>
      <c r="S249" s="362"/>
      <c r="T249" s="362"/>
      <c r="U249" s="362"/>
      <c r="V249" s="362"/>
      <c r="W249" s="362"/>
      <c r="X249" s="362"/>
      <c r="Y249" s="362"/>
    </row>
    <row r="250" spans="1:25" ht="12.75" customHeight="1">
      <c r="A250" s="362"/>
      <c r="B250" s="366"/>
      <c r="C250" s="367"/>
      <c r="D250" s="367"/>
      <c r="E250" s="362"/>
      <c r="F250" s="362"/>
      <c r="G250" s="362"/>
      <c r="H250" s="362"/>
      <c r="I250" s="362"/>
      <c r="J250" s="362"/>
      <c r="K250" s="362"/>
      <c r="L250" s="362"/>
      <c r="M250" s="362"/>
      <c r="N250" s="362"/>
      <c r="O250" s="362"/>
      <c r="P250" s="362"/>
      <c r="Q250" s="362"/>
      <c r="R250" s="362"/>
      <c r="S250" s="362"/>
      <c r="T250" s="362"/>
      <c r="U250" s="362"/>
      <c r="V250" s="362"/>
      <c r="W250" s="362"/>
      <c r="X250" s="362"/>
      <c r="Y250" s="362"/>
    </row>
    <row r="251" spans="1:25" ht="12.75" customHeight="1">
      <c r="A251" s="362"/>
      <c r="B251" s="366"/>
      <c r="C251" s="367"/>
      <c r="D251" s="367"/>
      <c r="E251" s="362"/>
      <c r="F251" s="362"/>
      <c r="G251" s="362"/>
      <c r="H251" s="362"/>
      <c r="I251" s="362"/>
      <c r="J251" s="362"/>
      <c r="K251" s="362"/>
      <c r="L251" s="362"/>
      <c r="M251" s="362"/>
      <c r="N251" s="362"/>
      <c r="O251" s="362"/>
      <c r="P251" s="362"/>
      <c r="Q251" s="362"/>
      <c r="R251" s="362"/>
      <c r="S251" s="362"/>
      <c r="T251" s="362"/>
      <c r="U251" s="362"/>
      <c r="V251" s="362"/>
      <c r="W251" s="362"/>
      <c r="X251" s="362"/>
      <c r="Y251" s="362"/>
    </row>
    <row r="252" spans="1:25" ht="12.75" customHeight="1">
      <c r="A252" s="362"/>
      <c r="B252" s="366"/>
      <c r="C252" s="367"/>
      <c r="D252" s="367"/>
      <c r="E252" s="362"/>
      <c r="F252" s="362"/>
      <c r="G252" s="362"/>
      <c r="H252" s="362"/>
      <c r="I252" s="362"/>
      <c r="J252" s="362"/>
      <c r="K252" s="362"/>
      <c r="L252" s="362"/>
      <c r="M252" s="362"/>
      <c r="N252" s="362"/>
      <c r="O252" s="362"/>
      <c r="P252" s="362"/>
      <c r="Q252" s="362"/>
      <c r="R252" s="362"/>
      <c r="S252" s="362"/>
      <c r="T252" s="362"/>
      <c r="U252" s="362"/>
      <c r="V252" s="362"/>
      <c r="W252" s="362"/>
      <c r="X252" s="362"/>
      <c r="Y252" s="362"/>
    </row>
    <row r="253" spans="1:25" ht="12.75" customHeight="1">
      <c r="A253" s="362"/>
      <c r="B253" s="366"/>
      <c r="C253" s="367"/>
      <c r="D253" s="367"/>
      <c r="E253" s="362"/>
      <c r="F253" s="362"/>
      <c r="G253" s="362"/>
      <c r="H253" s="362"/>
      <c r="I253" s="362"/>
      <c r="J253" s="362"/>
      <c r="K253" s="362"/>
      <c r="L253" s="362"/>
      <c r="M253" s="362"/>
      <c r="N253" s="362"/>
      <c r="O253" s="362"/>
      <c r="P253" s="362"/>
      <c r="Q253" s="362"/>
      <c r="R253" s="362"/>
      <c r="S253" s="362"/>
      <c r="T253" s="362"/>
      <c r="U253" s="362"/>
      <c r="V253" s="362"/>
      <c r="W253" s="362"/>
      <c r="X253" s="362"/>
      <c r="Y253" s="362"/>
    </row>
    <row r="254" spans="1:25" ht="12.75" customHeight="1">
      <c r="A254" s="362"/>
      <c r="B254" s="366"/>
      <c r="C254" s="367"/>
      <c r="D254" s="367"/>
      <c r="E254" s="362"/>
      <c r="F254" s="362"/>
      <c r="G254" s="362"/>
      <c r="H254" s="362"/>
      <c r="I254" s="362"/>
      <c r="J254" s="362"/>
      <c r="K254" s="362"/>
      <c r="L254" s="362"/>
      <c r="M254" s="362"/>
      <c r="N254" s="362"/>
      <c r="O254" s="362"/>
      <c r="P254" s="362"/>
      <c r="Q254" s="362"/>
      <c r="R254" s="362"/>
      <c r="S254" s="362"/>
      <c r="T254" s="362"/>
      <c r="U254" s="362"/>
      <c r="V254" s="362"/>
      <c r="W254" s="362"/>
      <c r="X254" s="362"/>
      <c r="Y254" s="362"/>
    </row>
    <row r="255" spans="1:25" ht="12.75" customHeight="1">
      <c r="A255" s="362"/>
      <c r="B255" s="366"/>
      <c r="C255" s="367"/>
      <c r="D255" s="367"/>
      <c r="E255" s="362"/>
      <c r="F255" s="362"/>
      <c r="G255" s="362"/>
      <c r="H255" s="362"/>
      <c r="I255" s="362"/>
      <c r="J255" s="362"/>
      <c r="K255" s="362"/>
      <c r="L255" s="362"/>
      <c r="M255" s="362"/>
      <c r="N255" s="362"/>
      <c r="O255" s="362"/>
      <c r="P255" s="362"/>
      <c r="Q255" s="362"/>
      <c r="R255" s="362"/>
      <c r="S255" s="362"/>
      <c r="T255" s="362"/>
      <c r="U255" s="362"/>
      <c r="V255" s="362"/>
      <c r="W255" s="362"/>
      <c r="X255" s="362"/>
      <c r="Y255" s="362"/>
    </row>
    <row r="256" spans="1:25" ht="12.75" customHeight="1">
      <c r="A256" s="362"/>
      <c r="B256" s="366"/>
      <c r="C256" s="367"/>
      <c r="D256" s="367"/>
      <c r="E256" s="362"/>
      <c r="F256" s="362"/>
      <c r="G256" s="362"/>
      <c r="H256" s="362"/>
      <c r="I256" s="362"/>
      <c r="J256" s="362"/>
      <c r="K256" s="362"/>
      <c r="L256" s="362"/>
      <c r="M256" s="362"/>
      <c r="N256" s="362"/>
      <c r="O256" s="362"/>
      <c r="P256" s="362"/>
      <c r="Q256" s="362"/>
      <c r="R256" s="362"/>
      <c r="S256" s="362"/>
      <c r="T256" s="362"/>
      <c r="U256" s="362"/>
      <c r="V256" s="362"/>
      <c r="W256" s="362"/>
      <c r="X256" s="362"/>
      <c r="Y256" s="362"/>
    </row>
    <row r="257" spans="1:25" ht="12.75" customHeight="1">
      <c r="A257" s="362"/>
      <c r="B257" s="366"/>
      <c r="C257" s="367"/>
      <c r="D257" s="367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2"/>
      <c r="W257" s="362"/>
      <c r="X257" s="362"/>
      <c r="Y257" s="362"/>
    </row>
    <row r="258" spans="1:25" ht="12.75" customHeight="1">
      <c r="A258" s="362"/>
      <c r="B258" s="366"/>
      <c r="C258" s="367"/>
      <c r="D258" s="367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2"/>
      <c r="W258" s="362"/>
      <c r="X258" s="362"/>
      <c r="Y258" s="362"/>
    </row>
    <row r="259" spans="1:25" ht="12.75" customHeight="1">
      <c r="A259" s="362"/>
      <c r="B259" s="366"/>
      <c r="C259" s="367"/>
      <c r="D259" s="367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2"/>
      <c r="W259" s="362"/>
      <c r="X259" s="362"/>
      <c r="Y259" s="362"/>
    </row>
    <row r="260" spans="1:25" ht="12.75" customHeight="1">
      <c r="A260" s="362"/>
      <c r="B260" s="366"/>
      <c r="C260" s="367"/>
      <c r="D260" s="367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2"/>
      <c r="W260" s="362"/>
      <c r="X260" s="362"/>
      <c r="Y260" s="362"/>
    </row>
    <row r="261" spans="1:25" ht="12.75" customHeight="1">
      <c r="A261" s="362"/>
      <c r="B261" s="366"/>
      <c r="C261" s="367"/>
      <c r="D261" s="367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362"/>
      <c r="W261" s="362"/>
      <c r="X261" s="362"/>
      <c r="Y261" s="362"/>
    </row>
    <row r="262" spans="1:25" ht="12.75" customHeight="1">
      <c r="A262" s="362"/>
      <c r="B262" s="366"/>
      <c r="C262" s="367"/>
      <c r="D262" s="367"/>
      <c r="E262" s="362"/>
      <c r="F262" s="362"/>
      <c r="G262" s="362"/>
      <c r="H262" s="362"/>
      <c r="I262" s="362"/>
      <c r="J262" s="362"/>
      <c r="K262" s="362"/>
      <c r="L262" s="362"/>
      <c r="M262" s="362"/>
      <c r="N262" s="362"/>
      <c r="O262" s="362"/>
      <c r="P262" s="362"/>
      <c r="Q262" s="362"/>
      <c r="R262" s="362"/>
      <c r="S262" s="362"/>
      <c r="T262" s="362"/>
      <c r="U262" s="362"/>
      <c r="V262" s="362"/>
      <c r="W262" s="362"/>
      <c r="X262" s="362"/>
      <c r="Y262" s="362"/>
    </row>
    <row r="263" spans="1:25" ht="12.75" customHeight="1">
      <c r="A263" s="362"/>
      <c r="B263" s="366"/>
      <c r="C263" s="367"/>
      <c r="D263" s="367"/>
      <c r="E263" s="362"/>
      <c r="F263" s="362"/>
      <c r="G263" s="362"/>
      <c r="H263" s="362"/>
      <c r="I263" s="362"/>
      <c r="J263" s="362"/>
      <c r="K263" s="362"/>
      <c r="L263" s="362"/>
      <c r="M263" s="362"/>
      <c r="N263" s="362"/>
      <c r="O263" s="362"/>
      <c r="P263" s="362"/>
      <c r="Q263" s="362"/>
      <c r="R263" s="362"/>
      <c r="S263" s="362"/>
      <c r="T263" s="362"/>
      <c r="U263" s="362"/>
      <c r="V263" s="362"/>
      <c r="W263" s="362"/>
      <c r="X263" s="362"/>
      <c r="Y263" s="362"/>
    </row>
    <row r="264" spans="1:25" ht="12.75" customHeight="1">
      <c r="A264" s="362"/>
      <c r="B264" s="366"/>
      <c r="C264" s="367"/>
      <c r="D264" s="367"/>
      <c r="E264" s="362"/>
      <c r="F264" s="362"/>
      <c r="G264" s="362"/>
      <c r="H264" s="362"/>
      <c r="I264" s="362"/>
      <c r="J264" s="362"/>
      <c r="K264" s="362"/>
      <c r="L264" s="362"/>
      <c r="M264" s="362"/>
      <c r="N264" s="362"/>
      <c r="O264" s="362"/>
      <c r="P264" s="362"/>
      <c r="Q264" s="362"/>
      <c r="R264" s="362"/>
      <c r="S264" s="362"/>
      <c r="T264" s="362"/>
      <c r="U264" s="362"/>
      <c r="V264" s="362"/>
      <c r="W264" s="362"/>
      <c r="X264" s="362"/>
      <c r="Y264" s="362"/>
    </row>
    <row r="265" spans="1:25" ht="12.75" customHeight="1">
      <c r="A265" s="362"/>
      <c r="B265" s="366"/>
      <c r="C265" s="367"/>
      <c r="D265" s="367"/>
      <c r="E265" s="362"/>
      <c r="F265" s="362"/>
      <c r="G265" s="362"/>
      <c r="H265" s="362"/>
      <c r="I265" s="362"/>
      <c r="J265" s="362"/>
      <c r="K265" s="362"/>
      <c r="L265" s="362"/>
      <c r="M265" s="362"/>
      <c r="N265" s="362"/>
      <c r="O265" s="362"/>
      <c r="P265" s="362"/>
      <c r="Q265" s="362"/>
      <c r="R265" s="362"/>
      <c r="S265" s="362"/>
      <c r="T265" s="362"/>
      <c r="U265" s="362"/>
      <c r="V265" s="362"/>
      <c r="W265" s="362"/>
      <c r="X265" s="362"/>
      <c r="Y265" s="362"/>
    </row>
    <row r="266" spans="1:25" ht="12.75" customHeight="1">
      <c r="A266" s="362"/>
      <c r="B266" s="366"/>
      <c r="C266" s="367"/>
      <c r="D266" s="367"/>
      <c r="E266" s="362"/>
      <c r="F266" s="362"/>
      <c r="G266" s="362"/>
      <c r="H266" s="362"/>
      <c r="I266" s="362"/>
      <c r="J266" s="362"/>
      <c r="K266" s="362"/>
      <c r="L266" s="362"/>
      <c r="M266" s="362"/>
      <c r="N266" s="362"/>
      <c r="O266" s="362"/>
      <c r="P266" s="362"/>
      <c r="Q266" s="362"/>
      <c r="R266" s="362"/>
      <c r="S266" s="362"/>
      <c r="T266" s="362"/>
      <c r="U266" s="362"/>
      <c r="V266" s="362"/>
      <c r="W266" s="362"/>
      <c r="X266" s="362"/>
      <c r="Y266" s="362"/>
    </row>
    <row r="267" spans="1:25" ht="12.75" customHeight="1">
      <c r="A267" s="362"/>
      <c r="B267" s="366"/>
      <c r="C267" s="367"/>
      <c r="D267" s="367"/>
      <c r="E267" s="362"/>
      <c r="F267" s="362"/>
      <c r="G267" s="362"/>
      <c r="H267" s="362"/>
      <c r="I267" s="362"/>
      <c r="J267" s="362"/>
      <c r="K267" s="362"/>
      <c r="L267" s="362"/>
      <c r="M267" s="362"/>
      <c r="N267" s="362"/>
      <c r="O267" s="362"/>
      <c r="P267" s="362"/>
      <c r="Q267" s="362"/>
      <c r="R267" s="362"/>
      <c r="S267" s="362"/>
      <c r="T267" s="362"/>
      <c r="U267" s="362"/>
      <c r="V267" s="362"/>
      <c r="W267" s="362"/>
      <c r="X267" s="362"/>
      <c r="Y267" s="362"/>
    </row>
    <row r="268" spans="1:25" ht="12.75" customHeight="1">
      <c r="A268" s="362"/>
      <c r="B268" s="366"/>
      <c r="C268" s="367"/>
      <c r="D268" s="367"/>
      <c r="E268" s="362"/>
      <c r="F268" s="362"/>
      <c r="G268" s="362"/>
      <c r="H268" s="362"/>
      <c r="I268" s="362"/>
      <c r="J268" s="362"/>
      <c r="K268" s="362"/>
      <c r="L268" s="362"/>
      <c r="M268" s="362"/>
      <c r="N268" s="362"/>
      <c r="O268" s="362"/>
      <c r="P268" s="362"/>
      <c r="Q268" s="362"/>
      <c r="R268" s="362"/>
      <c r="S268" s="362"/>
      <c r="T268" s="362"/>
      <c r="U268" s="362"/>
      <c r="V268" s="362"/>
      <c r="W268" s="362"/>
      <c r="X268" s="362"/>
      <c r="Y268" s="362"/>
    </row>
    <row r="269" spans="1:25" ht="12.75" customHeight="1">
      <c r="A269" s="362"/>
      <c r="B269" s="366"/>
      <c r="C269" s="367"/>
      <c r="D269" s="367"/>
      <c r="E269" s="362"/>
      <c r="F269" s="362"/>
      <c r="G269" s="362"/>
      <c r="H269" s="362"/>
      <c r="I269" s="362"/>
      <c r="J269" s="362"/>
      <c r="K269" s="362"/>
      <c r="L269" s="362"/>
      <c r="M269" s="362"/>
      <c r="N269" s="362"/>
      <c r="O269" s="362"/>
      <c r="P269" s="362"/>
      <c r="Q269" s="362"/>
      <c r="R269" s="362"/>
      <c r="S269" s="362"/>
      <c r="T269" s="362"/>
      <c r="U269" s="362"/>
      <c r="V269" s="362"/>
      <c r="W269" s="362"/>
      <c r="X269" s="362"/>
      <c r="Y269" s="362"/>
    </row>
    <row r="270" spans="1:25" ht="12.75" customHeight="1">
      <c r="A270" s="362"/>
      <c r="B270" s="366"/>
      <c r="C270" s="367"/>
      <c r="D270" s="367"/>
      <c r="E270" s="362"/>
      <c r="F270" s="362"/>
      <c r="G270" s="362"/>
      <c r="H270" s="362"/>
      <c r="I270" s="362"/>
      <c r="J270" s="362"/>
      <c r="K270" s="362"/>
      <c r="L270" s="362"/>
      <c r="M270" s="362"/>
      <c r="N270" s="362"/>
      <c r="O270" s="362"/>
      <c r="P270" s="362"/>
      <c r="Q270" s="362"/>
      <c r="R270" s="362"/>
      <c r="S270" s="362"/>
      <c r="T270" s="362"/>
      <c r="U270" s="362"/>
      <c r="V270" s="362"/>
      <c r="W270" s="362"/>
      <c r="X270" s="362"/>
      <c r="Y270" s="362"/>
    </row>
    <row r="271" spans="1:25" ht="12.75" customHeight="1">
      <c r="A271" s="362"/>
      <c r="B271" s="366"/>
      <c r="C271" s="367"/>
      <c r="D271" s="367"/>
      <c r="E271" s="362"/>
      <c r="F271" s="362"/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362"/>
      <c r="S271" s="362"/>
      <c r="T271" s="362"/>
      <c r="U271" s="362"/>
      <c r="V271" s="362"/>
      <c r="W271" s="362"/>
      <c r="X271" s="362"/>
      <c r="Y271" s="362"/>
    </row>
    <row r="272" spans="1:25" ht="12.75" customHeight="1">
      <c r="A272" s="362"/>
      <c r="B272" s="366"/>
      <c r="C272" s="367"/>
      <c r="D272" s="367"/>
      <c r="E272" s="362"/>
      <c r="F272" s="362"/>
      <c r="G272" s="362"/>
      <c r="H272" s="362"/>
      <c r="I272" s="362"/>
      <c r="J272" s="362"/>
      <c r="K272" s="362"/>
      <c r="L272" s="362"/>
      <c r="M272" s="362"/>
      <c r="N272" s="362"/>
      <c r="O272" s="362"/>
      <c r="P272" s="362"/>
      <c r="Q272" s="362"/>
      <c r="R272" s="362"/>
      <c r="S272" s="362"/>
      <c r="T272" s="362"/>
      <c r="U272" s="362"/>
      <c r="V272" s="362"/>
      <c r="W272" s="362"/>
      <c r="X272" s="362"/>
      <c r="Y272" s="362"/>
    </row>
    <row r="273" spans="1:25" ht="12.75" customHeight="1">
      <c r="A273" s="362"/>
      <c r="B273" s="366"/>
      <c r="C273" s="367"/>
      <c r="D273" s="367"/>
      <c r="E273" s="362"/>
      <c r="F273" s="362"/>
      <c r="G273" s="362"/>
      <c r="H273" s="362"/>
      <c r="I273" s="362"/>
      <c r="J273" s="362"/>
      <c r="K273" s="362"/>
      <c r="L273" s="362"/>
      <c r="M273" s="362"/>
      <c r="N273" s="362"/>
      <c r="O273" s="362"/>
      <c r="P273" s="362"/>
      <c r="Q273" s="362"/>
      <c r="R273" s="362"/>
      <c r="S273" s="362"/>
      <c r="T273" s="362"/>
      <c r="U273" s="362"/>
      <c r="V273" s="362"/>
      <c r="W273" s="362"/>
      <c r="X273" s="362"/>
      <c r="Y273" s="362"/>
    </row>
    <row r="274" spans="1:25" ht="12.75" customHeight="1">
      <c r="A274" s="362"/>
      <c r="B274" s="366"/>
      <c r="C274" s="367"/>
      <c r="D274" s="367"/>
      <c r="E274" s="362"/>
      <c r="F274" s="362"/>
      <c r="G274" s="362"/>
      <c r="H274" s="362"/>
      <c r="I274" s="362"/>
      <c r="J274" s="362"/>
      <c r="K274" s="362"/>
      <c r="L274" s="362"/>
      <c r="M274" s="362"/>
      <c r="N274" s="362"/>
      <c r="O274" s="362"/>
      <c r="P274" s="362"/>
      <c r="Q274" s="362"/>
      <c r="R274" s="362"/>
      <c r="S274" s="362"/>
      <c r="T274" s="362"/>
      <c r="U274" s="362"/>
      <c r="V274" s="362"/>
      <c r="W274" s="362"/>
      <c r="X274" s="362"/>
      <c r="Y274" s="362"/>
    </row>
    <row r="275" spans="1:25" ht="12.75" customHeight="1">
      <c r="A275" s="362"/>
      <c r="B275" s="366"/>
      <c r="C275" s="367"/>
      <c r="D275" s="367"/>
      <c r="E275" s="362"/>
      <c r="F275" s="362"/>
      <c r="G275" s="362"/>
      <c r="H275" s="362"/>
      <c r="I275" s="362"/>
      <c r="J275" s="362"/>
      <c r="K275" s="362"/>
      <c r="L275" s="362"/>
      <c r="M275" s="362"/>
      <c r="N275" s="362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</row>
    <row r="276" spans="1:25" ht="12.75" customHeight="1">
      <c r="A276" s="362"/>
      <c r="B276" s="366"/>
      <c r="C276" s="367"/>
      <c r="D276" s="367"/>
      <c r="E276" s="362"/>
      <c r="F276" s="362"/>
      <c r="G276" s="362"/>
      <c r="H276" s="362"/>
      <c r="I276" s="362"/>
      <c r="J276" s="362"/>
      <c r="K276" s="362"/>
      <c r="L276" s="362"/>
      <c r="M276" s="362"/>
      <c r="N276" s="362"/>
      <c r="O276" s="362"/>
      <c r="P276" s="362"/>
      <c r="Q276" s="362"/>
      <c r="R276" s="362"/>
      <c r="S276" s="362"/>
      <c r="T276" s="362"/>
      <c r="U276" s="362"/>
      <c r="V276" s="362"/>
      <c r="W276" s="362"/>
      <c r="X276" s="362"/>
      <c r="Y276" s="362"/>
    </row>
    <row r="277" spans="1:25" ht="12.75" customHeight="1">
      <c r="A277" s="362"/>
      <c r="B277" s="366"/>
      <c r="C277" s="367"/>
      <c r="D277" s="367"/>
      <c r="E277" s="362"/>
      <c r="F277" s="362"/>
      <c r="G277" s="362"/>
      <c r="H277" s="362"/>
      <c r="I277" s="362"/>
      <c r="J277" s="362"/>
      <c r="K277" s="362"/>
      <c r="L277" s="362"/>
      <c r="M277" s="362"/>
      <c r="N277" s="362"/>
      <c r="O277" s="362"/>
      <c r="P277" s="362"/>
      <c r="Q277" s="362"/>
      <c r="R277" s="362"/>
      <c r="S277" s="362"/>
      <c r="T277" s="362"/>
      <c r="U277" s="362"/>
      <c r="V277" s="362"/>
      <c r="W277" s="362"/>
      <c r="X277" s="362"/>
      <c r="Y277" s="362"/>
    </row>
    <row r="278" spans="1:25" ht="12.75" customHeight="1">
      <c r="A278" s="362"/>
      <c r="B278" s="366"/>
      <c r="C278" s="367"/>
      <c r="D278" s="367"/>
      <c r="E278" s="362"/>
      <c r="F278" s="362"/>
      <c r="G278" s="362"/>
      <c r="H278" s="362"/>
      <c r="I278" s="362"/>
      <c r="J278" s="362"/>
      <c r="K278" s="362"/>
      <c r="L278" s="362"/>
      <c r="M278" s="362"/>
      <c r="N278" s="362"/>
      <c r="O278" s="362"/>
      <c r="P278" s="362"/>
      <c r="Q278" s="362"/>
      <c r="R278" s="362"/>
      <c r="S278" s="362"/>
      <c r="T278" s="362"/>
      <c r="U278" s="362"/>
      <c r="V278" s="362"/>
      <c r="W278" s="362"/>
      <c r="X278" s="362"/>
      <c r="Y278" s="362"/>
    </row>
    <row r="279" spans="1:25" ht="12.75" customHeight="1">
      <c r="A279" s="362"/>
      <c r="B279" s="366"/>
      <c r="C279" s="367"/>
      <c r="D279" s="367"/>
      <c r="E279" s="362"/>
      <c r="F279" s="362"/>
      <c r="G279" s="362"/>
      <c r="H279" s="362"/>
      <c r="I279" s="362"/>
      <c r="J279" s="362"/>
      <c r="K279" s="362"/>
      <c r="L279" s="362"/>
      <c r="M279" s="362"/>
      <c r="N279" s="362"/>
      <c r="O279" s="362"/>
      <c r="P279" s="362"/>
      <c r="Q279" s="362"/>
      <c r="R279" s="362"/>
      <c r="S279" s="362"/>
      <c r="T279" s="362"/>
      <c r="U279" s="362"/>
      <c r="V279" s="362"/>
      <c r="W279" s="362"/>
      <c r="X279" s="362"/>
      <c r="Y279" s="362"/>
    </row>
    <row r="280" spans="1:25" ht="12.75" customHeight="1">
      <c r="A280" s="362"/>
      <c r="B280" s="366"/>
      <c r="C280" s="367"/>
      <c r="D280" s="367"/>
      <c r="E280" s="362"/>
      <c r="F280" s="362"/>
      <c r="G280" s="362"/>
      <c r="H280" s="362"/>
      <c r="I280" s="362"/>
      <c r="J280" s="362"/>
      <c r="K280" s="362"/>
      <c r="L280" s="362"/>
      <c r="M280" s="362"/>
      <c r="N280" s="362"/>
      <c r="O280" s="362"/>
      <c r="P280" s="362"/>
      <c r="Q280" s="362"/>
      <c r="R280" s="362"/>
      <c r="S280" s="362"/>
      <c r="T280" s="362"/>
      <c r="U280" s="362"/>
      <c r="V280" s="362"/>
      <c r="W280" s="362"/>
      <c r="X280" s="362"/>
      <c r="Y280" s="362"/>
    </row>
    <row r="281" spans="1:25" ht="12.75" customHeight="1">
      <c r="A281" s="362"/>
      <c r="B281" s="366"/>
      <c r="C281" s="367"/>
      <c r="D281" s="367"/>
      <c r="E281" s="362"/>
      <c r="F281" s="362"/>
      <c r="G281" s="362"/>
      <c r="H281" s="362"/>
      <c r="I281" s="362"/>
      <c r="J281" s="362"/>
      <c r="K281" s="362"/>
      <c r="L281" s="362"/>
      <c r="M281" s="362"/>
      <c r="N281" s="362"/>
      <c r="O281" s="362"/>
      <c r="P281" s="362"/>
      <c r="Q281" s="362"/>
      <c r="R281" s="362"/>
      <c r="S281" s="362"/>
      <c r="T281" s="362"/>
      <c r="U281" s="362"/>
      <c r="V281" s="362"/>
      <c r="W281" s="362"/>
      <c r="X281" s="362"/>
      <c r="Y281" s="362"/>
    </row>
    <row r="282" spans="1:25" ht="12.75" customHeight="1">
      <c r="A282" s="362"/>
      <c r="B282" s="366"/>
      <c r="C282" s="367"/>
      <c r="D282" s="367"/>
      <c r="E282" s="362"/>
      <c r="F282" s="362"/>
      <c r="G282" s="362"/>
      <c r="H282" s="362"/>
      <c r="I282" s="362"/>
      <c r="J282" s="362"/>
      <c r="K282" s="362"/>
      <c r="L282" s="362"/>
      <c r="M282" s="362"/>
      <c r="N282" s="362"/>
      <c r="O282" s="362"/>
      <c r="P282" s="362"/>
      <c r="Q282" s="362"/>
      <c r="R282" s="362"/>
      <c r="S282" s="362"/>
      <c r="T282" s="362"/>
      <c r="U282" s="362"/>
      <c r="V282" s="362"/>
      <c r="W282" s="362"/>
      <c r="X282" s="362"/>
      <c r="Y282" s="362"/>
    </row>
    <row r="283" spans="1:25" ht="12.75" customHeight="1">
      <c r="A283" s="362"/>
      <c r="B283" s="366"/>
      <c r="C283" s="367"/>
      <c r="D283" s="367"/>
      <c r="E283" s="362"/>
      <c r="F283" s="362"/>
      <c r="G283" s="362"/>
      <c r="H283" s="362"/>
      <c r="I283" s="362"/>
      <c r="J283" s="362"/>
      <c r="K283" s="362"/>
      <c r="L283" s="362"/>
      <c r="M283" s="362"/>
      <c r="N283" s="362"/>
      <c r="O283" s="362"/>
      <c r="P283" s="362"/>
      <c r="Q283" s="362"/>
      <c r="R283" s="362"/>
      <c r="S283" s="362"/>
      <c r="T283" s="362"/>
      <c r="U283" s="362"/>
      <c r="V283" s="362"/>
      <c r="W283" s="362"/>
      <c r="X283" s="362"/>
      <c r="Y283" s="362"/>
    </row>
    <row r="284" spans="1:25" ht="12.75" customHeight="1">
      <c r="A284" s="362"/>
      <c r="B284" s="366"/>
      <c r="C284" s="367"/>
      <c r="D284" s="367"/>
      <c r="E284" s="362"/>
      <c r="F284" s="362"/>
      <c r="G284" s="362"/>
      <c r="H284" s="362"/>
      <c r="I284" s="362"/>
      <c r="J284" s="362"/>
      <c r="K284" s="362"/>
      <c r="L284" s="362"/>
      <c r="M284" s="362"/>
      <c r="N284" s="362"/>
      <c r="O284" s="362"/>
      <c r="P284" s="362"/>
      <c r="Q284" s="362"/>
      <c r="R284" s="362"/>
      <c r="S284" s="362"/>
      <c r="T284" s="362"/>
      <c r="U284" s="362"/>
      <c r="V284" s="362"/>
      <c r="W284" s="362"/>
      <c r="X284" s="362"/>
      <c r="Y284" s="362"/>
    </row>
    <row r="285" spans="1:25" ht="12.75" customHeight="1">
      <c r="A285" s="362"/>
      <c r="B285" s="366"/>
      <c r="C285" s="367"/>
      <c r="D285" s="367"/>
      <c r="E285" s="362"/>
      <c r="F285" s="362"/>
      <c r="G285" s="362"/>
      <c r="H285" s="362"/>
      <c r="I285" s="362"/>
      <c r="J285" s="362"/>
      <c r="K285" s="362"/>
      <c r="L285" s="362"/>
      <c r="M285" s="362"/>
      <c r="N285" s="362"/>
      <c r="O285" s="362"/>
      <c r="P285" s="362"/>
      <c r="Q285" s="362"/>
      <c r="R285" s="362"/>
      <c r="S285" s="362"/>
      <c r="T285" s="362"/>
      <c r="U285" s="362"/>
      <c r="V285" s="362"/>
      <c r="W285" s="362"/>
      <c r="X285" s="362"/>
      <c r="Y285" s="362"/>
    </row>
    <row r="286" spans="1:25" ht="12.75" customHeight="1">
      <c r="A286" s="362"/>
      <c r="B286" s="366"/>
      <c r="C286" s="367"/>
      <c r="D286" s="367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2"/>
      <c r="W286" s="362"/>
      <c r="X286" s="362"/>
      <c r="Y286" s="362"/>
    </row>
    <row r="287" spans="1:25" ht="12.75" customHeight="1">
      <c r="A287" s="362"/>
      <c r="B287" s="366"/>
      <c r="C287" s="367"/>
      <c r="D287" s="367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2"/>
      <c r="W287" s="362"/>
      <c r="X287" s="362"/>
      <c r="Y287" s="362"/>
    </row>
    <row r="288" spans="1:25" ht="12.75" customHeight="1">
      <c r="A288" s="362"/>
      <c r="B288" s="366"/>
      <c r="C288" s="367"/>
      <c r="D288" s="367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2"/>
      <c r="W288" s="362"/>
      <c r="X288" s="362"/>
      <c r="Y288" s="362"/>
    </row>
    <row r="289" spans="1:25" ht="12.75" customHeight="1">
      <c r="A289" s="362"/>
      <c r="B289" s="366"/>
      <c r="C289" s="367"/>
      <c r="D289" s="367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2"/>
      <c r="W289" s="362"/>
      <c r="X289" s="362"/>
      <c r="Y289" s="362"/>
    </row>
    <row r="290" spans="1:25" ht="12.75" customHeight="1">
      <c r="A290" s="362"/>
      <c r="B290" s="366"/>
      <c r="C290" s="367"/>
      <c r="D290" s="367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362"/>
      <c r="W290" s="362"/>
      <c r="X290" s="362"/>
      <c r="Y290" s="362"/>
    </row>
    <row r="291" spans="1:25" ht="12.75" customHeight="1">
      <c r="A291" s="362"/>
      <c r="B291" s="366"/>
      <c r="C291" s="367"/>
      <c r="D291" s="367"/>
      <c r="E291" s="362"/>
      <c r="F291" s="362"/>
      <c r="G291" s="362"/>
      <c r="H291" s="362"/>
      <c r="I291" s="362"/>
      <c r="J291" s="362"/>
      <c r="K291" s="362"/>
      <c r="L291" s="362"/>
      <c r="M291" s="362"/>
      <c r="N291" s="362"/>
      <c r="O291" s="362"/>
      <c r="P291" s="362"/>
      <c r="Q291" s="362"/>
      <c r="R291" s="362"/>
      <c r="S291" s="362"/>
      <c r="T291" s="362"/>
      <c r="U291" s="362"/>
      <c r="V291" s="362"/>
      <c r="W291" s="362"/>
      <c r="X291" s="362"/>
      <c r="Y291" s="362"/>
    </row>
    <row r="292" spans="1:25" ht="12.75" customHeight="1">
      <c r="A292" s="362"/>
      <c r="B292" s="366"/>
      <c r="C292" s="367"/>
      <c r="D292" s="367"/>
      <c r="E292" s="362"/>
      <c r="F292" s="362"/>
      <c r="G292" s="362"/>
      <c r="H292" s="362"/>
      <c r="I292" s="362"/>
      <c r="J292" s="362"/>
      <c r="K292" s="362"/>
      <c r="L292" s="362"/>
      <c r="M292" s="362"/>
      <c r="N292" s="362"/>
      <c r="O292" s="362"/>
      <c r="P292" s="362"/>
      <c r="Q292" s="362"/>
      <c r="R292" s="362"/>
      <c r="S292" s="362"/>
      <c r="T292" s="362"/>
      <c r="U292" s="362"/>
      <c r="V292" s="362"/>
      <c r="W292" s="362"/>
      <c r="X292" s="362"/>
      <c r="Y292" s="362"/>
    </row>
    <row r="293" spans="1:25" ht="12.75" customHeight="1">
      <c r="A293" s="362"/>
      <c r="B293" s="366"/>
      <c r="C293" s="367"/>
      <c r="D293" s="367"/>
      <c r="E293" s="362"/>
      <c r="F293" s="362"/>
      <c r="G293" s="362"/>
      <c r="H293" s="362"/>
      <c r="I293" s="362"/>
      <c r="J293" s="362"/>
      <c r="K293" s="362"/>
      <c r="L293" s="362"/>
      <c r="M293" s="362"/>
      <c r="N293" s="362"/>
      <c r="O293" s="362"/>
      <c r="P293" s="362"/>
      <c r="Q293" s="362"/>
      <c r="R293" s="362"/>
      <c r="S293" s="362"/>
      <c r="T293" s="362"/>
      <c r="U293" s="362"/>
      <c r="V293" s="362"/>
      <c r="W293" s="362"/>
      <c r="X293" s="362"/>
      <c r="Y293" s="362"/>
    </row>
    <row r="294" spans="1:25" ht="12.75" customHeight="1">
      <c r="A294" s="362"/>
      <c r="B294" s="366"/>
      <c r="C294" s="367"/>
      <c r="D294" s="367"/>
      <c r="E294" s="362"/>
      <c r="F294" s="362"/>
      <c r="G294" s="362"/>
      <c r="H294" s="362"/>
      <c r="I294" s="362"/>
      <c r="J294" s="362"/>
      <c r="K294" s="362"/>
      <c r="L294" s="362"/>
      <c r="M294" s="362"/>
      <c r="N294" s="362"/>
      <c r="O294" s="362"/>
      <c r="P294" s="362"/>
      <c r="Q294" s="362"/>
      <c r="R294" s="362"/>
      <c r="S294" s="362"/>
      <c r="T294" s="362"/>
      <c r="U294" s="362"/>
      <c r="V294" s="362"/>
      <c r="W294" s="362"/>
      <c r="X294" s="362"/>
      <c r="Y294" s="362"/>
    </row>
    <row r="295" spans="1:25" ht="12.75" customHeight="1">
      <c r="A295" s="362"/>
      <c r="B295" s="366"/>
      <c r="C295" s="367"/>
      <c r="D295" s="367"/>
      <c r="E295" s="362"/>
      <c r="F295" s="362"/>
      <c r="G295" s="362"/>
      <c r="H295" s="362"/>
      <c r="I295" s="362"/>
      <c r="J295" s="362"/>
      <c r="K295" s="362"/>
      <c r="L295" s="362"/>
      <c r="M295" s="362"/>
      <c r="N295" s="362"/>
      <c r="O295" s="362"/>
      <c r="P295" s="362"/>
      <c r="Q295" s="362"/>
      <c r="R295" s="362"/>
      <c r="S295" s="362"/>
      <c r="T295" s="362"/>
      <c r="U295" s="362"/>
      <c r="V295" s="362"/>
      <c r="W295" s="362"/>
      <c r="X295" s="362"/>
      <c r="Y295" s="362"/>
    </row>
    <row r="296" spans="1:25" ht="12.75" customHeight="1">
      <c r="A296" s="362"/>
      <c r="B296" s="366"/>
      <c r="C296" s="367"/>
      <c r="D296" s="367"/>
      <c r="E296" s="362"/>
      <c r="F296" s="362"/>
      <c r="G296" s="362"/>
      <c r="H296" s="362"/>
      <c r="I296" s="362"/>
      <c r="J296" s="362"/>
      <c r="K296" s="362"/>
      <c r="L296" s="362"/>
      <c r="M296" s="362"/>
      <c r="N296" s="362"/>
      <c r="O296" s="362"/>
      <c r="P296" s="362"/>
      <c r="Q296" s="362"/>
      <c r="R296" s="362"/>
      <c r="S296" s="362"/>
      <c r="T296" s="362"/>
      <c r="U296" s="362"/>
      <c r="V296" s="362"/>
      <c r="W296" s="362"/>
      <c r="X296" s="362"/>
      <c r="Y296" s="362"/>
    </row>
    <row r="297" spans="1:25" ht="12.75" customHeight="1">
      <c r="A297" s="362"/>
      <c r="B297" s="366"/>
      <c r="C297" s="367"/>
      <c r="D297" s="367"/>
      <c r="E297" s="362"/>
      <c r="F297" s="362"/>
      <c r="G297" s="362"/>
      <c r="H297" s="362"/>
      <c r="I297" s="362"/>
      <c r="J297" s="362"/>
      <c r="K297" s="362"/>
      <c r="L297" s="362"/>
      <c r="M297" s="362"/>
      <c r="N297" s="362"/>
      <c r="O297" s="362"/>
      <c r="P297" s="362"/>
      <c r="Q297" s="362"/>
      <c r="R297" s="362"/>
      <c r="S297" s="362"/>
      <c r="T297" s="362"/>
      <c r="U297" s="362"/>
      <c r="V297" s="362"/>
      <c r="W297" s="362"/>
      <c r="X297" s="362"/>
      <c r="Y297" s="362"/>
    </row>
    <row r="298" spans="1:25" ht="12.75" customHeight="1">
      <c r="A298" s="362"/>
      <c r="B298" s="366"/>
      <c r="C298" s="367"/>
      <c r="D298" s="367"/>
      <c r="E298" s="362"/>
      <c r="F298" s="362"/>
      <c r="G298" s="362"/>
      <c r="H298" s="362"/>
      <c r="I298" s="362"/>
      <c r="J298" s="362"/>
      <c r="K298" s="362"/>
      <c r="L298" s="362"/>
      <c r="M298" s="362"/>
      <c r="N298" s="362"/>
      <c r="O298" s="362"/>
      <c r="P298" s="362"/>
      <c r="Q298" s="362"/>
      <c r="R298" s="362"/>
      <c r="S298" s="362"/>
      <c r="T298" s="362"/>
      <c r="U298" s="362"/>
      <c r="V298" s="362"/>
      <c r="W298" s="362"/>
      <c r="X298" s="362"/>
      <c r="Y298" s="362"/>
    </row>
    <row r="299" spans="1:25" ht="12.75" customHeight="1">
      <c r="A299" s="362"/>
      <c r="B299" s="366"/>
      <c r="C299" s="367"/>
      <c r="D299" s="367"/>
      <c r="E299" s="362"/>
      <c r="F299" s="362"/>
      <c r="G299" s="362"/>
      <c r="H299" s="362"/>
      <c r="I299" s="362"/>
      <c r="J299" s="362"/>
      <c r="K299" s="362"/>
      <c r="L299" s="362"/>
      <c r="M299" s="362"/>
      <c r="N299" s="362"/>
      <c r="O299" s="362"/>
      <c r="P299" s="362"/>
      <c r="Q299" s="362"/>
      <c r="R299" s="362"/>
      <c r="S299" s="362"/>
      <c r="T299" s="362"/>
      <c r="U299" s="362"/>
      <c r="V299" s="362"/>
      <c r="W299" s="362"/>
      <c r="X299" s="362"/>
      <c r="Y299" s="362"/>
    </row>
    <row r="300" spans="1:25" ht="12.75" customHeight="1">
      <c r="A300" s="362"/>
      <c r="B300" s="366"/>
      <c r="C300" s="367"/>
      <c r="D300" s="367"/>
      <c r="E300" s="362"/>
      <c r="F300" s="362"/>
      <c r="G300" s="362"/>
      <c r="H300" s="362"/>
      <c r="I300" s="362"/>
      <c r="J300" s="362"/>
      <c r="K300" s="362"/>
      <c r="L300" s="362"/>
      <c r="M300" s="362"/>
      <c r="N300" s="362"/>
      <c r="O300" s="362"/>
      <c r="P300" s="362"/>
      <c r="Q300" s="362"/>
      <c r="R300" s="362"/>
      <c r="S300" s="362"/>
      <c r="T300" s="362"/>
      <c r="U300" s="362"/>
      <c r="V300" s="362"/>
      <c r="W300" s="362"/>
      <c r="X300" s="362"/>
      <c r="Y300" s="362"/>
    </row>
    <row r="301" spans="1:25" ht="12.75" customHeight="1">
      <c r="A301" s="362"/>
      <c r="B301" s="366"/>
      <c r="C301" s="367"/>
      <c r="D301" s="367"/>
      <c r="E301" s="362"/>
      <c r="F301" s="362"/>
      <c r="G301" s="362"/>
      <c r="H301" s="362"/>
      <c r="I301" s="362"/>
      <c r="J301" s="362"/>
      <c r="K301" s="362"/>
      <c r="L301" s="362"/>
      <c r="M301" s="362"/>
      <c r="N301" s="362"/>
      <c r="O301" s="362"/>
      <c r="P301" s="362"/>
      <c r="Q301" s="362"/>
      <c r="R301" s="362"/>
      <c r="S301" s="362"/>
      <c r="T301" s="362"/>
      <c r="U301" s="362"/>
      <c r="V301" s="362"/>
      <c r="W301" s="362"/>
      <c r="X301" s="362"/>
      <c r="Y301" s="362"/>
    </row>
    <row r="302" spans="1:25" ht="12.75" customHeight="1">
      <c r="A302" s="362"/>
      <c r="B302" s="366"/>
      <c r="C302" s="367"/>
      <c r="D302" s="367"/>
      <c r="E302" s="362"/>
      <c r="F302" s="362"/>
      <c r="G302" s="362"/>
      <c r="H302" s="362"/>
      <c r="I302" s="362"/>
      <c r="J302" s="362"/>
      <c r="K302" s="362"/>
      <c r="L302" s="362"/>
      <c r="M302" s="362"/>
      <c r="N302" s="362"/>
      <c r="O302" s="362"/>
      <c r="P302" s="362"/>
      <c r="Q302" s="362"/>
      <c r="R302" s="362"/>
      <c r="S302" s="362"/>
      <c r="T302" s="362"/>
      <c r="U302" s="362"/>
      <c r="V302" s="362"/>
      <c r="W302" s="362"/>
      <c r="X302" s="362"/>
      <c r="Y302" s="362"/>
    </row>
    <row r="303" spans="1:25" ht="12.75" customHeight="1">
      <c r="A303" s="362"/>
      <c r="B303" s="366"/>
      <c r="C303" s="367"/>
      <c r="D303" s="367"/>
      <c r="E303" s="362"/>
      <c r="F303" s="362"/>
      <c r="G303" s="362"/>
      <c r="H303" s="362"/>
      <c r="I303" s="362"/>
      <c r="J303" s="362"/>
      <c r="K303" s="362"/>
      <c r="L303" s="362"/>
      <c r="M303" s="362"/>
      <c r="N303" s="362"/>
      <c r="O303" s="362"/>
      <c r="P303" s="362"/>
      <c r="Q303" s="362"/>
      <c r="R303" s="362"/>
      <c r="S303" s="362"/>
      <c r="T303" s="362"/>
      <c r="U303" s="362"/>
      <c r="V303" s="362"/>
      <c r="W303" s="362"/>
      <c r="X303" s="362"/>
      <c r="Y303" s="362"/>
    </row>
    <row r="304" spans="1:25" ht="12.75" customHeight="1">
      <c r="A304" s="362"/>
      <c r="B304" s="366"/>
      <c r="C304" s="367"/>
      <c r="D304" s="367"/>
      <c r="E304" s="362"/>
      <c r="F304" s="362"/>
      <c r="G304" s="362"/>
      <c r="H304" s="362"/>
      <c r="I304" s="362"/>
      <c r="J304" s="362"/>
      <c r="K304" s="362"/>
      <c r="L304" s="362"/>
      <c r="M304" s="362"/>
      <c r="N304" s="362"/>
      <c r="O304" s="362"/>
      <c r="P304" s="362"/>
      <c r="Q304" s="362"/>
      <c r="R304" s="362"/>
      <c r="S304" s="362"/>
      <c r="T304" s="362"/>
      <c r="U304" s="362"/>
      <c r="V304" s="362"/>
      <c r="W304" s="362"/>
      <c r="X304" s="362"/>
      <c r="Y304" s="362"/>
    </row>
    <row r="305" spans="1:25" ht="12.75" customHeight="1">
      <c r="A305" s="362"/>
      <c r="B305" s="366"/>
      <c r="C305" s="367"/>
      <c r="D305" s="367"/>
      <c r="E305" s="362"/>
      <c r="F305" s="362"/>
      <c r="G305" s="362"/>
      <c r="H305" s="362"/>
      <c r="I305" s="362"/>
      <c r="J305" s="362"/>
      <c r="K305" s="362"/>
      <c r="L305" s="362"/>
      <c r="M305" s="362"/>
      <c r="N305" s="362"/>
      <c r="O305" s="362"/>
      <c r="P305" s="362"/>
      <c r="Q305" s="362"/>
      <c r="R305" s="362"/>
      <c r="S305" s="362"/>
      <c r="T305" s="362"/>
      <c r="U305" s="362"/>
      <c r="V305" s="362"/>
      <c r="W305" s="362"/>
      <c r="X305" s="362"/>
      <c r="Y305" s="362"/>
    </row>
    <row r="306" spans="1:25" ht="12.75" customHeight="1">
      <c r="A306" s="362"/>
      <c r="B306" s="366"/>
      <c r="C306" s="367"/>
      <c r="D306" s="367"/>
      <c r="E306" s="362"/>
      <c r="F306" s="362"/>
      <c r="G306" s="362"/>
      <c r="H306" s="362"/>
      <c r="I306" s="362"/>
      <c r="J306" s="362"/>
      <c r="K306" s="362"/>
      <c r="L306" s="362"/>
      <c r="M306" s="362"/>
      <c r="N306" s="362"/>
      <c r="O306" s="362"/>
      <c r="P306" s="362"/>
      <c r="Q306" s="362"/>
      <c r="R306" s="362"/>
      <c r="S306" s="362"/>
      <c r="T306" s="362"/>
      <c r="U306" s="362"/>
      <c r="V306" s="362"/>
      <c r="W306" s="362"/>
      <c r="X306" s="362"/>
      <c r="Y306" s="362"/>
    </row>
    <row r="307" spans="1:25" ht="12.75" customHeight="1">
      <c r="A307" s="362"/>
      <c r="B307" s="366"/>
      <c r="C307" s="367"/>
      <c r="D307" s="367"/>
      <c r="E307" s="362"/>
      <c r="F307" s="362"/>
      <c r="G307" s="362"/>
      <c r="H307" s="362"/>
      <c r="I307" s="362"/>
      <c r="J307" s="362"/>
      <c r="K307" s="362"/>
      <c r="L307" s="362"/>
      <c r="M307" s="362"/>
      <c r="N307" s="362"/>
      <c r="O307" s="362"/>
      <c r="P307" s="362"/>
      <c r="Q307" s="362"/>
      <c r="R307" s="362"/>
      <c r="S307" s="362"/>
      <c r="T307" s="362"/>
      <c r="U307" s="362"/>
      <c r="V307" s="362"/>
      <c r="W307" s="362"/>
      <c r="X307" s="362"/>
      <c r="Y307" s="362"/>
    </row>
    <row r="308" spans="1:25" ht="12.75" customHeight="1">
      <c r="A308" s="362"/>
      <c r="B308" s="366"/>
      <c r="C308" s="367"/>
      <c r="D308" s="367"/>
      <c r="E308" s="362"/>
      <c r="F308" s="362"/>
      <c r="G308" s="362"/>
      <c r="H308" s="362"/>
      <c r="I308" s="362"/>
      <c r="J308" s="362"/>
      <c r="K308" s="362"/>
      <c r="L308" s="362"/>
      <c r="M308" s="362"/>
      <c r="N308" s="362"/>
      <c r="O308" s="362"/>
      <c r="P308" s="362"/>
      <c r="Q308" s="362"/>
      <c r="R308" s="362"/>
      <c r="S308" s="362"/>
      <c r="T308" s="362"/>
      <c r="U308" s="362"/>
      <c r="V308" s="362"/>
      <c r="W308" s="362"/>
      <c r="X308" s="362"/>
      <c r="Y308" s="362"/>
    </row>
    <row r="309" spans="1:25" ht="12.75" customHeight="1">
      <c r="A309" s="362"/>
      <c r="B309" s="366"/>
      <c r="C309" s="367"/>
      <c r="D309" s="367"/>
      <c r="E309" s="362"/>
      <c r="F309" s="362"/>
      <c r="G309" s="362"/>
      <c r="H309" s="362"/>
      <c r="I309" s="362"/>
      <c r="J309" s="362"/>
      <c r="K309" s="362"/>
      <c r="L309" s="362"/>
      <c r="M309" s="362"/>
      <c r="N309" s="362"/>
      <c r="O309" s="362"/>
      <c r="P309" s="362"/>
      <c r="Q309" s="362"/>
      <c r="R309" s="362"/>
      <c r="S309" s="362"/>
      <c r="T309" s="362"/>
      <c r="U309" s="362"/>
      <c r="V309" s="362"/>
      <c r="W309" s="362"/>
      <c r="X309" s="362"/>
      <c r="Y309" s="362"/>
    </row>
    <row r="310" spans="1:25" ht="12.75" customHeight="1">
      <c r="A310" s="362"/>
      <c r="B310" s="366"/>
      <c r="C310" s="367"/>
      <c r="D310" s="367"/>
      <c r="E310" s="362"/>
      <c r="F310" s="362"/>
      <c r="G310" s="362"/>
      <c r="H310" s="362"/>
      <c r="I310" s="362"/>
      <c r="J310" s="362"/>
      <c r="K310" s="362"/>
      <c r="L310" s="362"/>
      <c r="M310" s="362"/>
      <c r="N310" s="362"/>
      <c r="O310" s="362"/>
      <c r="P310" s="362"/>
      <c r="Q310" s="362"/>
      <c r="R310" s="362"/>
      <c r="S310" s="362"/>
      <c r="T310" s="362"/>
      <c r="U310" s="362"/>
      <c r="V310" s="362"/>
      <c r="W310" s="362"/>
      <c r="X310" s="362"/>
      <c r="Y310" s="362"/>
    </row>
    <row r="311" spans="1:25" ht="12.75" customHeight="1">
      <c r="A311" s="362"/>
      <c r="B311" s="366"/>
      <c r="C311" s="367"/>
      <c r="D311" s="367"/>
      <c r="E311" s="362"/>
      <c r="F311" s="362"/>
      <c r="G311" s="362"/>
      <c r="H311" s="362"/>
      <c r="I311" s="362"/>
      <c r="J311" s="362"/>
      <c r="K311" s="362"/>
      <c r="L311" s="362"/>
      <c r="M311" s="362"/>
      <c r="N311" s="362"/>
      <c r="O311" s="362"/>
      <c r="P311" s="362"/>
      <c r="Q311" s="362"/>
      <c r="R311" s="362"/>
      <c r="S311" s="362"/>
      <c r="T311" s="362"/>
      <c r="U311" s="362"/>
      <c r="V311" s="362"/>
      <c r="W311" s="362"/>
      <c r="X311" s="362"/>
      <c r="Y311" s="362"/>
    </row>
    <row r="312" spans="1:25" ht="12.75" customHeight="1">
      <c r="A312" s="362"/>
      <c r="B312" s="366"/>
      <c r="C312" s="367"/>
      <c r="D312" s="367"/>
      <c r="E312" s="362"/>
      <c r="F312" s="362"/>
      <c r="G312" s="362"/>
      <c r="H312" s="362"/>
      <c r="I312" s="362"/>
      <c r="J312" s="362"/>
      <c r="K312" s="362"/>
      <c r="L312" s="362"/>
      <c r="M312" s="362"/>
      <c r="N312" s="362"/>
      <c r="O312" s="362"/>
      <c r="P312" s="362"/>
      <c r="Q312" s="362"/>
      <c r="R312" s="362"/>
      <c r="S312" s="362"/>
      <c r="T312" s="362"/>
      <c r="U312" s="362"/>
      <c r="V312" s="362"/>
      <c r="W312" s="362"/>
      <c r="X312" s="362"/>
      <c r="Y312" s="362"/>
    </row>
    <row r="313" spans="1:25" ht="12.75" customHeight="1">
      <c r="A313" s="362"/>
      <c r="B313" s="366"/>
      <c r="C313" s="367"/>
      <c r="D313" s="367"/>
      <c r="E313" s="362"/>
      <c r="F313" s="362"/>
      <c r="G313" s="362"/>
      <c r="H313" s="362"/>
      <c r="I313" s="362"/>
      <c r="J313" s="362"/>
      <c r="K313" s="362"/>
      <c r="L313" s="362"/>
      <c r="M313" s="362"/>
      <c r="N313" s="362"/>
      <c r="O313" s="362"/>
      <c r="P313" s="362"/>
      <c r="Q313" s="362"/>
      <c r="R313" s="362"/>
      <c r="S313" s="362"/>
      <c r="T313" s="362"/>
      <c r="U313" s="362"/>
      <c r="V313" s="362"/>
      <c r="W313" s="362"/>
      <c r="X313" s="362"/>
      <c r="Y313" s="362"/>
    </row>
    <row r="314" spans="1:25" ht="12.75" customHeight="1">
      <c r="A314" s="362"/>
      <c r="B314" s="366"/>
      <c r="C314" s="367"/>
      <c r="D314" s="367"/>
      <c r="E314" s="362"/>
      <c r="F314" s="362"/>
      <c r="G314" s="362"/>
      <c r="H314" s="362"/>
      <c r="I314" s="362"/>
      <c r="J314" s="362"/>
      <c r="K314" s="362"/>
      <c r="L314" s="362"/>
      <c r="M314" s="362"/>
      <c r="N314" s="362"/>
      <c r="O314" s="362"/>
      <c r="P314" s="362"/>
      <c r="Q314" s="362"/>
      <c r="R314" s="362"/>
      <c r="S314" s="362"/>
      <c r="T314" s="362"/>
      <c r="U314" s="362"/>
      <c r="V314" s="362"/>
      <c r="W314" s="362"/>
      <c r="X314" s="362"/>
      <c r="Y314" s="362"/>
    </row>
    <row r="315" spans="1:25" ht="12.75" customHeight="1">
      <c r="A315" s="362"/>
      <c r="B315" s="366"/>
      <c r="C315" s="367"/>
      <c r="D315" s="367"/>
      <c r="E315" s="362"/>
      <c r="F315" s="362"/>
      <c r="G315" s="362"/>
      <c r="H315" s="362"/>
      <c r="I315" s="362"/>
      <c r="J315" s="362"/>
      <c r="K315" s="362"/>
      <c r="L315" s="362"/>
      <c r="M315" s="362"/>
      <c r="N315" s="362"/>
      <c r="O315" s="362"/>
      <c r="P315" s="362"/>
      <c r="Q315" s="362"/>
      <c r="R315" s="362"/>
      <c r="S315" s="362"/>
      <c r="T315" s="362"/>
      <c r="U315" s="362"/>
      <c r="V315" s="362"/>
      <c r="W315" s="362"/>
      <c r="X315" s="362"/>
      <c r="Y315" s="362"/>
    </row>
    <row r="316" spans="1:25" ht="12.75" customHeight="1">
      <c r="A316" s="362"/>
      <c r="B316" s="366"/>
      <c r="C316" s="367"/>
      <c r="D316" s="367"/>
      <c r="E316" s="362"/>
      <c r="F316" s="362"/>
      <c r="G316" s="362"/>
      <c r="H316" s="362"/>
      <c r="I316" s="362"/>
      <c r="J316" s="362"/>
      <c r="K316" s="362"/>
      <c r="L316" s="362"/>
      <c r="M316" s="362"/>
      <c r="N316" s="362"/>
      <c r="O316" s="362"/>
      <c r="P316" s="362"/>
      <c r="Q316" s="362"/>
      <c r="R316" s="362"/>
      <c r="S316" s="362"/>
      <c r="T316" s="362"/>
      <c r="U316" s="362"/>
      <c r="V316" s="362"/>
      <c r="W316" s="362"/>
      <c r="X316" s="362"/>
      <c r="Y316" s="362"/>
    </row>
    <row r="317" spans="1:25" ht="12.75" customHeight="1">
      <c r="A317" s="362"/>
      <c r="B317" s="366"/>
      <c r="C317" s="367"/>
      <c r="D317" s="367"/>
      <c r="E317" s="362"/>
      <c r="F317" s="362"/>
      <c r="G317" s="362"/>
      <c r="H317" s="362"/>
      <c r="I317" s="362"/>
      <c r="J317" s="362"/>
      <c r="K317" s="362"/>
      <c r="L317" s="362"/>
      <c r="M317" s="362"/>
      <c r="N317" s="362"/>
      <c r="O317" s="362"/>
      <c r="P317" s="362"/>
      <c r="Q317" s="362"/>
      <c r="R317" s="362"/>
      <c r="S317" s="362"/>
      <c r="T317" s="362"/>
      <c r="U317" s="362"/>
      <c r="V317" s="362"/>
      <c r="W317" s="362"/>
      <c r="X317" s="362"/>
      <c r="Y317" s="362"/>
    </row>
    <row r="318" spans="1:25" ht="12.75" customHeight="1">
      <c r="A318" s="362"/>
      <c r="B318" s="366"/>
      <c r="C318" s="367"/>
      <c r="D318" s="367"/>
      <c r="E318" s="362"/>
      <c r="F318" s="362"/>
      <c r="G318" s="362"/>
      <c r="H318" s="362"/>
      <c r="I318" s="362"/>
      <c r="J318" s="362"/>
      <c r="K318" s="362"/>
      <c r="L318" s="362"/>
      <c r="M318" s="362"/>
      <c r="N318" s="362"/>
      <c r="O318" s="362"/>
      <c r="P318" s="362"/>
      <c r="Q318" s="362"/>
      <c r="R318" s="362"/>
      <c r="S318" s="362"/>
      <c r="T318" s="362"/>
      <c r="U318" s="362"/>
      <c r="V318" s="362"/>
      <c r="W318" s="362"/>
      <c r="X318" s="362"/>
      <c r="Y318" s="362"/>
    </row>
    <row r="319" spans="1:25" ht="12.75" customHeight="1">
      <c r="A319" s="362"/>
      <c r="B319" s="366"/>
      <c r="C319" s="367"/>
      <c r="D319" s="367"/>
      <c r="E319" s="362"/>
      <c r="F319" s="362"/>
      <c r="G319" s="362"/>
      <c r="H319" s="362"/>
      <c r="I319" s="362"/>
      <c r="J319" s="362"/>
      <c r="K319" s="362"/>
      <c r="L319" s="362"/>
      <c r="M319" s="362"/>
      <c r="N319" s="362"/>
      <c r="O319" s="362"/>
      <c r="P319" s="362"/>
      <c r="Q319" s="362"/>
      <c r="R319" s="362"/>
      <c r="S319" s="362"/>
      <c r="T319" s="362"/>
      <c r="U319" s="362"/>
      <c r="V319" s="362"/>
      <c r="W319" s="362"/>
      <c r="X319" s="362"/>
      <c r="Y319" s="362"/>
    </row>
    <row r="320" spans="1:25" ht="12.75" customHeight="1">
      <c r="A320" s="362"/>
      <c r="B320" s="366"/>
      <c r="C320" s="367"/>
      <c r="D320" s="367"/>
      <c r="E320" s="362"/>
      <c r="F320" s="362"/>
      <c r="G320" s="362"/>
      <c r="H320" s="362"/>
      <c r="I320" s="362"/>
      <c r="J320" s="362"/>
      <c r="K320" s="362"/>
      <c r="L320" s="362"/>
      <c r="M320" s="362"/>
      <c r="N320" s="362"/>
      <c r="O320" s="362"/>
      <c r="P320" s="362"/>
      <c r="Q320" s="362"/>
      <c r="R320" s="362"/>
      <c r="S320" s="362"/>
      <c r="T320" s="362"/>
      <c r="U320" s="362"/>
      <c r="V320" s="362"/>
      <c r="W320" s="362"/>
      <c r="X320" s="362"/>
      <c r="Y320" s="362"/>
    </row>
    <row r="321" spans="1:25" ht="12.75" customHeight="1">
      <c r="A321" s="362"/>
      <c r="B321" s="366"/>
      <c r="C321" s="367"/>
      <c r="D321" s="367"/>
      <c r="E321" s="362"/>
      <c r="F321" s="362"/>
      <c r="G321" s="362"/>
      <c r="H321" s="362"/>
      <c r="I321" s="362"/>
      <c r="J321" s="362"/>
      <c r="K321" s="362"/>
      <c r="L321" s="362"/>
      <c r="M321" s="362"/>
      <c r="N321" s="362"/>
      <c r="O321" s="362"/>
      <c r="P321" s="362"/>
      <c r="Q321" s="362"/>
      <c r="R321" s="362"/>
      <c r="S321" s="362"/>
      <c r="T321" s="362"/>
      <c r="U321" s="362"/>
      <c r="V321" s="362"/>
      <c r="W321" s="362"/>
      <c r="X321" s="362"/>
      <c r="Y321" s="362"/>
    </row>
    <row r="322" spans="1:25" ht="12.75" customHeight="1">
      <c r="A322" s="362"/>
      <c r="B322" s="366"/>
      <c r="C322" s="367"/>
      <c r="D322" s="367"/>
      <c r="E322" s="362"/>
      <c r="F322" s="362"/>
      <c r="G322" s="362"/>
      <c r="H322" s="362"/>
      <c r="I322" s="362"/>
      <c r="J322" s="362"/>
      <c r="K322" s="362"/>
      <c r="L322" s="362"/>
      <c r="M322" s="362"/>
      <c r="N322" s="362"/>
      <c r="O322" s="362"/>
      <c r="P322" s="362"/>
      <c r="Q322" s="362"/>
      <c r="R322" s="362"/>
      <c r="S322" s="362"/>
      <c r="T322" s="362"/>
      <c r="U322" s="362"/>
      <c r="V322" s="362"/>
      <c r="W322" s="362"/>
      <c r="X322" s="362"/>
      <c r="Y322" s="362"/>
    </row>
    <row r="323" spans="1:25" ht="12.75" customHeight="1">
      <c r="A323" s="362"/>
      <c r="B323" s="366"/>
      <c r="C323" s="367"/>
      <c r="D323" s="367"/>
      <c r="E323" s="362"/>
      <c r="F323" s="362"/>
      <c r="G323" s="362"/>
      <c r="H323" s="362"/>
      <c r="I323" s="362"/>
      <c r="J323" s="362"/>
      <c r="K323" s="362"/>
      <c r="L323" s="362"/>
      <c r="M323" s="362"/>
      <c r="N323" s="362"/>
      <c r="O323" s="362"/>
      <c r="P323" s="362"/>
      <c r="Q323" s="362"/>
      <c r="R323" s="362"/>
      <c r="S323" s="362"/>
      <c r="T323" s="362"/>
      <c r="U323" s="362"/>
      <c r="V323" s="362"/>
      <c r="W323" s="362"/>
      <c r="X323" s="362"/>
      <c r="Y323" s="362"/>
    </row>
    <row r="324" spans="1:25" ht="12.75" customHeight="1">
      <c r="A324" s="362"/>
      <c r="B324" s="366"/>
      <c r="C324" s="367"/>
      <c r="D324" s="367"/>
      <c r="E324" s="362"/>
      <c r="F324" s="362"/>
      <c r="G324" s="362"/>
      <c r="H324" s="362"/>
      <c r="I324" s="362"/>
      <c r="J324" s="362"/>
      <c r="K324" s="362"/>
      <c r="L324" s="362"/>
      <c r="M324" s="362"/>
      <c r="N324" s="362"/>
      <c r="O324" s="362"/>
      <c r="P324" s="362"/>
      <c r="Q324" s="362"/>
      <c r="R324" s="362"/>
      <c r="S324" s="362"/>
      <c r="T324" s="362"/>
      <c r="U324" s="362"/>
      <c r="V324" s="362"/>
      <c r="W324" s="362"/>
      <c r="X324" s="362"/>
      <c r="Y324" s="362"/>
    </row>
    <row r="325" spans="1:25" ht="12.75" customHeight="1">
      <c r="A325" s="362"/>
      <c r="B325" s="366"/>
      <c r="C325" s="367"/>
      <c r="D325" s="367"/>
      <c r="E325" s="362"/>
      <c r="F325" s="362"/>
      <c r="G325" s="362"/>
      <c r="H325" s="362"/>
      <c r="I325" s="362"/>
      <c r="J325" s="362"/>
      <c r="K325" s="362"/>
      <c r="L325" s="362"/>
      <c r="M325" s="362"/>
      <c r="N325" s="362"/>
      <c r="O325" s="362"/>
      <c r="P325" s="362"/>
      <c r="Q325" s="362"/>
      <c r="R325" s="362"/>
      <c r="S325" s="362"/>
      <c r="T325" s="362"/>
      <c r="U325" s="362"/>
      <c r="V325" s="362"/>
      <c r="W325" s="362"/>
      <c r="X325" s="362"/>
      <c r="Y325" s="362"/>
    </row>
    <row r="326" spans="1:25" ht="12.75" customHeight="1">
      <c r="A326" s="362"/>
      <c r="B326" s="366"/>
      <c r="C326" s="367"/>
      <c r="D326" s="367"/>
      <c r="E326" s="362"/>
      <c r="F326" s="362"/>
      <c r="G326" s="362"/>
      <c r="H326" s="362"/>
      <c r="I326" s="362"/>
      <c r="J326" s="362"/>
      <c r="K326" s="362"/>
      <c r="L326" s="362"/>
      <c r="M326" s="362"/>
      <c r="N326" s="362"/>
      <c r="O326" s="362"/>
      <c r="P326" s="362"/>
      <c r="Q326" s="362"/>
      <c r="R326" s="362"/>
      <c r="S326" s="362"/>
      <c r="T326" s="362"/>
      <c r="U326" s="362"/>
      <c r="V326" s="362"/>
      <c r="W326" s="362"/>
      <c r="X326" s="362"/>
      <c r="Y326" s="362"/>
    </row>
    <row r="327" spans="1:25" ht="12.75" customHeight="1">
      <c r="A327" s="362"/>
      <c r="B327" s="366"/>
      <c r="C327" s="367"/>
      <c r="D327" s="367"/>
      <c r="E327" s="362"/>
      <c r="F327" s="362"/>
      <c r="G327" s="362"/>
      <c r="H327" s="362"/>
      <c r="I327" s="362"/>
      <c r="J327" s="362"/>
      <c r="K327" s="362"/>
      <c r="L327" s="362"/>
      <c r="M327" s="362"/>
      <c r="N327" s="362"/>
      <c r="O327" s="362"/>
      <c r="P327" s="362"/>
      <c r="Q327" s="362"/>
      <c r="R327" s="362"/>
      <c r="S327" s="362"/>
      <c r="T327" s="362"/>
      <c r="U327" s="362"/>
      <c r="V327" s="362"/>
      <c r="W327" s="362"/>
      <c r="X327" s="362"/>
      <c r="Y327" s="362"/>
    </row>
    <row r="328" spans="1:25" ht="12.75" customHeight="1">
      <c r="A328" s="362"/>
      <c r="B328" s="366"/>
      <c r="C328" s="367"/>
      <c r="D328" s="367"/>
      <c r="E328" s="362"/>
      <c r="F328" s="362"/>
      <c r="G328" s="362"/>
      <c r="H328" s="362"/>
      <c r="I328" s="362"/>
      <c r="J328" s="362"/>
      <c r="K328" s="362"/>
      <c r="L328" s="362"/>
      <c r="M328" s="362"/>
      <c r="N328" s="362"/>
      <c r="O328" s="362"/>
      <c r="P328" s="362"/>
      <c r="Q328" s="362"/>
      <c r="R328" s="362"/>
      <c r="S328" s="362"/>
      <c r="T328" s="362"/>
      <c r="U328" s="362"/>
      <c r="V328" s="362"/>
      <c r="W328" s="362"/>
      <c r="X328" s="362"/>
      <c r="Y328" s="362"/>
    </row>
    <row r="329" spans="1:25" ht="12.75" customHeight="1">
      <c r="A329" s="362"/>
      <c r="B329" s="366"/>
      <c r="C329" s="367"/>
      <c r="D329" s="367"/>
      <c r="E329" s="362"/>
      <c r="F329" s="362"/>
      <c r="G329" s="362"/>
      <c r="H329" s="362"/>
      <c r="I329" s="362"/>
      <c r="J329" s="362"/>
      <c r="K329" s="362"/>
      <c r="L329" s="362"/>
      <c r="M329" s="362"/>
      <c r="N329" s="362"/>
      <c r="O329" s="362"/>
      <c r="P329" s="362"/>
      <c r="Q329" s="362"/>
      <c r="R329" s="362"/>
      <c r="S329" s="362"/>
      <c r="T329" s="362"/>
      <c r="U329" s="362"/>
      <c r="V329" s="362"/>
      <c r="W329" s="362"/>
      <c r="X329" s="362"/>
      <c r="Y329" s="362"/>
    </row>
    <row r="330" spans="1:25" ht="12.75" customHeight="1">
      <c r="A330" s="362"/>
      <c r="B330" s="366"/>
      <c r="C330" s="367"/>
      <c r="D330" s="367"/>
      <c r="E330" s="362"/>
      <c r="F330" s="362"/>
      <c r="G330" s="362"/>
      <c r="H330" s="362"/>
      <c r="I330" s="362"/>
      <c r="J330" s="362"/>
      <c r="K330" s="362"/>
      <c r="L330" s="362"/>
      <c r="M330" s="362"/>
      <c r="N330" s="362"/>
      <c r="O330" s="362"/>
      <c r="P330" s="362"/>
      <c r="Q330" s="362"/>
      <c r="R330" s="362"/>
      <c r="S330" s="362"/>
      <c r="T330" s="362"/>
      <c r="U330" s="362"/>
      <c r="V330" s="362"/>
      <c r="W330" s="362"/>
      <c r="X330" s="362"/>
      <c r="Y330" s="362"/>
    </row>
    <row r="331" spans="1:25" ht="12.75" customHeight="1">
      <c r="A331" s="362"/>
      <c r="B331" s="366"/>
      <c r="C331" s="367"/>
      <c r="D331" s="367"/>
      <c r="E331" s="362"/>
      <c r="F331" s="362"/>
      <c r="G331" s="362"/>
      <c r="H331" s="362"/>
      <c r="I331" s="362"/>
      <c r="J331" s="362"/>
      <c r="K331" s="362"/>
      <c r="L331" s="362"/>
      <c r="M331" s="362"/>
      <c r="N331" s="362"/>
      <c r="O331" s="362"/>
      <c r="P331" s="362"/>
      <c r="Q331" s="362"/>
      <c r="R331" s="362"/>
      <c r="S331" s="362"/>
      <c r="T331" s="362"/>
      <c r="U331" s="362"/>
      <c r="V331" s="362"/>
      <c r="W331" s="362"/>
      <c r="X331" s="362"/>
      <c r="Y331" s="362"/>
    </row>
    <row r="332" spans="1:25" ht="12.75" customHeight="1">
      <c r="A332" s="362"/>
      <c r="B332" s="366"/>
      <c r="C332" s="367"/>
      <c r="D332" s="367"/>
      <c r="E332" s="362"/>
      <c r="F332" s="362"/>
      <c r="G332" s="362"/>
      <c r="H332" s="362"/>
      <c r="I332" s="362"/>
      <c r="J332" s="362"/>
      <c r="K332" s="362"/>
      <c r="L332" s="362"/>
      <c r="M332" s="362"/>
      <c r="N332" s="362"/>
      <c r="O332" s="362"/>
      <c r="P332" s="362"/>
      <c r="Q332" s="362"/>
      <c r="R332" s="362"/>
      <c r="S332" s="362"/>
      <c r="T332" s="362"/>
      <c r="U332" s="362"/>
      <c r="V332" s="362"/>
      <c r="W332" s="362"/>
      <c r="X332" s="362"/>
      <c r="Y332" s="362"/>
    </row>
    <row r="333" spans="1:25" ht="12.75" customHeight="1">
      <c r="A333" s="362"/>
      <c r="B333" s="366"/>
      <c r="C333" s="367"/>
      <c r="D333" s="367"/>
      <c r="E333" s="362"/>
      <c r="F333" s="362"/>
      <c r="G333" s="362"/>
      <c r="H333" s="362"/>
      <c r="I333" s="362"/>
      <c r="J333" s="362"/>
      <c r="K333" s="362"/>
      <c r="L333" s="362"/>
      <c r="M333" s="362"/>
      <c r="N333" s="362"/>
      <c r="O333" s="362"/>
      <c r="P333" s="362"/>
      <c r="Q333" s="362"/>
      <c r="R333" s="362"/>
      <c r="S333" s="362"/>
      <c r="T333" s="362"/>
      <c r="U333" s="362"/>
      <c r="V333" s="362"/>
      <c r="W333" s="362"/>
      <c r="X333" s="362"/>
      <c r="Y333" s="362"/>
    </row>
    <row r="334" spans="1:25" ht="12.75" customHeight="1">
      <c r="A334" s="362"/>
      <c r="B334" s="366"/>
      <c r="C334" s="367"/>
      <c r="D334" s="367"/>
      <c r="E334" s="362"/>
      <c r="F334" s="362"/>
      <c r="G334" s="362"/>
      <c r="H334" s="362"/>
      <c r="I334" s="362"/>
      <c r="J334" s="362"/>
      <c r="K334" s="362"/>
      <c r="L334" s="362"/>
      <c r="M334" s="362"/>
      <c r="N334" s="362"/>
      <c r="O334" s="362"/>
      <c r="P334" s="362"/>
      <c r="Q334" s="362"/>
      <c r="R334" s="362"/>
      <c r="S334" s="362"/>
      <c r="T334" s="362"/>
      <c r="U334" s="362"/>
      <c r="V334" s="362"/>
      <c r="W334" s="362"/>
      <c r="X334" s="362"/>
      <c r="Y334" s="362"/>
    </row>
    <row r="335" spans="1:25" ht="12.75" customHeight="1">
      <c r="A335" s="362"/>
      <c r="B335" s="366"/>
      <c r="C335" s="367"/>
      <c r="D335" s="367"/>
      <c r="E335" s="362"/>
      <c r="F335" s="362"/>
      <c r="G335" s="362"/>
      <c r="H335" s="362"/>
      <c r="I335" s="362"/>
      <c r="J335" s="362"/>
      <c r="K335" s="362"/>
      <c r="L335" s="362"/>
      <c r="M335" s="362"/>
      <c r="N335" s="362"/>
      <c r="O335" s="362"/>
      <c r="P335" s="362"/>
      <c r="Q335" s="362"/>
      <c r="R335" s="362"/>
      <c r="S335" s="362"/>
      <c r="T335" s="362"/>
      <c r="U335" s="362"/>
      <c r="V335" s="362"/>
      <c r="W335" s="362"/>
      <c r="X335" s="362"/>
      <c r="Y335" s="362"/>
    </row>
    <row r="336" spans="1:25" ht="12.75" customHeight="1">
      <c r="A336" s="362"/>
      <c r="B336" s="366"/>
      <c r="C336" s="367"/>
      <c r="D336" s="367"/>
      <c r="E336" s="362"/>
      <c r="F336" s="362"/>
      <c r="G336" s="362"/>
      <c r="H336" s="362"/>
      <c r="I336" s="362"/>
      <c r="J336" s="362"/>
      <c r="K336" s="362"/>
      <c r="L336" s="362"/>
      <c r="M336" s="362"/>
      <c r="N336" s="362"/>
      <c r="O336" s="362"/>
      <c r="P336" s="362"/>
      <c r="Q336" s="362"/>
      <c r="R336" s="362"/>
      <c r="S336" s="362"/>
      <c r="T336" s="362"/>
      <c r="U336" s="362"/>
      <c r="V336" s="362"/>
      <c r="W336" s="362"/>
      <c r="X336" s="362"/>
      <c r="Y336" s="362"/>
    </row>
    <row r="337" spans="1:25" ht="12.75" customHeight="1">
      <c r="A337" s="362"/>
      <c r="B337" s="366"/>
      <c r="C337" s="367"/>
      <c r="D337" s="367"/>
      <c r="E337" s="362"/>
      <c r="F337" s="362"/>
      <c r="G337" s="362"/>
      <c r="H337" s="362"/>
      <c r="I337" s="362"/>
      <c r="J337" s="362"/>
      <c r="K337" s="362"/>
      <c r="L337" s="362"/>
      <c r="M337" s="362"/>
      <c r="N337" s="362"/>
      <c r="O337" s="362"/>
      <c r="P337" s="362"/>
      <c r="Q337" s="362"/>
      <c r="R337" s="362"/>
      <c r="S337" s="362"/>
      <c r="T337" s="362"/>
      <c r="U337" s="362"/>
      <c r="V337" s="362"/>
      <c r="W337" s="362"/>
      <c r="X337" s="362"/>
      <c r="Y337" s="362"/>
    </row>
    <row r="338" spans="1:25" ht="12.75" customHeight="1">
      <c r="A338" s="362"/>
      <c r="B338" s="366"/>
      <c r="C338" s="367"/>
      <c r="D338" s="367"/>
      <c r="E338" s="362"/>
      <c r="F338" s="362"/>
      <c r="G338" s="362"/>
      <c r="H338" s="362"/>
      <c r="I338" s="362"/>
      <c r="J338" s="362"/>
      <c r="K338" s="362"/>
      <c r="L338" s="362"/>
      <c r="M338" s="362"/>
      <c r="N338" s="362"/>
      <c r="O338" s="362"/>
      <c r="P338" s="362"/>
      <c r="Q338" s="362"/>
      <c r="R338" s="362"/>
      <c r="S338" s="362"/>
      <c r="T338" s="362"/>
      <c r="U338" s="362"/>
      <c r="V338" s="362"/>
      <c r="W338" s="362"/>
      <c r="X338" s="362"/>
      <c r="Y338" s="362"/>
    </row>
    <row r="339" spans="1:25" ht="12.75" customHeight="1">
      <c r="A339" s="362"/>
      <c r="B339" s="366"/>
      <c r="C339" s="367"/>
      <c r="D339" s="367"/>
      <c r="E339" s="362"/>
      <c r="F339" s="362"/>
      <c r="G339" s="362"/>
      <c r="H339" s="362"/>
      <c r="I339" s="362"/>
      <c r="J339" s="362"/>
      <c r="K339" s="362"/>
      <c r="L339" s="362"/>
      <c r="M339" s="362"/>
      <c r="N339" s="362"/>
      <c r="O339" s="362"/>
      <c r="P339" s="362"/>
      <c r="Q339" s="362"/>
      <c r="R339" s="362"/>
      <c r="S339" s="362"/>
      <c r="T339" s="362"/>
      <c r="U339" s="362"/>
      <c r="V339" s="362"/>
      <c r="W339" s="362"/>
      <c r="X339" s="362"/>
      <c r="Y339" s="362"/>
    </row>
    <row r="340" spans="1:25" ht="12.75" customHeight="1">
      <c r="A340" s="362"/>
      <c r="B340" s="366"/>
      <c r="C340" s="367"/>
      <c r="D340" s="367"/>
      <c r="E340" s="362"/>
      <c r="F340" s="362"/>
      <c r="G340" s="362"/>
      <c r="H340" s="362"/>
      <c r="I340" s="362"/>
      <c r="J340" s="362"/>
      <c r="K340" s="362"/>
      <c r="L340" s="362"/>
      <c r="M340" s="362"/>
      <c r="N340" s="362"/>
      <c r="O340" s="362"/>
      <c r="P340" s="362"/>
      <c r="Q340" s="362"/>
      <c r="R340" s="362"/>
      <c r="S340" s="362"/>
      <c r="T340" s="362"/>
      <c r="U340" s="362"/>
      <c r="V340" s="362"/>
      <c r="W340" s="362"/>
      <c r="X340" s="362"/>
      <c r="Y340" s="362"/>
    </row>
    <row r="341" spans="1:25" ht="12.75" customHeight="1">
      <c r="A341" s="362"/>
      <c r="B341" s="366"/>
      <c r="C341" s="367"/>
      <c r="D341" s="367"/>
      <c r="E341" s="362"/>
      <c r="F341" s="362"/>
      <c r="G341" s="362"/>
      <c r="H341" s="362"/>
      <c r="I341" s="362"/>
      <c r="J341" s="362"/>
      <c r="K341" s="362"/>
      <c r="L341" s="362"/>
      <c r="M341" s="362"/>
      <c r="N341" s="362"/>
      <c r="O341" s="362"/>
      <c r="P341" s="362"/>
      <c r="Q341" s="362"/>
      <c r="R341" s="362"/>
      <c r="S341" s="362"/>
      <c r="T341" s="362"/>
      <c r="U341" s="362"/>
      <c r="V341" s="362"/>
      <c r="W341" s="362"/>
      <c r="X341" s="362"/>
      <c r="Y341" s="362"/>
    </row>
    <row r="342" spans="1:25" ht="12.75" customHeight="1">
      <c r="A342" s="362"/>
      <c r="B342" s="366"/>
      <c r="C342" s="367"/>
      <c r="D342" s="367"/>
      <c r="E342" s="362"/>
      <c r="F342" s="362"/>
      <c r="G342" s="362"/>
      <c r="H342" s="362"/>
      <c r="I342" s="362"/>
      <c r="J342" s="362"/>
      <c r="K342" s="362"/>
      <c r="L342" s="362"/>
      <c r="M342" s="362"/>
      <c r="N342" s="362"/>
      <c r="O342" s="362"/>
      <c r="P342" s="362"/>
      <c r="Q342" s="362"/>
      <c r="R342" s="362"/>
      <c r="S342" s="362"/>
      <c r="T342" s="362"/>
      <c r="U342" s="362"/>
      <c r="V342" s="362"/>
      <c r="W342" s="362"/>
      <c r="X342" s="362"/>
      <c r="Y342" s="362"/>
    </row>
    <row r="343" spans="1:25" ht="12.75" customHeight="1">
      <c r="A343" s="362"/>
      <c r="B343" s="366"/>
      <c r="C343" s="367"/>
      <c r="D343" s="367"/>
      <c r="E343" s="362"/>
      <c r="F343" s="362"/>
      <c r="G343" s="362"/>
      <c r="H343" s="362"/>
      <c r="I343" s="362"/>
      <c r="J343" s="362"/>
      <c r="K343" s="362"/>
      <c r="L343" s="362"/>
      <c r="M343" s="362"/>
      <c r="N343" s="362"/>
      <c r="O343" s="362"/>
      <c r="P343" s="362"/>
      <c r="Q343" s="362"/>
      <c r="R343" s="362"/>
      <c r="S343" s="362"/>
      <c r="T343" s="362"/>
      <c r="U343" s="362"/>
      <c r="V343" s="362"/>
      <c r="W343" s="362"/>
      <c r="X343" s="362"/>
      <c r="Y343" s="362"/>
    </row>
    <row r="344" spans="1:25" ht="12.75" customHeight="1">
      <c r="A344" s="362"/>
      <c r="B344" s="366"/>
      <c r="C344" s="367"/>
      <c r="D344" s="367"/>
      <c r="E344" s="362"/>
      <c r="F344" s="362"/>
      <c r="G344" s="362"/>
      <c r="H344" s="362"/>
      <c r="I344" s="362"/>
      <c r="J344" s="362"/>
      <c r="K344" s="362"/>
      <c r="L344" s="362"/>
      <c r="M344" s="362"/>
      <c r="N344" s="362"/>
      <c r="O344" s="362"/>
      <c r="P344" s="362"/>
      <c r="Q344" s="362"/>
      <c r="R344" s="362"/>
      <c r="S344" s="362"/>
      <c r="T344" s="362"/>
      <c r="U344" s="362"/>
      <c r="V344" s="362"/>
      <c r="W344" s="362"/>
      <c r="X344" s="362"/>
      <c r="Y344" s="362"/>
    </row>
    <row r="345" spans="1:25" ht="12.75" customHeight="1">
      <c r="A345" s="362"/>
      <c r="B345" s="366"/>
      <c r="C345" s="367"/>
      <c r="D345" s="367"/>
      <c r="E345" s="362"/>
      <c r="F345" s="362"/>
      <c r="G345" s="362"/>
      <c r="H345" s="362"/>
      <c r="I345" s="362"/>
      <c r="J345" s="362"/>
      <c r="K345" s="362"/>
      <c r="L345" s="362"/>
      <c r="M345" s="362"/>
      <c r="N345" s="362"/>
      <c r="O345" s="362"/>
      <c r="P345" s="362"/>
      <c r="Q345" s="362"/>
      <c r="R345" s="362"/>
      <c r="S345" s="362"/>
      <c r="T345" s="362"/>
      <c r="U345" s="362"/>
      <c r="V345" s="362"/>
      <c r="W345" s="362"/>
      <c r="X345" s="362"/>
      <c r="Y345" s="362"/>
    </row>
    <row r="346" spans="1:25" ht="12.75" customHeight="1">
      <c r="A346" s="362"/>
      <c r="B346" s="366"/>
      <c r="C346" s="367"/>
      <c r="D346" s="367"/>
      <c r="E346" s="362"/>
      <c r="F346" s="362"/>
      <c r="G346" s="362"/>
      <c r="H346" s="362"/>
      <c r="I346" s="362"/>
      <c r="J346" s="362"/>
      <c r="K346" s="362"/>
      <c r="L346" s="362"/>
      <c r="M346" s="362"/>
      <c r="N346" s="362"/>
      <c r="O346" s="362"/>
      <c r="P346" s="362"/>
      <c r="Q346" s="362"/>
      <c r="R346" s="362"/>
      <c r="S346" s="362"/>
      <c r="T346" s="362"/>
      <c r="U346" s="362"/>
      <c r="V346" s="362"/>
      <c r="W346" s="362"/>
      <c r="X346" s="362"/>
      <c r="Y346" s="362"/>
    </row>
    <row r="347" spans="1:25" ht="12.75" customHeight="1">
      <c r="A347" s="362"/>
      <c r="B347" s="366"/>
      <c r="C347" s="367"/>
      <c r="D347" s="367"/>
      <c r="E347" s="362"/>
      <c r="F347" s="362"/>
      <c r="G347" s="362"/>
      <c r="H347" s="362"/>
      <c r="I347" s="362"/>
      <c r="J347" s="362"/>
      <c r="K347" s="362"/>
      <c r="L347" s="362"/>
      <c r="M347" s="362"/>
      <c r="N347" s="362"/>
      <c r="O347" s="362"/>
      <c r="P347" s="362"/>
      <c r="Q347" s="362"/>
      <c r="R347" s="362"/>
      <c r="S347" s="362"/>
      <c r="T347" s="362"/>
      <c r="U347" s="362"/>
      <c r="V347" s="362"/>
      <c r="W347" s="362"/>
      <c r="X347" s="362"/>
      <c r="Y347" s="362"/>
    </row>
    <row r="348" spans="1:25" ht="12.75" customHeight="1">
      <c r="A348" s="362"/>
      <c r="B348" s="366"/>
      <c r="C348" s="367"/>
      <c r="D348" s="367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2"/>
      <c r="Q348" s="362"/>
      <c r="R348" s="362"/>
      <c r="S348" s="362"/>
      <c r="T348" s="362"/>
      <c r="U348" s="362"/>
      <c r="V348" s="362"/>
      <c r="W348" s="362"/>
      <c r="X348" s="362"/>
      <c r="Y348" s="362"/>
    </row>
    <row r="349" spans="1:25" ht="12.75" customHeight="1">
      <c r="A349" s="362"/>
      <c r="B349" s="366"/>
      <c r="C349" s="367"/>
      <c r="D349" s="367"/>
      <c r="E349" s="362"/>
      <c r="F349" s="362"/>
      <c r="G349" s="362"/>
      <c r="H349" s="362"/>
      <c r="I349" s="362"/>
      <c r="J349" s="362"/>
      <c r="K349" s="362"/>
      <c r="L349" s="362"/>
      <c r="M349" s="362"/>
      <c r="N349" s="362"/>
      <c r="O349" s="362"/>
      <c r="P349" s="362"/>
      <c r="Q349" s="362"/>
      <c r="R349" s="362"/>
      <c r="S349" s="362"/>
      <c r="T349" s="362"/>
      <c r="U349" s="362"/>
      <c r="V349" s="362"/>
      <c r="W349" s="362"/>
      <c r="X349" s="362"/>
      <c r="Y349" s="362"/>
    </row>
    <row r="350" spans="1:25" ht="12.75" customHeight="1">
      <c r="A350" s="362"/>
      <c r="B350" s="366"/>
      <c r="C350" s="367"/>
      <c r="D350" s="367"/>
      <c r="E350" s="362"/>
      <c r="F350" s="362"/>
      <c r="G350" s="362"/>
      <c r="H350" s="362"/>
      <c r="I350" s="362"/>
      <c r="J350" s="362"/>
      <c r="K350" s="362"/>
      <c r="L350" s="362"/>
      <c r="M350" s="362"/>
      <c r="N350" s="362"/>
      <c r="O350" s="362"/>
      <c r="P350" s="362"/>
      <c r="Q350" s="362"/>
      <c r="R350" s="362"/>
      <c r="S350" s="362"/>
      <c r="T350" s="362"/>
      <c r="U350" s="362"/>
      <c r="V350" s="362"/>
      <c r="W350" s="362"/>
      <c r="X350" s="362"/>
      <c r="Y350" s="362"/>
    </row>
    <row r="351" spans="1:25" ht="12.75" customHeight="1">
      <c r="A351" s="362"/>
      <c r="B351" s="366"/>
      <c r="C351" s="367"/>
      <c r="D351" s="367"/>
      <c r="E351" s="362"/>
      <c r="F351" s="362"/>
      <c r="G351" s="362"/>
      <c r="H351" s="362"/>
      <c r="I351" s="362"/>
      <c r="J351" s="362"/>
      <c r="K351" s="362"/>
      <c r="L351" s="362"/>
      <c r="M351" s="362"/>
      <c r="N351" s="362"/>
      <c r="O351" s="362"/>
      <c r="P351" s="362"/>
      <c r="Q351" s="362"/>
      <c r="R351" s="362"/>
      <c r="S351" s="362"/>
      <c r="T351" s="362"/>
      <c r="U351" s="362"/>
      <c r="V351" s="362"/>
      <c r="W351" s="362"/>
      <c r="X351" s="362"/>
      <c r="Y351" s="362"/>
    </row>
    <row r="352" spans="1:25" ht="12.75" customHeight="1">
      <c r="A352" s="362"/>
      <c r="B352" s="366"/>
      <c r="C352" s="367"/>
      <c r="D352" s="367"/>
      <c r="E352" s="362"/>
      <c r="F352" s="362"/>
      <c r="G352" s="362"/>
      <c r="H352" s="362"/>
      <c r="I352" s="362"/>
      <c r="J352" s="362"/>
      <c r="K352" s="362"/>
      <c r="L352" s="362"/>
      <c r="M352" s="362"/>
      <c r="N352" s="362"/>
      <c r="O352" s="362"/>
      <c r="P352" s="362"/>
      <c r="Q352" s="362"/>
      <c r="R352" s="362"/>
      <c r="S352" s="362"/>
      <c r="T352" s="362"/>
      <c r="U352" s="362"/>
      <c r="V352" s="362"/>
      <c r="W352" s="362"/>
      <c r="X352" s="362"/>
      <c r="Y352" s="362"/>
    </row>
    <row r="353" spans="1:25" ht="12.75" customHeight="1">
      <c r="A353" s="362"/>
      <c r="B353" s="366"/>
      <c r="C353" s="367"/>
      <c r="D353" s="367"/>
      <c r="E353" s="362"/>
      <c r="F353" s="362"/>
      <c r="G353" s="362"/>
      <c r="H353" s="362"/>
      <c r="I353" s="362"/>
      <c r="J353" s="362"/>
      <c r="K353" s="362"/>
      <c r="L353" s="362"/>
      <c r="M353" s="362"/>
      <c r="N353" s="362"/>
      <c r="O353" s="362"/>
      <c r="P353" s="362"/>
      <c r="Q353" s="362"/>
      <c r="R353" s="362"/>
      <c r="S353" s="362"/>
      <c r="T353" s="362"/>
      <c r="U353" s="362"/>
      <c r="V353" s="362"/>
      <c r="W353" s="362"/>
      <c r="X353" s="362"/>
      <c r="Y353" s="362"/>
    </row>
    <row r="354" spans="1:25" ht="12.75" customHeight="1">
      <c r="A354" s="362"/>
      <c r="B354" s="366"/>
      <c r="C354" s="367"/>
      <c r="D354" s="367"/>
      <c r="E354" s="362"/>
      <c r="F354" s="362"/>
      <c r="G354" s="362"/>
      <c r="H354" s="362"/>
      <c r="I354" s="362"/>
      <c r="J354" s="362"/>
      <c r="K354" s="362"/>
      <c r="L354" s="362"/>
      <c r="M354" s="362"/>
      <c r="N354" s="362"/>
      <c r="O354" s="362"/>
      <c r="P354" s="362"/>
      <c r="Q354" s="362"/>
      <c r="R354" s="362"/>
      <c r="S354" s="362"/>
      <c r="T354" s="362"/>
      <c r="U354" s="362"/>
      <c r="V354" s="362"/>
      <c r="W354" s="362"/>
      <c r="X354" s="362"/>
      <c r="Y354" s="362"/>
    </row>
    <row r="355" spans="1:25" ht="12.75" customHeight="1">
      <c r="A355" s="362"/>
      <c r="B355" s="366"/>
      <c r="C355" s="367"/>
      <c r="D355" s="367"/>
      <c r="E355" s="362"/>
      <c r="F355" s="362"/>
      <c r="G355" s="362"/>
      <c r="H355" s="362"/>
      <c r="I355" s="362"/>
      <c r="J355" s="362"/>
      <c r="K355" s="362"/>
      <c r="L355" s="362"/>
      <c r="M355" s="362"/>
      <c r="N355" s="362"/>
      <c r="O355" s="362"/>
      <c r="P355" s="362"/>
      <c r="Q355" s="362"/>
      <c r="R355" s="362"/>
      <c r="S355" s="362"/>
      <c r="T355" s="362"/>
      <c r="U355" s="362"/>
      <c r="V355" s="362"/>
      <c r="W355" s="362"/>
      <c r="X355" s="362"/>
      <c r="Y355" s="362"/>
    </row>
    <row r="356" spans="1:25" ht="12.75" customHeight="1">
      <c r="A356" s="362"/>
      <c r="B356" s="366"/>
      <c r="C356" s="367"/>
      <c r="D356" s="367"/>
      <c r="E356" s="362"/>
      <c r="F356" s="362"/>
      <c r="G356" s="362"/>
      <c r="H356" s="362"/>
      <c r="I356" s="362"/>
      <c r="J356" s="362"/>
      <c r="K356" s="362"/>
      <c r="L356" s="362"/>
      <c r="M356" s="362"/>
      <c r="N356" s="362"/>
      <c r="O356" s="362"/>
      <c r="P356" s="362"/>
      <c r="Q356" s="362"/>
      <c r="R356" s="362"/>
      <c r="S356" s="362"/>
      <c r="T356" s="362"/>
      <c r="U356" s="362"/>
      <c r="V356" s="362"/>
      <c r="W356" s="362"/>
      <c r="X356" s="362"/>
      <c r="Y356" s="362"/>
    </row>
    <row r="357" spans="1:25" ht="12.75" customHeight="1">
      <c r="A357" s="362"/>
      <c r="B357" s="366"/>
      <c r="C357" s="367"/>
      <c r="D357" s="367"/>
      <c r="E357" s="362"/>
      <c r="F357" s="362"/>
      <c r="G357" s="362"/>
      <c r="H357" s="362"/>
      <c r="I357" s="362"/>
      <c r="J357" s="362"/>
      <c r="K357" s="362"/>
      <c r="L357" s="362"/>
      <c r="M357" s="362"/>
      <c r="N357" s="362"/>
      <c r="O357" s="362"/>
      <c r="P357" s="362"/>
      <c r="Q357" s="362"/>
      <c r="R357" s="362"/>
      <c r="S357" s="362"/>
      <c r="T357" s="362"/>
      <c r="U357" s="362"/>
      <c r="V357" s="362"/>
      <c r="W357" s="362"/>
      <c r="X357" s="362"/>
      <c r="Y357" s="362"/>
    </row>
    <row r="358" spans="1:25" ht="12.75" customHeight="1">
      <c r="A358" s="362"/>
      <c r="B358" s="366"/>
      <c r="C358" s="367"/>
      <c r="D358" s="367"/>
      <c r="E358" s="362"/>
      <c r="F358" s="362"/>
      <c r="G358" s="362"/>
      <c r="H358" s="362"/>
      <c r="I358" s="362"/>
      <c r="J358" s="362"/>
      <c r="K358" s="362"/>
      <c r="L358" s="362"/>
      <c r="M358" s="362"/>
      <c r="N358" s="362"/>
      <c r="O358" s="362"/>
      <c r="P358" s="362"/>
      <c r="Q358" s="362"/>
      <c r="R358" s="362"/>
      <c r="S358" s="362"/>
      <c r="T358" s="362"/>
      <c r="U358" s="362"/>
      <c r="V358" s="362"/>
      <c r="W358" s="362"/>
      <c r="X358" s="362"/>
      <c r="Y358" s="362"/>
    </row>
    <row r="359" spans="1:25" ht="12.75" customHeight="1">
      <c r="A359" s="362"/>
      <c r="B359" s="366"/>
      <c r="C359" s="367"/>
      <c r="D359" s="367"/>
      <c r="E359" s="362"/>
      <c r="F359" s="362"/>
      <c r="G359" s="362"/>
      <c r="H359" s="362"/>
      <c r="I359" s="362"/>
      <c r="J359" s="362"/>
      <c r="K359" s="362"/>
      <c r="L359" s="362"/>
      <c r="M359" s="362"/>
      <c r="N359" s="362"/>
      <c r="O359" s="362"/>
      <c r="P359" s="362"/>
      <c r="Q359" s="362"/>
      <c r="R359" s="362"/>
      <c r="S359" s="362"/>
      <c r="T359" s="362"/>
      <c r="U359" s="362"/>
      <c r="V359" s="362"/>
      <c r="W359" s="362"/>
      <c r="X359" s="362"/>
      <c r="Y359" s="362"/>
    </row>
    <row r="360" spans="1:25" ht="12.75" customHeight="1">
      <c r="A360" s="362"/>
      <c r="B360" s="366"/>
      <c r="C360" s="367"/>
      <c r="D360" s="367"/>
      <c r="E360" s="362"/>
      <c r="F360" s="362"/>
      <c r="G360" s="362"/>
      <c r="H360" s="362"/>
      <c r="I360" s="362"/>
      <c r="J360" s="362"/>
      <c r="K360" s="362"/>
      <c r="L360" s="362"/>
      <c r="M360" s="362"/>
      <c r="N360" s="362"/>
      <c r="O360" s="362"/>
      <c r="P360" s="362"/>
      <c r="Q360" s="362"/>
      <c r="R360" s="362"/>
      <c r="S360" s="362"/>
      <c r="T360" s="362"/>
      <c r="U360" s="362"/>
      <c r="V360" s="362"/>
      <c r="W360" s="362"/>
      <c r="X360" s="362"/>
      <c r="Y360" s="362"/>
    </row>
    <row r="361" spans="1:25" ht="12.75" customHeight="1">
      <c r="A361" s="362"/>
      <c r="B361" s="366"/>
      <c r="C361" s="367"/>
      <c r="D361" s="367"/>
      <c r="E361" s="362"/>
      <c r="F361" s="362"/>
      <c r="G361" s="362"/>
      <c r="H361" s="362"/>
      <c r="I361" s="362"/>
      <c r="J361" s="362"/>
      <c r="K361" s="362"/>
      <c r="L361" s="362"/>
      <c r="M361" s="362"/>
      <c r="N361" s="362"/>
      <c r="O361" s="362"/>
      <c r="P361" s="362"/>
      <c r="Q361" s="362"/>
      <c r="R361" s="362"/>
      <c r="S361" s="362"/>
      <c r="T361" s="362"/>
      <c r="U361" s="362"/>
      <c r="V361" s="362"/>
      <c r="W361" s="362"/>
      <c r="X361" s="362"/>
      <c r="Y361" s="362"/>
    </row>
    <row r="362" spans="1:25" ht="12.75" customHeight="1">
      <c r="A362" s="362"/>
      <c r="B362" s="366"/>
      <c r="C362" s="367"/>
      <c r="D362" s="367"/>
      <c r="E362" s="362"/>
      <c r="F362" s="362"/>
      <c r="G362" s="362"/>
      <c r="H362" s="362"/>
      <c r="I362" s="362"/>
      <c r="J362" s="362"/>
      <c r="K362" s="362"/>
      <c r="L362" s="362"/>
      <c r="M362" s="362"/>
      <c r="N362" s="362"/>
      <c r="O362" s="362"/>
      <c r="P362" s="362"/>
      <c r="Q362" s="362"/>
      <c r="R362" s="362"/>
      <c r="S362" s="362"/>
      <c r="T362" s="362"/>
      <c r="U362" s="362"/>
      <c r="V362" s="362"/>
      <c r="W362" s="362"/>
      <c r="X362" s="362"/>
      <c r="Y362" s="362"/>
    </row>
    <row r="363" spans="1:25" ht="12.75" customHeight="1">
      <c r="A363" s="362"/>
      <c r="B363" s="366"/>
      <c r="C363" s="367"/>
      <c r="D363" s="367"/>
      <c r="E363" s="362"/>
      <c r="F363" s="362"/>
      <c r="G363" s="362"/>
      <c r="H363" s="362"/>
      <c r="I363" s="362"/>
      <c r="J363" s="362"/>
      <c r="K363" s="362"/>
      <c r="L363" s="362"/>
      <c r="M363" s="362"/>
      <c r="N363" s="362"/>
      <c r="O363" s="362"/>
      <c r="P363" s="362"/>
      <c r="Q363" s="362"/>
      <c r="R363" s="362"/>
      <c r="S363" s="362"/>
      <c r="T363" s="362"/>
      <c r="U363" s="362"/>
      <c r="V363" s="362"/>
      <c r="W363" s="362"/>
      <c r="X363" s="362"/>
      <c r="Y363" s="362"/>
    </row>
    <row r="364" spans="1:25" ht="12.75" customHeight="1">
      <c r="A364" s="362"/>
      <c r="B364" s="366"/>
      <c r="C364" s="367"/>
      <c r="D364" s="367"/>
      <c r="E364" s="362"/>
      <c r="F364" s="362"/>
      <c r="G364" s="362"/>
      <c r="H364" s="362"/>
      <c r="I364" s="362"/>
      <c r="J364" s="362"/>
      <c r="K364" s="362"/>
      <c r="L364" s="362"/>
      <c r="M364" s="362"/>
      <c r="N364" s="362"/>
      <c r="O364" s="362"/>
      <c r="P364" s="362"/>
      <c r="Q364" s="362"/>
      <c r="R364" s="362"/>
      <c r="S364" s="362"/>
      <c r="T364" s="362"/>
      <c r="U364" s="362"/>
      <c r="V364" s="362"/>
      <c r="W364" s="362"/>
      <c r="X364" s="362"/>
      <c r="Y364" s="362"/>
    </row>
    <row r="365" spans="1:25" ht="12.75" customHeight="1">
      <c r="A365" s="362"/>
      <c r="B365" s="366"/>
      <c r="C365" s="367"/>
      <c r="D365" s="367"/>
      <c r="E365" s="362"/>
      <c r="F365" s="362"/>
      <c r="G365" s="362"/>
      <c r="H365" s="362"/>
      <c r="I365" s="362"/>
      <c r="J365" s="362"/>
      <c r="K365" s="362"/>
      <c r="L365" s="362"/>
      <c r="M365" s="362"/>
      <c r="N365" s="362"/>
      <c r="O365" s="362"/>
      <c r="P365" s="362"/>
      <c r="Q365" s="362"/>
      <c r="R365" s="362"/>
      <c r="S365" s="362"/>
      <c r="T365" s="362"/>
      <c r="U365" s="362"/>
      <c r="V365" s="362"/>
      <c r="W365" s="362"/>
      <c r="X365" s="362"/>
      <c r="Y365" s="362"/>
    </row>
    <row r="366" spans="1:25" ht="12.75" customHeight="1">
      <c r="A366" s="362"/>
      <c r="B366" s="366"/>
      <c r="C366" s="367"/>
      <c r="D366" s="367"/>
      <c r="E366" s="362"/>
      <c r="F366" s="362"/>
      <c r="G366" s="362"/>
      <c r="H366" s="362"/>
      <c r="I366" s="362"/>
      <c r="J366" s="362"/>
      <c r="K366" s="362"/>
      <c r="L366" s="362"/>
      <c r="M366" s="362"/>
      <c r="N366" s="362"/>
      <c r="O366" s="362"/>
      <c r="P366" s="362"/>
      <c r="Q366" s="362"/>
      <c r="R366" s="362"/>
      <c r="S366" s="362"/>
      <c r="T366" s="362"/>
      <c r="U366" s="362"/>
      <c r="V366" s="362"/>
      <c r="W366" s="362"/>
      <c r="X366" s="362"/>
      <c r="Y366" s="362"/>
    </row>
    <row r="367" spans="1:25" ht="12.75" customHeight="1">
      <c r="A367" s="362"/>
      <c r="B367" s="366"/>
      <c r="C367" s="367"/>
      <c r="D367" s="367"/>
      <c r="E367" s="362"/>
      <c r="F367" s="362"/>
      <c r="G367" s="362"/>
      <c r="H367" s="362"/>
      <c r="I367" s="362"/>
      <c r="J367" s="362"/>
      <c r="K367" s="362"/>
      <c r="L367" s="362"/>
      <c r="M367" s="362"/>
      <c r="N367" s="362"/>
      <c r="O367" s="362"/>
      <c r="P367" s="362"/>
      <c r="Q367" s="362"/>
      <c r="R367" s="362"/>
      <c r="S367" s="362"/>
      <c r="T367" s="362"/>
      <c r="U367" s="362"/>
      <c r="V367" s="362"/>
      <c r="W367" s="362"/>
      <c r="X367" s="362"/>
      <c r="Y367" s="362"/>
    </row>
    <row r="368" spans="1:25" ht="12.75" customHeight="1">
      <c r="A368" s="362"/>
      <c r="B368" s="366"/>
      <c r="C368" s="367"/>
      <c r="D368" s="367"/>
      <c r="E368" s="362"/>
      <c r="F368" s="362"/>
      <c r="G368" s="362"/>
      <c r="H368" s="362"/>
      <c r="I368" s="362"/>
      <c r="J368" s="362"/>
      <c r="K368" s="362"/>
      <c r="L368" s="362"/>
      <c r="M368" s="362"/>
      <c r="N368" s="362"/>
      <c r="O368" s="362"/>
      <c r="P368" s="362"/>
      <c r="Q368" s="362"/>
      <c r="R368" s="362"/>
      <c r="S368" s="362"/>
      <c r="T368" s="362"/>
      <c r="U368" s="362"/>
      <c r="V368" s="362"/>
      <c r="W368" s="362"/>
      <c r="X368" s="362"/>
      <c r="Y368" s="362"/>
    </row>
    <row r="369" spans="1:25" ht="12.75" customHeight="1">
      <c r="A369" s="362"/>
      <c r="B369" s="366"/>
      <c r="C369" s="367"/>
      <c r="D369" s="367"/>
      <c r="E369" s="362"/>
      <c r="F369" s="362"/>
      <c r="G369" s="362"/>
      <c r="H369" s="362"/>
      <c r="I369" s="362"/>
      <c r="J369" s="362"/>
      <c r="K369" s="362"/>
      <c r="L369" s="362"/>
      <c r="M369" s="362"/>
      <c r="N369" s="362"/>
      <c r="O369" s="362"/>
      <c r="P369" s="362"/>
      <c r="Q369" s="362"/>
      <c r="R369" s="362"/>
      <c r="S369" s="362"/>
      <c r="T369" s="362"/>
      <c r="U369" s="362"/>
      <c r="V369" s="362"/>
      <c r="W369" s="362"/>
      <c r="X369" s="362"/>
      <c r="Y369" s="362"/>
    </row>
    <row r="370" spans="1:25" ht="12.75" customHeight="1">
      <c r="A370" s="362"/>
      <c r="B370" s="366"/>
      <c r="C370" s="367"/>
      <c r="D370" s="367"/>
      <c r="E370" s="362"/>
      <c r="F370" s="362"/>
      <c r="G370" s="362"/>
      <c r="H370" s="362"/>
      <c r="I370" s="362"/>
      <c r="J370" s="362"/>
      <c r="K370" s="362"/>
      <c r="L370" s="362"/>
      <c r="M370" s="362"/>
      <c r="N370" s="362"/>
      <c r="O370" s="362"/>
      <c r="P370" s="362"/>
      <c r="Q370" s="362"/>
      <c r="R370" s="362"/>
      <c r="S370" s="362"/>
      <c r="T370" s="362"/>
      <c r="U370" s="362"/>
      <c r="V370" s="362"/>
      <c r="W370" s="362"/>
      <c r="X370" s="362"/>
      <c r="Y370" s="362"/>
    </row>
    <row r="371" spans="1:25" ht="12.75" customHeight="1">
      <c r="A371" s="362"/>
      <c r="B371" s="366"/>
      <c r="C371" s="367"/>
      <c r="D371" s="367"/>
      <c r="E371" s="362"/>
      <c r="F371" s="362"/>
      <c r="G371" s="362"/>
      <c r="H371" s="362"/>
      <c r="I371" s="362"/>
      <c r="J371" s="362"/>
      <c r="K371" s="362"/>
      <c r="L371" s="362"/>
      <c r="M371" s="362"/>
      <c r="N371" s="362"/>
      <c r="O371" s="362"/>
      <c r="P371" s="362"/>
      <c r="Q371" s="362"/>
      <c r="R371" s="362"/>
      <c r="S371" s="362"/>
      <c r="T371" s="362"/>
      <c r="U371" s="362"/>
      <c r="V371" s="362"/>
      <c r="W371" s="362"/>
      <c r="X371" s="362"/>
      <c r="Y371" s="362"/>
    </row>
    <row r="372" spans="1:25" ht="12.75" customHeight="1">
      <c r="A372" s="362"/>
      <c r="B372" s="366"/>
      <c r="C372" s="367"/>
      <c r="D372" s="367"/>
      <c r="E372" s="362"/>
      <c r="F372" s="362"/>
      <c r="G372" s="362"/>
      <c r="H372" s="362"/>
      <c r="I372" s="362"/>
      <c r="J372" s="362"/>
      <c r="K372" s="362"/>
      <c r="L372" s="362"/>
      <c r="M372" s="362"/>
      <c r="N372" s="362"/>
      <c r="O372" s="362"/>
      <c r="P372" s="362"/>
      <c r="Q372" s="362"/>
      <c r="R372" s="362"/>
      <c r="S372" s="362"/>
      <c r="T372" s="362"/>
      <c r="U372" s="362"/>
      <c r="V372" s="362"/>
      <c r="W372" s="362"/>
      <c r="X372" s="362"/>
      <c r="Y372" s="362"/>
    </row>
    <row r="373" spans="1:25" ht="12.75" customHeight="1">
      <c r="A373" s="362"/>
      <c r="B373" s="366"/>
      <c r="C373" s="367"/>
      <c r="D373" s="367"/>
      <c r="E373" s="362"/>
      <c r="F373" s="362"/>
      <c r="G373" s="362"/>
      <c r="H373" s="362"/>
      <c r="I373" s="362"/>
      <c r="J373" s="362"/>
      <c r="K373" s="362"/>
      <c r="L373" s="362"/>
      <c r="M373" s="362"/>
      <c r="N373" s="362"/>
      <c r="O373" s="362"/>
      <c r="P373" s="362"/>
      <c r="Q373" s="362"/>
      <c r="R373" s="362"/>
      <c r="S373" s="362"/>
      <c r="T373" s="362"/>
      <c r="U373" s="362"/>
      <c r="V373" s="362"/>
      <c r="W373" s="362"/>
      <c r="X373" s="362"/>
      <c r="Y373" s="362"/>
    </row>
    <row r="374" spans="1:25" ht="12.75" customHeight="1">
      <c r="A374" s="362"/>
      <c r="B374" s="366"/>
      <c r="C374" s="367"/>
      <c r="D374" s="367"/>
      <c r="E374" s="362"/>
      <c r="F374" s="362"/>
      <c r="G374" s="362"/>
      <c r="H374" s="362"/>
      <c r="I374" s="362"/>
      <c r="J374" s="362"/>
      <c r="K374" s="362"/>
      <c r="L374" s="362"/>
      <c r="M374" s="362"/>
      <c r="N374" s="362"/>
      <c r="O374" s="362"/>
      <c r="P374" s="362"/>
      <c r="Q374" s="362"/>
      <c r="R374" s="362"/>
      <c r="S374" s="362"/>
      <c r="T374" s="362"/>
      <c r="U374" s="362"/>
      <c r="V374" s="362"/>
      <c r="W374" s="362"/>
      <c r="X374" s="362"/>
      <c r="Y374" s="362"/>
    </row>
    <row r="375" spans="1:25" ht="12.75" customHeight="1">
      <c r="A375" s="362"/>
      <c r="B375" s="366"/>
      <c r="C375" s="367"/>
      <c r="D375" s="367"/>
      <c r="E375" s="362"/>
      <c r="F375" s="362"/>
      <c r="G375" s="362"/>
      <c r="H375" s="362"/>
      <c r="I375" s="362"/>
      <c r="J375" s="362"/>
      <c r="K375" s="362"/>
      <c r="L375" s="362"/>
      <c r="M375" s="362"/>
      <c r="N375" s="362"/>
      <c r="O375" s="362"/>
      <c r="P375" s="362"/>
      <c r="Q375" s="362"/>
      <c r="R375" s="362"/>
      <c r="S375" s="362"/>
      <c r="T375" s="362"/>
      <c r="U375" s="362"/>
      <c r="V375" s="362"/>
      <c r="W375" s="362"/>
      <c r="X375" s="362"/>
      <c r="Y375" s="362"/>
    </row>
    <row r="376" spans="1:25" ht="12.75" customHeight="1">
      <c r="A376" s="362"/>
      <c r="B376" s="366"/>
      <c r="C376" s="367"/>
      <c r="D376" s="367"/>
      <c r="E376" s="362"/>
      <c r="F376" s="362"/>
      <c r="G376" s="362"/>
      <c r="H376" s="362"/>
      <c r="I376" s="362"/>
      <c r="J376" s="362"/>
      <c r="K376" s="362"/>
      <c r="L376" s="362"/>
      <c r="M376" s="362"/>
      <c r="N376" s="362"/>
      <c r="O376" s="362"/>
      <c r="P376" s="362"/>
      <c r="Q376" s="362"/>
      <c r="R376" s="362"/>
      <c r="S376" s="362"/>
      <c r="T376" s="362"/>
      <c r="U376" s="362"/>
      <c r="V376" s="362"/>
      <c r="W376" s="362"/>
      <c r="X376" s="362"/>
      <c r="Y376" s="362"/>
    </row>
    <row r="377" spans="1:25" ht="12.75" customHeight="1">
      <c r="A377" s="362"/>
      <c r="B377" s="366"/>
      <c r="C377" s="367"/>
      <c r="D377" s="367"/>
      <c r="E377" s="362"/>
      <c r="F377" s="362"/>
      <c r="G377" s="362"/>
      <c r="H377" s="362"/>
      <c r="I377" s="362"/>
      <c r="J377" s="362"/>
      <c r="K377" s="362"/>
      <c r="L377" s="362"/>
      <c r="M377" s="362"/>
      <c r="N377" s="362"/>
      <c r="O377" s="362"/>
      <c r="P377" s="362"/>
      <c r="Q377" s="362"/>
      <c r="R377" s="362"/>
      <c r="S377" s="362"/>
      <c r="T377" s="362"/>
      <c r="U377" s="362"/>
      <c r="V377" s="362"/>
      <c r="W377" s="362"/>
      <c r="X377" s="362"/>
      <c r="Y377" s="362"/>
    </row>
    <row r="378" spans="1:25" ht="12.75" customHeight="1">
      <c r="A378" s="362"/>
      <c r="B378" s="366"/>
      <c r="C378" s="367"/>
      <c r="D378" s="367"/>
      <c r="E378" s="362"/>
      <c r="F378" s="362"/>
      <c r="G378" s="362"/>
      <c r="H378" s="362"/>
      <c r="I378" s="362"/>
      <c r="J378" s="362"/>
      <c r="K378" s="362"/>
      <c r="L378" s="362"/>
      <c r="M378" s="362"/>
      <c r="N378" s="362"/>
      <c r="O378" s="362"/>
      <c r="P378" s="362"/>
      <c r="Q378" s="362"/>
      <c r="R378" s="362"/>
      <c r="S378" s="362"/>
      <c r="T378" s="362"/>
      <c r="U378" s="362"/>
      <c r="V378" s="362"/>
      <c r="W378" s="362"/>
      <c r="X378" s="362"/>
      <c r="Y378" s="362"/>
    </row>
    <row r="379" spans="1:25" ht="12.75" customHeight="1">
      <c r="A379" s="362"/>
      <c r="B379" s="366"/>
      <c r="C379" s="367"/>
      <c r="D379" s="367"/>
      <c r="E379" s="362"/>
      <c r="F379" s="362"/>
      <c r="G379" s="362"/>
      <c r="H379" s="362"/>
      <c r="I379" s="362"/>
      <c r="J379" s="362"/>
      <c r="K379" s="362"/>
      <c r="L379" s="362"/>
      <c r="M379" s="362"/>
      <c r="N379" s="362"/>
      <c r="O379" s="362"/>
      <c r="P379" s="362"/>
      <c r="Q379" s="362"/>
      <c r="R379" s="362"/>
      <c r="S379" s="362"/>
      <c r="T379" s="362"/>
      <c r="U379" s="362"/>
      <c r="V379" s="362"/>
      <c r="W379" s="362"/>
      <c r="X379" s="362"/>
      <c r="Y379" s="362"/>
    </row>
    <row r="380" spans="1:25" ht="12.75" customHeight="1">
      <c r="A380" s="362"/>
      <c r="B380" s="366"/>
      <c r="C380" s="367"/>
      <c r="D380" s="367"/>
      <c r="E380" s="362"/>
      <c r="F380" s="362"/>
      <c r="G380" s="362"/>
      <c r="H380" s="362"/>
      <c r="I380" s="362"/>
      <c r="J380" s="362"/>
      <c r="K380" s="362"/>
      <c r="L380" s="362"/>
      <c r="M380" s="362"/>
      <c r="N380" s="362"/>
      <c r="O380" s="362"/>
      <c r="P380" s="362"/>
      <c r="Q380" s="362"/>
      <c r="R380" s="362"/>
      <c r="S380" s="362"/>
      <c r="T380" s="362"/>
      <c r="U380" s="362"/>
      <c r="V380" s="362"/>
      <c r="W380" s="362"/>
      <c r="X380" s="362"/>
      <c r="Y380" s="362"/>
    </row>
    <row r="381" spans="1:25" ht="12.75" customHeight="1">
      <c r="A381" s="362"/>
      <c r="B381" s="366"/>
      <c r="C381" s="367"/>
      <c r="D381" s="367"/>
      <c r="E381" s="362"/>
      <c r="F381" s="362"/>
      <c r="G381" s="362"/>
      <c r="H381" s="362"/>
      <c r="I381" s="362"/>
      <c r="J381" s="362"/>
      <c r="K381" s="362"/>
      <c r="L381" s="362"/>
      <c r="M381" s="362"/>
      <c r="N381" s="362"/>
      <c r="O381" s="362"/>
      <c r="P381" s="362"/>
      <c r="Q381" s="362"/>
      <c r="R381" s="362"/>
      <c r="S381" s="362"/>
      <c r="T381" s="362"/>
      <c r="U381" s="362"/>
      <c r="V381" s="362"/>
      <c r="W381" s="362"/>
      <c r="X381" s="362"/>
      <c r="Y381" s="362"/>
    </row>
    <row r="382" spans="1:25" ht="12.75" customHeight="1">
      <c r="A382" s="362"/>
      <c r="B382" s="366"/>
      <c r="C382" s="367"/>
      <c r="D382" s="367"/>
      <c r="E382" s="362"/>
      <c r="F382" s="362"/>
      <c r="G382" s="362"/>
      <c r="H382" s="362"/>
      <c r="I382" s="362"/>
      <c r="J382" s="362"/>
      <c r="K382" s="362"/>
      <c r="L382" s="362"/>
      <c r="M382" s="362"/>
      <c r="N382" s="362"/>
      <c r="O382" s="362"/>
      <c r="P382" s="362"/>
      <c r="Q382" s="362"/>
      <c r="R382" s="362"/>
      <c r="S382" s="362"/>
      <c r="T382" s="362"/>
      <c r="U382" s="362"/>
      <c r="V382" s="362"/>
      <c r="W382" s="362"/>
      <c r="X382" s="362"/>
      <c r="Y382" s="362"/>
    </row>
    <row r="383" spans="1:25" ht="12.75" customHeight="1">
      <c r="A383" s="362"/>
      <c r="B383" s="366"/>
      <c r="C383" s="367"/>
      <c r="D383" s="367"/>
      <c r="E383" s="362"/>
      <c r="F383" s="362"/>
      <c r="G383" s="362"/>
      <c r="H383" s="362"/>
      <c r="I383" s="362"/>
      <c r="J383" s="362"/>
      <c r="K383" s="362"/>
      <c r="L383" s="362"/>
      <c r="M383" s="362"/>
      <c r="N383" s="362"/>
      <c r="O383" s="362"/>
      <c r="P383" s="362"/>
      <c r="Q383" s="362"/>
      <c r="R383" s="362"/>
      <c r="S383" s="362"/>
      <c r="T383" s="362"/>
      <c r="U383" s="362"/>
      <c r="V383" s="362"/>
      <c r="W383" s="362"/>
      <c r="X383" s="362"/>
      <c r="Y383" s="362"/>
    </row>
    <row r="384" spans="1:25" ht="12.75" customHeight="1">
      <c r="A384" s="362"/>
      <c r="B384" s="366"/>
      <c r="C384" s="367"/>
      <c r="D384" s="367"/>
      <c r="E384" s="362"/>
      <c r="F384" s="362"/>
      <c r="G384" s="362"/>
      <c r="H384" s="362"/>
      <c r="I384" s="362"/>
      <c r="J384" s="362"/>
      <c r="K384" s="362"/>
      <c r="L384" s="362"/>
      <c r="M384" s="362"/>
      <c r="N384" s="362"/>
      <c r="O384" s="362"/>
      <c r="P384" s="362"/>
      <c r="Q384" s="362"/>
      <c r="R384" s="362"/>
      <c r="S384" s="362"/>
      <c r="T384" s="362"/>
      <c r="U384" s="362"/>
      <c r="V384" s="362"/>
      <c r="W384" s="362"/>
      <c r="X384" s="362"/>
      <c r="Y384" s="362"/>
    </row>
    <row r="385" spans="1:25" ht="12.75" customHeight="1">
      <c r="A385" s="362"/>
      <c r="B385" s="366"/>
      <c r="C385" s="367"/>
      <c r="D385" s="367"/>
      <c r="E385" s="362"/>
      <c r="F385" s="362"/>
      <c r="G385" s="362"/>
      <c r="H385" s="362"/>
      <c r="I385" s="362"/>
      <c r="J385" s="362"/>
      <c r="K385" s="362"/>
      <c r="L385" s="362"/>
      <c r="M385" s="362"/>
      <c r="N385" s="362"/>
      <c r="O385" s="362"/>
      <c r="P385" s="362"/>
      <c r="Q385" s="362"/>
      <c r="R385" s="362"/>
      <c r="S385" s="362"/>
      <c r="T385" s="362"/>
      <c r="U385" s="362"/>
      <c r="V385" s="362"/>
      <c r="W385" s="362"/>
      <c r="X385" s="362"/>
      <c r="Y385" s="362"/>
    </row>
    <row r="386" spans="1:25" ht="12.75" customHeight="1">
      <c r="A386" s="362"/>
      <c r="B386" s="366"/>
      <c r="C386" s="367"/>
      <c r="D386" s="367"/>
      <c r="E386" s="362"/>
      <c r="F386" s="362"/>
      <c r="G386" s="362"/>
      <c r="H386" s="362"/>
      <c r="I386" s="362"/>
      <c r="J386" s="362"/>
      <c r="K386" s="362"/>
      <c r="L386" s="362"/>
      <c r="M386" s="362"/>
      <c r="N386" s="362"/>
      <c r="O386" s="362"/>
      <c r="P386" s="362"/>
      <c r="Q386" s="362"/>
      <c r="R386" s="362"/>
      <c r="S386" s="362"/>
      <c r="T386" s="362"/>
      <c r="U386" s="362"/>
      <c r="V386" s="362"/>
      <c r="W386" s="362"/>
      <c r="X386" s="362"/>
      <c r="Y386" s="362"/>
    </row>
    <row r="387" spans="1:25" ht="12.75" customHeight="1">
      <c r="A387" s="362"/>
      <c r="B387" s="366"/>
      <c r="C387" s="367"/>
      <c r="D387" s="367"/>
      <c r="E387" s="362"/>
      <c r="F387" s="362"/>
      <c r="G387" s="362"/>
      <c r="H387" s="362"/>
      <c r="I387" s="362"/>
      <c r="J387" s="362"/>
      <c r="K387" s="362"/>
      <c r="L387" s="362"/>
      <c r="M387" s="362"/>
      <c r="N387" s="362"/>
      <c r="O387" s="362"/>
      <c r="P387" s="362"/>
      <c r="Q387" s="362"/>
      <c r="R387" s="362"/>
      <c r="S387" s="362"/>
      <c r="T387" s="362"/>
      <c r="U387" s="362"/>
      <c r="V387" s="362"/>
      <c r="W387" s="362"/>
      <c r="X387" s="362"/>
      <c r="Y387" s="362"/>
    </row>
    <row r="388" spans="1:25" ht="12.75" customHeight="1">
      <c r="A388" s="362"/>
      <c r="B388" s="366"/>
      <c r="C388" s="367"/>
      <c r="D388" s="367"/>
      <c r="E388" s="362"/>
      <c r="F388" s="362"/>
      <c r="G388" s="362"/>
      <c r="H388" s="362"/>
      <c r="I388" s="362"/>
      <c r="J388" s="362"/>
      <c r="K388" s="362"/>
      <c r="L388" s="362"/>
      <c r="M388" s="362"/>
      <c r="N388" s="362"/>
      <c r="O388" s="362"/>
      <c r="P388" s="362"/>
      <c r="Q388" s="362"/>
      <c r="R388" s="362"/>
      <c r="S388" s="362"/>
      <c r="T388" s="362"/>
      <c r="U388" s="362"/>
      <c r="V388" s="362"/>
      <c r="W388" s="362"/>
      <c r="X388" s="362"/>
      <c r="Y388" s="362"/>
    </row>
    <row r="389" spans="1:25" ht="12.75" customHeight="1">
      <c r="A389" s="362"/>
      <c r="B389" s="366"/>
      <c r="C389" s="367"/>
      <c r="D389" s="367"/>
      <c r="E389" s="362"/>
      <c r="F389" s="362"/>
      <c r="G389" s="362"/>
      <c r="H389" s="362"/>
      <c r="I389" s="362"/>
      <c r="J389" s="362"/>
      <c r="K389" s="362"/>
      <c r="L389" s="362"/>
      <c r="M389" s="362"/>
      <c r="N389" s="362"/>
      <c r="O389" s="362"/>
      <c r="P389" s="362"/>
      <c r="Q389" s="362"/>
      <c r="R389" s="362"/>
      <c r="S389" s="362"/>
      <c r="T389" s="362"/>
      <c r="U389" s="362"/>
      <c r="V389" s="362"/>
      <c r="W389" s="362"/>
      <c r="X389" s="362"/>
      <c r="Y389" s="362"/>
    </row>
    <row r="390" spans="1:25" ht="12.75" customHeight="1">
      <c r="A390" s="362"/>
      <c r="B390" s="366"/>
      <c r="C390" s="367"/>
      <c r="D390" s="367"/>
      <c r="E390" s="362"/>
      <c r="F390" s="362"/>
      <c r="G390" s="362"/>
      <c r="H390" s="362"/>
      <c r="I390" s="362"/>
      <c r="J390" s="362"/>
      <c r="K390" s="362"/>
      <c r="L390" s="362"/>
      <c r="M390" s="362"/>
      <c r="N390" s="362"/>
      <c r="O390" s="362"/>
      <c r="P390" s="362"/>
      <c r="Q390" s="362"/>
      <c r="R390" s="362"/>
      <c r="S390" s="362"/>
      <c r="T390" s="362"/>
      <c r="U390" s="362"/>
      <c r="V390" s="362"/>
      <c r="W390" s="362"/>
      <c r="X390" s="362"/>
      <c r="Y390" s="362"/>
    </row>
    <row r="391" spans="1:25" ht="12.75" customHeight="1">
      <c r="A391" s="362"/>
      <c r="B391" s="366"/>
      <c r="C391" s="367"/>
      <c r="D391" s="367"/>
      <c r="E391" s="362"/>
      <c r="F391" s="362"/>
      <c r="G391" s="362"/>
      <c r="H391" s="362"/>
      <c r="I391" s="362"/>
      <c r="J391" s="362"/>
      <c r="K391" s="362"/>
      <c r="L391" s="362"/>
      <c r="M391" s="362"/>
      <c r="N391" s="362"/>
      <c r="O391" s="362"/>
      <c r="P391" s="362"/>
      <c r="Q391" s="362"/>
      <c r="R391" s="362"/>
      <c r="S391" s="362"/>
      <c r="T391" s="362"/>
      <c r="U391" s="362"/>
      <c r="V391" s="362"/>
      <c r="W391" s="362"/>
      <c r="X391" s="362"/>
      <c r="Y391" s="362"/>
    </row>
    <row r="392" spans="1:25" ht="12.75" customHeight="1">
      <c r="A392" s="362"/>
      <c r="B392" s="366"/>
      <c r="C392" s="367"/>
      <c r="D392" s="367"/>
      <c r="E392" s="362"/>
      <c r="F392" s="362"/>
      <c r="G392" s="362"/>
      <c r="H392" s="362"/>
      <c r="I392" s="362"/>
      <c r="J392" s="362"/>
      <c r="K392" s="362"/>
      <c r="L392" s="362"/>
      <c r="M392" s="362"/>
      <c r="N392" s="362"/>
      <c r="O392" s="362"/>
      <c r="P392" s="362"/>
      <c r="Q392" s="362"/>
      <c r="R392" s="362"/>
      <c r="S392" s="362"/>
      <c r="T392" s="362"/>
      <c r="U392" s="362"/>
      <c r="V392" s="362"/>
      <c r="W392" s="362"/>
      <c r="X392" s="362"/>
      <c r="Y392" s="362"/>
    </row>
    <row r="393" spans="1:25" ht="12.75" customHeight="1">
      <c r="A393" s="362"/>
      <c r="B393" s="366"/>
      <c r="C393" s="367"/>
      <c r="D393" s="367"/>
      <c r="E393" s="362"/>
      <c r="F393" s="362"/>
      <c r="G393" s="362"/>
      <c r="H393" s="362"/>
      <c r="I393" s="362"/>
      <c r="J393" s="362"/>
      <c r="K393" s="362"/>
      <c r="L393" s="362"/>
      <c r="M393" s="362"/>
      <c r="N393" s="362"/>
      <c r="O393" s="362"/>
      <c r="P393" s="362"/>
      <c r="Q393" s="362"/>
      <c r="R393" s="362"/>
      <c r="S393" s="362"/>
      <c r="T393" s="362"/>
      <c r="U393" s="362"/>
      <c r="V393" s="362"/>
      <c r="W393" s="362"/>
      <c r="X393" s="362"/>
      <c r="Y393" s="362"/>
    </row>
    <row r="394" spans="1:25" ht="12.75" customHeight="1">
      <c r="A394" s="362"/>
      <c r="B394" s="366"/>
      <c r="C394" s="367"/>
      <c r="D394" s="367"/>
      <c r="E394" s="362"/>
      <c r="F394" s="362"/>
      <c r="G394" s="362"/>
      <c r="H394" s="362"/>
      <c r="I394" s="362"/>
      <c r="J394" s="362"/>
      <c r="K394" s="362"/>
      <c r="L394" s="362"/>
      <c r="M394" s="362"/>
      <c r="N394" s="362"/>
      <c r="O394" s="362"/>
      <c r="P394" s="362"/>
      <c r="Q394" s="362"/>
      <c r="R394" s="362"/>
      <c r="S394" s="362"/>
      <c r="T394" s="362"/>
      <c r="U394" s="362"/>
      <c r="V394" s="362"/>
      <c r="W394" s="362"/>
      <c r="X394" s="362"/>
      <c r="Y394" s="362"/>
    </row>
    <row r="395" spans="1:25" ht="12.75" customHeight="1">
      <c r="A395" s="362"/>
      <c r="B395" s="366"/>
      <c r="C395" s="367"/>
      <c r="D395" s="367"/>
      <c r="E395" s="362"/>
      <c r="F395" s="362"/>
      <c r="G395" s="362"/>
      <c r="H395" s="362"/>
      <c r="I395" s="362"/>
      <c r="J395" s="362"/>
      <c r="K395" s="362"/>
      <c r="L395" s="362"/>
      <c r="M395" s="362"/>
      <c r="N395" s="362"/>
      <c r="O395" s="362"/>
      <c r="P395" s="362"/>
      <c r="Q395" s="362"/>
      <c r="R395" s="362"/>
      <c r="S395" s="362"/>
      <c r="T395" s="362"/>
      <c r="U395" s="362"/>
      <c r="V395" s="362"/>
      <c r="W395" s="362"/>
      <c r="X395" s="362"/>
      <c r="Y395" s="362"/>
    </row>
    <row r="396" spans="1:25" ht="12.75" customHeight="1">
      <c r="A396" s="362"/>
      <c r="B396" s="366"/>
      <c r="C396" s="367"/>
      <c r="D396" s="367"/>
      <c r="E396" s="362"/>
      <c r="F396" s="362"/>
      <c r="G396" s="362"/>
      <c r="H396" s="362"/>
      <c r="I396" s="362"/>
      <c r="J396" s="362"/>
      <c r="K396" s="362"/>
      <c r="L396" s="362"/>
      <c r="M396" s="362"/>
      <c r="N396" s="362"/>
      <c r="O396" s="362"/>
      <c r="P396" s="362"/>
      <c r="Q396" s="362"/>
      <c r="R396" s="362"/>
      <c r="S396" s="362"/>
      <c r="T396" s="362"/>
      <c r="U396" s="362"/>
      <c r="V396" s="362"/>
      <c r="W396" s="362"/>
      <c r="X396" s="362"/>
      <c r="Y396" s="362"/>
    </row>
    <row r="397" spans="1:25" ht="12.75" customHeight="1">
      <c r="A397" s="362"/>
      <c r="B397" s="366"/>
      <c r="C397" s="367"/>
      <c r="D397" s="367"/>
      <c r="E397" s="362"/>
      <c r="F397" s="362"/>
      <c r="G397" s="362"/>
      <c r="H397" s="362"/>
      <c r="I397" s="362"/>
      <c r="J397" s="362"/>
      <c r="K397" s="362"/>
      <c r="L397" s="362"/>
      <c r="M397" s="362"/>
      <c r="N397" s="362"/>
      <c r="O397" s="362"/>
      <c r="P397" s="362"/>
      <c r="Q397" s="362"/>
      <c r="R397" s="362"/>
      <c r="S397" s="362"/>
      <c r="T397" s="362"/>
      <c r="U397" s="362"/>
      <c r="V397" s="362"/>
      <c r="W397" s="362"/>
      <c r="X397" s="362"/>
      <c r="Y397" s="362"/>
    </row>
    <row r="398" spans="1:25" ht="12.75" customHeight="1">
      <c r="A398" s="362"/>
      <c r="B398" s="366"/>
      <c r="C398" s="367"/>
      <c r="D398" s="367"/>
      <c r="E398" s="362"/>
      <c r="F398" s="362"/>
      <c r="G398" s="362"/>
      <c r="H398" s="362"/>
      <c r="I398" s="362"/>
      <c r="J398" s="362"/>
      <c r="K398" s="362"/>
      <c r="L398" s="362"/>
      <c r="M398" s="362"/>
      <c r="N398" s="362"/>
      <c r="O398" s="362"/>
      <c r="P398" s="362"/>
      <c r="Q398" s="362"/>
      <c r="R398" s="362"/>
      <c r="S398" s="362"/>
      <c r="T398" s="362"/>
      <c r="U398" s="362"/>
      <c r="V398" s="362"/>
      <c r="W398" s="362"/>
      <c r="X398" s="362"/>
      <c r="Y398" s="362"/>
    </row>
    <row r="399" spans="1:25" ht="12.75" customHeight="1">
      <c r="A399" s="362"/>
      <c r="B399" s="366"/>
      <c r="C399" s="367"/>
      <c r="D399" s="367"/>
      <c r="E399" s="362"/>
      <c r="F399" s="362"/>
      <c r="G399" s="362"/>
      <c r="H399" s="362"/>
      <c r="I399" s="362"/>
      <c r="J399" s="362"/>
      <c r="K399" s="362"/>
      <c r="L399" s="362"/>
      <c r="M399" s="362"/>
      <c r="N399" s="362"/>
      <c r="O399" s="362"/>
      <c r="P399" s="362"/>
      <c r="Q399" s="362"/>
      <c r="R399" s="362"/>
      <c r="S399" s="362"/>
      <c r="T399" s="362"/>
      <c r="U399" s="362"/>
      <c r="V399" s="362"/>
      <c r="W399" s="362"/>
      <c r="X399" s="362"/>
      <c r="Y399" s="362"/>
    </row>
    <row r="400" spans="1:25" ht="12.75" customHeight="1">
      <c r="A400" s="362"/>
      <c r="B400" s="366"/>
      <c r="C400" s="367"/>
      <c r="D400" s="367"/>
      <c r="E400" s="362"/>
      <c r="F400" s="362"/>
      <c r="G400" s="362"/>
      <c r="H400" s="362"/>
      <c r="I400" s="362"/>
      <c r="J400" s="362"/>
      <c r="K400" s="362"/>
      <c r="L400" s="362"/>
      <c r="M400" s="362"/>
      <c r="N400" s="362"/>
      <c r="O400" s="362"/>
      <c r="P400" s="362"/>
      <c r="Q400" s="362"/>
      <c r="R400" s="362"/>
      <c r="S400" s="362"/>
      <c r="T400" s="362"/>
      <c r="U400" s="362"/>
      <c r="V400" s="362"/>
      <c r="W400" s="362"/>
      <c r="X400" s="362"/>
      <c r="Y400" s="362"/>
    </row>
    <row r="401" spans="1:25" ht="12.75" customHeight="1">
      <c r="A401" s="362"/>
      <c r="B401" s="366"/>
      <c r="C401" s="367"/>
      <c r="D401" s="367"/>
      <c r="E401" s="362"/>
      <c r="F401" s="362"/>
      <c r="G401" s="362"/>
      <c r="H401" s="362"/>
      <c r="I401" s="362"/>
      <c r="J401" s="362"/>
      <c r="K401" s="362"/>
      <c r="L401" s="362"/>
      <c r="M401" s="362"/>
      <c r="N401" s="362"/>
      <c r="O401" s="362"/>
      <c r="P401" s="362"/>
      <c r="Q401" s="362"/>
      <c r="R401" s="362"/>
      <c r="S401" s="362"/>
      <c r="T401" s="362"/>
      <c r="U401" s="362"/>
      <c r="V401" s="362"/>
      <c r="W401" s="362"/>
      <c r="X401" s="362"/>
      <c r="Y401" s="362"/>
    </row>
    <row r="402" spans="1:25" ht="12.75" customHeight="1">
      <c r="A402" s="362"/>
      <c r="B402" s="366"/>
      <c r="C402" s="367"/>
      <c r="D402" s="367"/>
      <c r="E402" s="362"/>
      <c r="F402" s="362"/>
      <c r="G402" s="362"/>
      <c r="H402" s="362"/>
      <c r="I402" s="362"/>
      <c r="J402" s="362"/>
      <c r="K402" s="362"/>
      <c r="L402" s="362"/>
      <c r="M402" s="362"/>
      <c r="N402" s="362"/>
      <c r="O402" s="362"/>
      <c r="P402" s="362"/>
      <c r="Q402" s="362"/>
      <c r="R402" s="362"/>
      <c r="S402" s="362"/>
      <c r="T402" s="362"/>
      <c r="U402" s="362"/>
      <c r="V402" s="362"/>
      <c r="W402" s="362"/>
      <c r="X402" s="362"/>
      <c r="Y402" s="362"/>
    </row>
    <row r="403" spans="1:25" ht="12.75" customHeight="1">
      <c r="A403" s="362"/>
      <c r="B403" s="366"/>
      <c r="C403" s="367"/>
      <c r="D403" s="367"/>
      <c r="E403" s="362"/>
      <c r="F403" s="362"/>
      <c r="G403" s="362"/>
      <c r="H403" s="362"/>
      <c r="I403" s="362"/>
      <c r="J403" s="362"/>
      <c r="K403" s="362"/>
      <c r="L403" s="362"/>
      <c r="M403" s="362"/>
      <c r="N403" s="362"/>
      <c r="O403" s="362"/>
      <c r="P403" s="362"/>
      <c r="Q403" s="362"/>
      <c r="R403" s="362"/>
      <c r="S403" s="362"/>
      <c r="T403" s="362"/>
      <c r="U403" s="362"/>
      <c r="V403" s="362"/>
      <c r="W403" s="362"/>
      <c r="X403" s="362"/>
      <c r="Y403" s="362"/>
    </row>
    <row r="404" spans="1:25" ht="12.75" customHeight="1">
      <c r="A404" s="362"/>
      <c r="B404" s="366"/>
      <c r="C404" s="367"/>
      <c r="D404" s="367"/>
      <c r="E404" s="362"/>
      <c r="F404" s="362"/>
      <c r="G404" s="362"/>
      <c r="H404" s="362"/>
      <c r="I404" s="362"/>
      <c r="J404" s="362"/>
      <c r="K404" s="362"/>
      <c r="L404" s="362"/>
      <c r="M404" s="362"/>
      <c r="N404" s="362"/>
      <c r="O404" s="362"/>
      <c r="P404" s="362"/>
      <c r="Q404" s="362"/>
      <c r="R404" s="362"/>
      <c r="S404" s="362"/>
      <c r="T404" s="362"/>
      <c r="U404" s="362"/>
      <c r="V404" s="362"/>
      <c r="W404" s="362"/>
      <c r="X404" s="362"/>
      <c r="Y404" s="362"/>
    </row>
    <row r="405" spans="1:25" ht="12.75" customHeight="1">
      <c r="A405" s="362"/>
      <c r="B405" s="366"/>
      <c r="C405" s="367"/>
      <c r="D405" s="367"/>
      <c r="E405" s="362"/>
      <c r="F405" s="362"/>
      <c r="G405" s="362"/>
      <c r="H405" s="362"/>
      <c r="I405" s="362"/>
      <c r="J405" s="362"/>
      <c r="K405" s="362"/>
      <c r="L405" s="362"/>
      <c r="M405" s="362"/>
      <c r="N405" s="362"/>
      <c r="O405" s="362"/>
      <c r="P405" s="362"/>
      <c r="Q405" s="362"/>
      <c r="R405" s="362"/>
      <c r="S405" s="362"/>
      <c r="T405" s="362"/>
      <c r="U405" s="362"/>
      <c r="V405" s="362"/>
      <c r="W405" s="362"/>
      <c r="X405" s="362"/>
      <c r="Y405" s="362"/>
    </row>
    <row r="406" spans="1:25" ht="12.75" customHeight="1">
      <c r="A406" s="362"/>
      <c r="B406" s="366"/>
      <c r="C406" s="367"/>
      <c r="D406" s="367"/>
      <c r="E406" s="362"/>
      <c r="F406" s="362"/>
      <c r="G406" s="362"/>
      <c r="H406" s="362"/>
      <c r="I406" s="362"/>
      <c r="J406" s="362"/>
      <c r="K406" s="362"/>
      <c r="L406" s="362"/>
      <c r="M406" s="362"/>
      <c r="N406" s="362"/>
      <c r="O406" s="362"/>
      <c r="P406" s="362"/>
      <c r="Q406" s="362"/>
      <c r="R406" s="362"/>
      <c r="S406" s="362"/>
      <c r="T406" s="362"/>
      <c r="U406" s="362"/>
      <c r="V406" s="362"/>
      <c r="W406" s="362"/>
      <c r="X406" s="362"/>
      <c r="Y406" s="362"/>
    </row>
    <row r="407" spans="1:25" ht="12.75" customHeight="1">
      <c r="A407" s="362"/>
      <c r="B407" s="366"/>
      <c r="C407" s="367"/>
      <c r="D407" s="367"/>
      <c r="E407" s="362"/>
      <c r="F407" s="362"/>
      <c r="G407" s="362"/>
      <c r="H407" s="362"/>
      <c r="I407" s="362"/>
      <c r="J407" s="362"/>
      <c r="K407" s="362"/>
      <c r="L407" s="362"/>
      <c r="M407" s="362"/>
      <c r="N407" s="362"/>
      <c r="O407" s="362"/>
      <c r="P407" s="362"/>
      <c r="Q407" s="362"/>
      <c r="R407" s="362"/>
      <c r="S407" s="362"/>
      <c r="T407" s="362"/>
      <c r="U407" s="362"/>
      <c r="V407" s="362"/>
      <c r="W407" s="362"/>
      <c r="X407" s="362"/>
      <c r="Y407" s="362"/>
    </row>
    <row r="408" spans="1:25" ht="12.75" customHeight="1">
      <c r="A408" s="362"/>
      <c r="B408" s="366"/>
      <c r="C408" s="367"/>
      <c r="D408" s="367"/>
      <c r="E408" s="362"/>
      <c r="F408" s="362"/>
      <c r="G408" s="362"/>
      <c r="H408" s="362"/>
      <c r="I408" s="362"/>
      <c r="J408" s="362"/>
      <c r="K408" s="362"/>
      <c r="L408" s="362"/>
      <c r="M408" s="362"/>
      <c r="N408" s="362"/>
      <c r="O408" s="362"/>
      <c r="P408" s="362"/>
      <c r="Q408" s="362"/>
      <c r="R408" s="362"/>
      <c r="S408" s="362"/>
      <c r="T408" s="362"/>
      <c r="U408" s="362"/>
      <c r="V408" s="362"/>
      <c r="W408" s="362"/>
      <c r="X408" s="362"/>
      <c r="Y408" s="362"/>
    </row>
    <row r="409" spans="1:25" ht="12.75" customHeight="1">
      <c r="A409" s="362"/>
      <c r="B409" s="366"/>
      <c r="C409" s="367"/>
      <c r="D409" s="367"/>
      <c r="E409" s="362"/>
      <c r="F409" s="362"/>
      <c r="G409" s="362"/>
      <c r="H409" s="362"/>
      <c r="I409" s="362"/>
      <c r="J409" s="362"/>
      <c r="K409" s="362"/>
      <c r="L409" s="362"/>
      <c r="M409" s="362"/>
      <c r="N409" s="362"/>
      <c r="O409" s="362"/>
      <c r="P409" s="362"/>
      <c r="Q409" s="362"/>
      <c r="R409" s="362"/>
      <c r="S409" s="362"/>
      <c r="T409" s="362"/>
      <c r="U409" s="362"/>
      <c r="V409" s="362"/>
      <c r="W409" s="362"/>
      <c r="X409" s="362"/>
      <c r="Y409" s="362"/>
    </row>
    <row r="410" spans="1:25" ht="12.75" customHeight="1">
      <c r="A410" s="362"/>
      <c r="B410" s="366"/>
      <c r="C410" s="367"/>
      <c r="D410" s="367"/>
      <c r="E410" s="362"/>
      <c r="F410" s="362"/>
      <c r="G410" s="362"/>
      <c r="H410" s="362"/>
      <c r="I410" s="362"/>
      <c r="J410" s="362"/>
      <c r="K410" s="362"/>
      <c r="L410" s="362"/>
      <c r="M410" s="362"/>
      <c r="N410" s="362"/>
      <c r="O410" s="362"/>
      <c r="P410" s="362"/>
      <c r="Q410" s="362"/>
      <c r="R410" s="362"/>
      <c r="S410" s="362"/>
      <c r="T410" s="362"/>
      <c r="U410" s="362"/>
      <c r="V410" s="362"/>
      <c r="W410" s="362"/>
      <c r="X410" s="362"/>
      <c r="Y410" s="362"/>
    </row>
    <row r="411" spans="1:25" ht="12.75" customHeight="1">
      <c r="A411" s="362"/>
      <c r="B411" s="366"/>
      <c r="C411" s="367"/>
      <c r="D411" s="367"/>
      <c r="E411" s="362"/>
      <c r="F411" s="362"/>
      <c r="G411" s="362"/>
      <c r="H411" s="362"/>
      <c r="I411" s="362"/>
      <c r="J411" s="362"/>
      <c r="K411" s="362"/>
      <c r="L411" s="362"/>
      <c r="M411" s="362"/>
      <c r="N411" s="362"/>
      <c r="O411" s="362"/>
      <c r="P411" s="362"/>
      <c r="Q411" s="362"/>
      <c r="R411" s="362"/>
      <c r="S411" s="362"/>
      <c r="T411" s="362"/>
      <c r="U411" s="362"/>
      <c r="V411" s="362"/>
      <c r="W411" s="362"/>
      <c r="X411" s="362"/>
      <c r="Y411" s="362"/>
    </row>
    <row r="412" spans="1:25" ht="12.75" customHeight="1">
      <c r="A412" s="362"/>
      <c r="B412" s="366"/>
      <c r="C412" s="367"/>
      <c r="D412" s="367"/>
      <c r="E412" s="362"/>
      <c r="F412" s="362"/>
      <c r="G412" s="362"/>
      <c r="H412" s="362"/>
      <c r="I412" s="362"/>
      <c r="J412" s="362"/>
      <c r="K412" s="362"/>
      <c r="L412" s="362"/>
      <c r="M412" s="362"/>
      <c r="N412" s="362"/>
      <c r="O412" s="362"/>
      <c r="P412" s="362"/>
      <c r="Q412" s="362"/>
      <c r="R412" s="362"/>
      <c r="S412" s="362"/>
      <c r="T412" s="362"/>
      <c r="U412" s="362"/>
      <c r="V412" s="362"/>
      <c r="W412" s="362"/>
      <c r="X412" s="362"/>
      <c r="Y412" s="362"/>
    </row>
    <row r="413" spans="1:25" ht="12.75" customHeight="1">
      <c r="A413" s="362"/>
      <c r="B413" s="366"/>
      <c r="C413" s="367"/>
      <c r="D413" s="367"/>
      <c r="E413" s="362"/>
      <c r="F413" s="362"/>
      <c r="G413" s="362"/>
      <c r="H413" s="362"/>
      <c r="I413" s="362"/>
      <c r="J413" s="362"/>
      <c r="K413" s="362"/>
      <c r="L413" s="362"/>
      <c r="M413" s="362"/>
      <c r="N413" s="362"/>
      <c r="O413" s="362"/>
      <c r="P413" s="362"/>
      <c r="Q413" s="362"/>
      <c r="R413" s="362"/>
      <c r="S413" s="362"/>
      <c r="T413" s="362"/>
      <c r="U413" s="362"/>
      <c r="V413" s="362"/>
      <c r="W413" s="362"/>
      <c r="X413" s="362"/>
      <c r="Y413" s="362"/>
    </row>
    <row r="414" spans="1:25" ht="12.75" customHeight="1">
      <c r="A414" s="362"/>
      <c r="B414" s="366"/>
      <c r="C414" s="367"/>
      <c r="D414" s="367"/>
      <c r="E414" s="362"/>
      <c r="F414" s="362"/>
      <c r="G414" s="362"/>
      <c r="H414" s="362"/>
      <c r="I414" s="362"/>
      <c r="J414" s="362"/>
      <c r="K414" s="362"/>
      <c r="L414" s="362"/>
      <c r="M414" s="362"/>
      <c r="N414" s="362"/>
      <c r="O414" s="362"/>
      <c r="P414" s="362"/>
      <c r="Q414" s="362"/>
      <c r="R414" s="362"/>
      <c r="S414" s="362"/>
      <c r="T414" s="362"/>
      <c r="U414" s="362"/>
      <c r="V414" s="362"/>
      <c r="W414" s="362"/>
      <c r="X414" s="362"/>
      <c r="Y414" s="362"/>
    </row>
    <row r="415" spans="1:25" ht="12.75" customHeight="1">
      <c r="A415" s="362"/>
      <c r="B415" s="366"/>
      <c r="C415" s="367"/>
      <c r="D415" s="367"/>
      <c r="E415" s="362"/>
      <c r="F415" s="362"/>
      <c r="G415" s="362"/>
      <c r="H415" s="362"/>
      <c r="I415" s="362"/>
      <c r="J415" s="362"/>
      <c r="K415" s="362"/>
      <c r="L415" s="362"/>
      <c r="M415" s="362"/>
      <c r="N415" s="362"/>
      <c r="O415" s="362"/>
      <c r="P415" s="362"/>
      <c r="Q415" s="362"/>
      <c r="R415" s="362"/>
      <c r="S415" s="362"/>
      <c r="T415" s="362"/>
      <c r="U415" s="362"/>
      <c r="V415" s="362"/>
      <c r="W415" s="362"/>
      <c r="X415" s="362"/>
      <c r="Y415" s="362"/>
    </row>
    <row r="416" spans="1:25" ht="12.75" customHeight="1">
      <c r="A416" s="362"/>
      <c r="B416" s="366"/>
      <c r="C416" s="367"/>
      <c r="D416" s="367"/>
      <c r="E416" s="362"/>
      <c r="F416" s="362"/>
      <c r="G416" s="362"/>
      <c r="H416" s="362"/>
      <c r="I416" s="362"/>
      <c r="J416" s="362"/>
      <c r="K416" s="362"/>
      <c r="L416" s="362"/>
      <c r="M416" s="362"/>
      <c r="N416" s="362"/>
      <c r="O416" s="362"/>
      <c r="P416" s="362"/>
      <c r="Q416" s="362"/>
      <c r="R416" s="362"/>
      <c r="S416" s="362"/>
      <c r="T416" s="362"/>
      <c r="U416" s="362"/>
      <c r="V416" s="362"/>
      <c r="W416" s="362"/>
      <c r="X416" s="362"/>
      <c r="Y416" s="362"/>
    </row>
    <row r="417" spans="1:25" ht="12.75" customHeight="1">
      <c r="A417" s="362"/>
      <c r="B417" s="366"/>
      <c r="C417" s="367"/>
      <c r="D417" s="367"/>
      <c r="E417" s="362"/>
      <c r="F417" s="362"/>
      <c r="G417" s="362"/>
      <c r="H417" s="362"/>
      <c r="I417" s="362"/>
      <c r="J417" s="362"/>
      <c r="K417" s="362"/>
      <c r="L417" s="362"/>
      <c r="M417" s="362"/>
      <c r="N417" s="362"/>
      <c r="O417" s="362"/>
      <c r="P417" s="362"/>
      <c r="Q417" s="362"/>
      <c r="R417" s="362"/>
      <c r="S417" s="362"/>
      <c r="T417" s="362"/>
      <c r="U417" s="362"/>
      <c r="V417" s="362"/>
      <c r="W417" s="362"/>
      <c r="X417" s="362"/>
      <c r="Y417" s="362"/>
    </row>
    <row r="418" spans="1:25" ht="12.75" customHeight="1">
      <c r="A418" s="362"/>
      <c r="B418" s="366"/>
      <c r="C418" s="367"/>
      <c r="D418" s="367"/>
      <c r="E418" s="362"/>
      <c r="F418" s="362"/>
      <c r="G418" s="362"/>
      <c r="H418" s="362"/>
      <c r="I418" s="362"/>
      <c r="J418" s="362"/>
      <c r="K418" s="362"/>
      <c r="L418" s="362"/>
      <c r="M418" s="362"/>
      <c r="N418" s="362"/>
      <c r="O418" s="362"/>
      <c r="P418" s="362"/>
      <c r="Q418" s="362"/>
      <c r="R418" s="362"/>
      <c r="S418" s="362"/>
      <c r="T418" s="362"/>
      <c r="U418" s="362"/>
      <c r="V418" s="362"/>
      <c r="W418" s="362"/>
      <c r="X418" s="362"/>
      <c r="Y418" s="362"/>
    </row>
    <row r="419" spans="1:25" ht="12.75" customHeight="1">
      <c r="A419" s="362"/>
      <c r="B419" s="366"/>
      <c r="C419" s="367"/>
      <c r="D419" s="367"/>
      <c r="E419" s="362"/>
      <c r="F419" s="362"/>
      <c r="G419" s="362"/>
      <c r="H419" s="362"/>
      <c r="I419" s="362"/>
      <c r="J419" s="362"/>
      <c r="K419" s="362"/>
      <c r="L419" s="362"/>
      <c r="M419" s="362"/>
      <c r="N419" s="362"/>
      <c r="O419" s="362"/>
      <c r="P419" s="362"/>
      <c r="Q419" s="362"/>
      <c r="R419" s="362"/>
      <c r="S419" s="362"/>
      <c r="T419" s="362"/>
      <c r="U419" s="362"/>
      <c r="V419" s="362"/>
      <c r="W419" s="362"/>
      <c r="X419" s="362"/>
      <c r="Y419" s="362"/>
    </row>
    <row r="420" spans="1:25" ht="12.75" customHeight="1">
      <c r="A420" s="362"/>
      <c r="B420" s="366"/>
      <c r="C420" s="367"/>
      <c r="D420" s="367"/>
      <c r="E420" s="362"/>
      <c r="F420" s="362"/>
      <c r="G420" s="362"/>
      <c r="H420" s="362"/>
      <c r="I420" s="362"/>
      <c r="J420" s="362"/>
      <c r="K420" s="362"/>
      <c r="L420" s="362"/>
      <c r="M420" s="362"/>
      <c r="N420" s="362"/>
      <c r="O420" s="362"/>
      <c r="P420" s="362"/>
      <c r="Q420" s="362"/>
      <c r="R420" s="362"/>
      <c r="S420" s="362"/>
      <c r="T420" s="362"/>
      <c r="U420" s="362"/>
      <c r="V420" s="362"/>
      <c r="W420" s="362"/>
      <c r="X420" s="362"/>
      <c r="Y420" s="362"/>
    </row>
    <row r="421" spans="1:25" ht="12.75" customHeight="1">
      <c r="A421" s="362"/>
      <c r="B421" s="366"/>
      <c r="C421" s="367"/>
      <c r="D421" s="367"/>
      <c r="E421" s="362"/>
      <c r="F421" s="362"/>
      <c r="G421" s="362"/>
      <c r="H421" s="362"/>
      <c r="I421" s="362"/>
      <c r="J421" s="362"/>
      <c r="K421" s="362"/>
      <c r="L421" s="362"/>
      <c r="M421" s="362"/>
      <c r="N421" s="362"/>
      <c r="O421" s="362"/>
      <c r="P421" s="362"/>
      <c r="Q421" s="362"/>
      <c r="R421" s="362"/>
      <c r="S421" s="362"/>
      <c r="T421" s="362"/>
      <c r="U421" s="362"/>
      <c r="V421" s="362"/>
      <c r="W421" s="362"/>
      <c r="X421" s="362"/>
      <c r="Y421" s="362"/>
    </row>
    <row r="422" spans="1:25" ht="12.75" customHeight="1">
      <c r="A422" s="362"/>
      <c r="B422" s="366"/>
      <c r="C422" s="367"/>
      <c r="D422" s="367"/>
      <c r="E422" s="362"/>
      <c r="F422" s="362"/>
      <c r="G422" s="362"/>
      <c r="H422" s="362"/>
      <c r="I422" s="362"/>
      <c r="J422" s="362"/>
      <c r="K422" s="362"/>
      <c r="L422" s="362"/>
      <c r="M422" s="362"/>
      <c r="N422" s="362"/>
      <c r="O422" s="362"/>
      <c r="P422" s="362"/>
      <c r="Q422" s="362"/>
      <c r="R422" s="362"/>
      <c r="S422" s="362"/>
      <c r="T422" s="362"/>
      <c r="U422" s="362"/>
      <c r="V422" s="362"/>
      <c r="W422" s="362"/>
      <c r="X422" s="362"/>
      <c r="Y422" s="362"/>
    </row>
    <row r="423" spans="1:25" ht="12.75" customHeight="1">
      <c r="A423" s="362"/>
      <c r="B423" s="366"/>
      <c r="C423" s="367"/>
      <c r="D423" s="367"/>
      <c r="E423" s="362"/>
      <c r="F423" s="362"/>
      <c r="G423" s="362"/>
      <c r="H423" s="362"/>
      <c r="I423" s="362"/>
      <c r="J423" s="362"/>
      <c r="K423" s="362"/>
      <c r="L423" s="362"/>
      <c r="M423" s="362"/>
      <c r="N423" s="362"/>
      <c r="O423" s="362"/>
      <c r="P423" s="362"/>
      <c r="Q423" s="362"/>
      <c r="R423" s="362"/>
      <c r="S423" s="362"/>
      <c r="T423" s="362"/>
      <c r="U423" s="362"/>
      <c r="V423" s="362"/>
      <c r="W423" s="362"/>
      <c r="X423" s="362"/>
      <c r="Y423" s="362"/>
    </row>
    <row r="424" spans="1:25" ht="12.75" customHeight="1">
      <c r="A424" s="362"/>
      <c r="B424" s="366"/>
      <c r="C424" s="367"/>
      <c r="D424" s="367"/>
      <c r="E424" s="362"/>
      <c r="F424" s="362"/>
      <c r="G424" s="362"/>
      <c r="H424" s="362"/>
      <c r="I424" s="362"/>
      <c r="J424" s="362"/>
      <c r="K424" s="362"/>
      <c r="L424" s="362"/>
      <c r="M424" s="362"/>
      <c r="N424" s="362"/>
      <c r="O424" s="362"/>
      <c r="P424" s="362"/>
      <c r="Q424" s="362"/>
      <c r="R424" s="362"/>
      <c r="S424" s="362"/>
      <c r="T424" s="362"/>
      <c r="U424" s="362"/>
      <c r="V424" s="362"/>
      <c r="W424" s="362"/>
      <c r="X424" s="362"/>
      <c r="Y424" s="362"/>
    </row>
    <row r="425" spans="1:25" ht="12.75" customHeight="1">
      <c r="A425" s="362"/>
      <c r="B425" s="366"/>
      <c r="C425" s="367"/>
      <c r="D425" s="367"/>
      <c r="E425" s="362"/>
      <c r="F425" s="362"/>
      <c r="G425" s="362"/>
      <c r="H425" s="362"/>
      <c r="I425" s="362"/>
      <c r="J425" s="362"/>
      <c r="K425" s="362"/>
      <c r="L425" s="362"/>
      <c r="M425" s="362"/>
      <c r="N425" s="362"/>
      <c r="O425" s="362"/>
      <c r="P425" s="362"/>
      <c r="Q425" s="362"/>
      <c r="R425" s="362"/>
      <c r="S425" s="362"/>
      <c r="T425" s="362"/>
      <c r="U425" s="362"/>
      <c r="V425" s="362"/>
      <c r="W425" s="362"/>
      <c r="X425" s="362"/>
      <c r="Y425" s="362"/>
    </row>
    <row r="426" spans="1:25" ht="12.75" customHeight="1">
      <c r="A426" s="362"/>
      <c r="B426" s="366"/>
      <c r="C426" s="367"/>
      <c r="D426" s="367"/>
      <c r="E426" s="362"/>
      <c r="F426" s="362"/>
      <c r="G426" s="362"/>
      <c r="H426" s="362"/>
      <c r="I426" s="362"/>
      <c r="J426" s="362"/>
      <c r="K426" s="362"/>
      <c r="L426" s="362"/>
      <c r="M426" s="362"/>
      <c r="N426" s="362"/>
      <c r="O426" s="362"/>
      <c r="P426" s="362"/>
      <c r="Q426" s="362"/>
      <c r="R426" s="362"/>
      <c r="S426" s="362"/>
      <c r="T426" s="362"/>
      <c r="U426" s="362"/>
      <c r="V426" s="362"/>
      <c r="W426" s="362"/>
      <c r="X426" s="362"/>
      <c r="Y426" s="362"/>
    </row>
    <row r="427" spans="1:25" ht="12.75" customHeight="1">
      <c r="A427" s="362"/>
      <c r="B427" s="366"/>
      <c r="C427" s="367"/>
      <c r="D427" s="367"/>
      <c r="E427" s="362"/>
      <c r="F427" s="362"/>
      <c r="G427" s="362"/>
      <c r="H427" s="362"/>
      <c r="I427" s="362"/>
      <c r="J427" s="362"/>
      <c r="K427" s="362"/>
      <c r="L427" s="362"/>
      <c r="M427" s="362"/>
      <c r="N427" s="362"/>
      <c r="O427" s="362"/>
      <c r="P427" s="362"/>
      <c r="Q427" s="362"/>
      <c r="R427" s="362"/>
      <c r="S427" s="362"/>
      <c r="T427" s="362"/>
      <c r="U427" s="362"/>
      <c r="V427" s="362"/>
      <c r="W427" s="362"/>
      <c r="X427" s="362"/>
      <c r="Y427" s="362"/>
    </row>
    <row r="428" spans="1:25" ht="12.75" customHeight="1">
      <c r="A428" s="362"/>
      <c r="B428" s="366"/>
      <c r="C428" s="367"/>
      <c r="D428" s="367"/>
      <c r="E428" s="362"/>
      <c r="F428" s="362"/>
      <c r="G428" s="362"/>
      <c r="H428" s="362"/>
      <c r="I428" s="362"/>
      <c r="J428" s="362"/>
      <c r="K428" s="362"/>
      <c r="L428" s="362"/>
      <c r="M428" s="362"/>
      <c r="N428" s="362"/>
      <c r="O428" s="362"/>
      <c r="P428" s="362"/>
      <c r="Q428" s="362"/>
      <c r="R428" s="362"/>
      <c r="S428" s="362"/>
      <c r="T428" s="362"/>
      <c r="U428" s="362"/>
      <c r="V428" s="362"/>
      <c r="W428" s="362"/>
      <c r="X428" s="362"/>
      <c r="Y428" s="362"/>
    </row>
    <row r="429" spans="1:25" ht="12.75" customHeight="1">
      <c r="A429" s="362"/>
      <c r="B429" s="366"/>
      <c r="C429" s="367"/>
      <c r="D429" s="367"/>
      <c r="E429" s="362"/>
      <c r="F429" s="362"/>
      <c r="G429" s="362"/>
      <c r="H429" s="362"/>
      <c r="I429" s="362"/>
      <c r="J429" s="362"/>
      <c r="K429" s="362"/>
      <c r="L429" s="362"/>
      <c r="M429" s="362"/>
      <c r="N429" s="362"/>
      <c r="O429" s="362"/>
      <c r="P429" s="362"/>
      <c r="Q429" s="362"/>
      <c r="R429" s="362"/>
      <c r="S429" s="362"/>
      <c r="T429" s="362"/>
      <c r="U429" s="362"/>
      <c r="V429" s="362"/>
      <c r="W429" s="362"/>
      <c r="X429" s="362"/>
      <c r="Y429" s="362"/>
    </row>
    <row r="430" spans="1:25" ht="12.75" customHeight="1">
      <c r="A430" s="362"/>
      <c r="B430" s="366"/>
      <c r="C430" s="367"/>
      <c r="D430" s="367"/>
      <c r="E430" s="362"/>
      <c r="F430" s="362"/>
      <c r="G430" s="362"/>
      <c r="H430" s="362"/>
      <c r="I430" s="362"/>
      <c r="J430" s="362"/>
      <c r="K430" s="362"/>
      <c r="L430" s="362"/>
      <c r="M430" s="362"/>
      <c r="N430" s="362"/>
      <c r="O430" s="362"/>
      <c r="P430" s="362"/>
      <c r="Q430" s="362"/>
      <c r="R430" s="362"/>
      <c r="S430" s="362"/>
      <c r="T430" s="362"/>
      <c r="U430" s="362"/>
      <c r="V430" s="362"/>
      <c r="W430" s="362"/>
      <c r="X430" s="362"/>
      <c r="Y430" s="362"/>
    </row>
    <row r="431" spans="1:25" ht="12.75" customHeight="1">
      <c r="A431" s="362"/>
      <c r="B431" s="366"/>
      <c r="C431" s="367"/>
      <c r="D431" s="367"/>
      <c r="E431" s="362"/>
      <c r="F431" s="362"/>
      <c r="G431" s="362"/>
      <c r="H431" s="362"/>
      <c r="I431" s="362"/>
      <c r="J431" s="362"/>
      <c r="K431" s="362"/>
      <c r="L431" s="362"/>
      <c r="M431" s="362"/>
      <c r="N431" s="362"/>
      <c r="O431" s="362"/>
      <c r="P431" s="362"/>
      <c r="Q431" s="362"/>
      <c r="R431" s="362"/>
      <c r="S431" s="362"/>
      <c r="T431" s="362"/>
      <c r="U431" s="362"/>
      <c r="V431" s="362"/>
      <c r="W431" s="362"/>
      <c r="X431" s="362"/>
      <c r="Y431" s="362"/>
    </row>
    <row r="432" spans="1:25" ht="12.75" customHeight="1">
      <c r="A432" s="362"/>
      <c r="B432" s="366"/>
      <c r="C432" s="367"/>
      <c r="D432" s="367"/>
      <c r="E432" s="362"/>
      <c r="F432" s="362"/>
      <c r="G432" s="362"/>
      <c r="H432" s="362"/>
      <c r="I432" s="362"/>
      <c r="J432" s="362"/>
      <c r="K432" s="362"/>
      <c r="L432" s="362"/>
      <c r="M432" s="362"/>
      <c r="N432" s="362"/>
      <c r="O432" s="362"/>
      <c r="P432" s="362"/>
      <c r="Q432" s="362"/>
      <c r="R432" s="362"/>
      <c r="S432" s="362"/>
      <c r="T432" s="362"/>
      <c r="U432" s="362"/>
      <c r="V432" s="362"/>
      <c r="W432" s="362"/>
      <c r="X432" s="362"/>
      <c r="Y432" s="362"/>
    </row>
    <row r="433" spans="1:25" ht="12.75" customHeight="1">
      <c r="A433" s="362"/>
      <c r="B433" s="366"/>
      <c r="C433" s="367"/>
      <c r="D433" s="367"/>
      <c r="E433" s="362"/>
      <c r="F433" s="362"/>
      <c r="G433" s="362"/>
      <c r="H433" s="362"/>
      <c r="I433" s="362"/>
      <c r="J433" s="362"/>
      <c r="K433" s="362"/>
      <c r="L433" s="362"/>
      <c r="M433" s="362"/>
      <c r="N433" s="362"/>
      <c r="O433" s="362"/>
      <c r="P433" s="362"/>
      <c r="Q433" s="362"/>
      <c r="R433" s="362"/>
      <c r="S433" s="362"/>
      <c r="T433" s="362"/>
      <c r="U433" s="362"/>
      <c r="V433" s="362"/>
      <c r="W433" s="362"/>
      <c r="X433" s="362"/>
      <c r="Y433" s="362"/>
    </row>
    <row r="434" spans="1:25" ht="12.75" customHeight="1">
      <c r="A434" s="362"/>
      <c r="B434" s="366"/>
      <c r="C434" s="367"/>
      <c r="D434" s="367"/>
      <c r="E434" s="362"/>
      <c r="F434" s="362"/>
      <c r="G434" s="362"/>
      <c r="H434" s="362"/>
      <c r="I434" s="362"/>
      <c r="J434" s="362"/>
      <c r="K434" s="362"/>
      <c r="L434" s="362"/>
      <c r="M434" s="362"/>
      <c r="N434" s="362"/>
      <c r="O434" s="362"/>
      <c r="P434" s="362"/>
      <c r="Q434" s="362"/>
      <c r="R434" s="362"/>
      <c r="S434" s="362"/>
      <c r="T434" s="362"/>
      <c r="U434" s="362"/>
      <c r="V434" s="362"/>
      <c r="W434" s="362"/>
      <c r="X434" s="362"/>
      <c r="Y434" s="362"/>
    </row>
    <row r="435" spans="1:25" ht="12.75" customHeight="1">
      <c r="A435" s="362"/>
      <c r="B435" s="366"/>
      <c r="C435" s="367"/>
      <c r="D435" s="367"/>
      <c r="E435" s="362"/>
      <c r="F435" s="362"/>
      <c r="G435" s="362"/>
      <c r="H435" s="362"/>
      <c r="I435" s="362"/>
      <c r="J435" s="362"/>
      <c r="K435" s="362"/>
      <c r="L435" s="362"/>
      <c r="M435" s="362"/>
      <c r="N435" s="362"/>
      <c r="O435" s="362"/>
      <c r="P435" s="362"/>
      <c r="Q435" s="362"/>
      <c r="R435" s="362"/>
      <c r="S435" s="362"/>
      <c r="T435" s="362"/>
      <c r="U435" s="362"/>
      <c r="V435" s="362"/>
      <c r="W435" s="362"/>
      <c r="X435" s="362"/>
      <c r="Y435" s="362"/>
    </row>
    <row r="436" spans="1:25" ht="12.75" customHeight="1">
      <c r="A436" s="362"/>
      <c r="B436" s="366"/>
      <c r="C436" s="367"/>
      <c r="D436" s="367"/>
      <c r="E436" s="362"/>
      <c r="F436" s="362"/>
      <c r="G436" s="362"/>
      <c r="H436" s="362"/>
      <c r="I436" s="362"/>
      <c r="J436" s="362"/>
      <c r="K436" s="362"/>
      <c r="L436" s="362"/>
      <c r="M436" s="362"/>
      <c r="N436" s="362"/>
      <c r="O436" s="362"/>
      <c r="P436" s="362"/>
      <c r="Q436" s="362"/>
      <c r="R436" s="362"/>
      <c r="S436" s="362"/>
      <c r="T436" s="362"/>
      <c r="U436" s="362"/>
      <c r="V436" s="362"/>
      <c r="W436" s="362"/>
      <c r="X436" s="362"/>
      <c r="Y436" s="362"/>
    </row>
    <row r="437" spans="1:25" ht="12.75" customHeight="1">
      <c r="A437" s="362"/>
      <c r="B437" s="366"/>
      <c r="C437" s="367"/>
      <c r="D437" s="367"/>
      <c r="E437" s="362"/>
      <c r="F437" s="362"/>
      <c r="G437" s="362"/>
      <c r="H437" s="362"/>
      <c r="I437" s="362"/>
      <c r="J437" s="362"/>
      <c r="K437" s="362"/>
      <c r="L437" s="362"/>
      <c r="M437" s="362"/>
      <c r="N437" s="362"/>
      <c r="O437" s="362"/>
      <c r="P437" s="362"/>
      <c r="Q437" s="362"/>
      <c r="R437" s="362"/>
      <c r="S437" s="362"/>
      <c r="T437" s="362"/>
      <c r="U437" s="362"/>
      <c r="V437" s="362"/>
      <c r="W437" s="362"/>
      <c r="X437" s="362"/>
      <c r="Y437" s="362"/>
    </row>
    <row r="438" spans="1:25" ht="12.75" customHeight="1">
      <c r="A438" s="362"/>
      <c r="B438" s="366"/>
      <c r="C438" s="367"/>
      <c r="D438" s="367"/>
      <c r="E438" s="362"/>
      <c r="F438" s="362"/>
      <c r="G438" s="362"/>
      <c r="H438" s="362"/>
      <c r="I438" s="362"/>
      <c r="J438" s="362"/>
      <c r="K438" s="362"/>
      <c r="L438" s="362"/>
      <c r="M438" s="362"/>
      <c r="N438" s="362"/>
      <c r="O438" s="362"/>
      <c r="P438" s="362"/>
      <c r="Q438" s="362"/>
      <c r="R438" s="362"/>
      <c r="S438" s="362"/>
      <c r="T438" s="362"/>
      <c r="U438" s="362"/>
      <c r="V438" s="362"/>
      <c r="W438" s="362"/>
      <c r="X438" s="362"/>
      <c r="Y438" s="362"/>
    </row>
    <row r="439" spans="1:25" ht="12.75" customHeight="1">
      <c r="A439" s="362"/>
      <c r="B439" s="366"/>
      <c r="C439" s="367"/>
      <c r="D439" s="367"/>
      <c r="E439" s="362"/>
      <c r="F439" s="362"/>
      <c r="G439" s="362"/>
      <c r="H439" s="362"/>
      <c r="I439" s="362"/>
      <c r="J439" s="362"/>
      <c r="K439" s="362"/>
      <c r="L439" s="362"/>
      <c r="M439" s="362"/>
      <c r="N439" s="362"/>
      <c r="O439" s="362"/>
      <c r="P439" s="362"/>
      <c r="Q439" s="362"/>
      <c r="R439" s="362"/>
      <c r="S439" s="362"/>
      <c r="T439" s="362"/>
      <c r="U439" s="362"/>
      <c r="V439" s="362"/>
      <c r="W439" s="362"/>
      <c r="X439" s="362"/>
      <c r="Y439" s="362"/>
    </row>
    <row r="440" spans="1:25" ht="12.75" customHeight="1">
      <c r="A440" s="362"/>
      <c r="B440" s="366"/>
      <c r="C440" s="367"/>
      <c r="D440" s="367"/>
      <c r="E440" s="362"/>
      <c r="F440" s="362"/>
      <c r="G440" s="362"/>
      <c r="H440" s="362"/>
      <c r="I440" s="362"/>
      <c r="J440" s="362"/>
      <c r="K440" s="362"/>
      <c r="L440" s="362"/>
      <c r="M440" s="362"/>
      <c r="N440" s="362"/>
      <c r="O440" s="362"/>
      <c r="P440" s="362"/>
      <c r="Q440" s="362"/>
      <c r="R440" s="362"/>
      <c r="S440" s="362"/>
      <c r="T440" s="362"/>
      <c r="U440" s="362"/>
      <c r="V440" s="362"/>
      <c r="W440" s="362"/>
      <c r="X440" s="362"/>
      <c r="Y440" s="362"/>
    </row>
    <row r="441" spans="1:25" ht="12.75" customHeight="1">
      <c r="A441" s="362"/>
      <c r="B441" s="366"/>
      <c r="C441" s="367"/>
      <c r="D441" s="367"/>
      <c r="E441" s="362"/>
      <c r="F441" s="362"/>
      <c r="G441" s="362"/>
      <c r="H441" s="362"/>
      <c r="I441" s="362"/>
      <c r="J441" s="362"/>
      <c r="K441" s="362"/>
      <c r="L441" s="362"/>
      <c r="M441" s="362"/>
      <c r="N441" s="362"/>
      <c r="O441" s="362"/>
      <c r="P441" s="362"/>
      <c r="Q441" s="362"/>
      <c r="R441" s="362"/>
      <c r="S441" s="362"/>
      <c r="T441" s="362"/>
      <c r="U441" s="362"/>
      <c r="V441" s="362"/>
      <c r="W441" s="362"/>
      <c r="X441" s="362"/>
      <c r="Y441" s="362"/>
    </row>
    <row r="442" spans="1:25" ht="12.75" customHeight="1">
      <c r="A442" s="362"/>
      <c r="B442" s="366"/>
      <c r="C442" s="367"/>
      <c r="D442" s="367"/>
      <c r="E442" s="362"/>
      <c r="F442" s="362"/>
      <c r="G442" s="362"/>
      <c r="H442" s="362"/>
      <c r="I442" s="362"/>
      <c r="J442" s="362"/>
      <c r="K442" s="362"/>
      <c r="L442" s="362"/>
      <c r="M442" s="362"/>
      <c r="N442" s="362"/>
      <c r="O442" s="362"/>
      <c r="P442" s="362"/>
      <c r="Q442" s="362"/>
      <c r="R442" s="362"/>
      <c r="S442" s="362"/>
      <c r="T442" s="362"/>
      <c r="U442" s="362"/>
      <c r="V442" s="362"/>
      <c r="W442" s="362"/>
      <c r="X442" s="362"/>
      <c r="Y442" s="362"/>
    </row>
    <row r="443" spans="1:25" ht="12.75" customHeight="1">
      <c r="A443" s="362"/>
      <c r="B443" s="366"/>
      <c r="C443" s="367"/>
      <c r="D443" s="367"/>
      <c r="E443" s="362"/>
      <c r="F443" s="362"/>
      <c r="G443" s="362"/>
      <c r="H443" s="362"/>
      <c r="I443" s="362"/>
      <c r="J443" s="362"/>
      <c r="K443" s="362"/>
      <c r="L443" s="362"/>
      <c r="M443" s="362"/>
      <c r="N443" s="362"/>
      <c r="O443" s="362"/>
      <c r="P443" s="362"/>
      <c r="Q443" s="362"/>
      <c r="R443" s="362"/>
      <c r="S443" s="362"/>
      <c r="T443" s="362"/>
      <c r="U443" s="362"/>
      <c r="V443" s="362"/>
      <c r="W443" s="362"/>
      <c r="X443" s="362"/>
      <c r="Y443" s="362"/>
    </row>
    <row r="444" spans="1:25" ht="12.75" customHeight="1">
      <c r="A444" s="362"/>
      <c r="B444" s="366"/>
      <c r="C444" s="367"/>
      <c r="D444" s="367"/>
      <c r="E444" s="362"/>
      <c r="F444" s="362"/>
      <c r="G444" s="362"/>
      <c r="H444" s="362"/>
      <c r="I444" s="362"/>
      <c r="J444" s="362"/>
      <c r="K444" s="362"/>
      <c r="L444" s="362"/>
      <c r="M444" s="362"/>
      <c r="N444" s="362"/>
      <c r="O444" s="362"/>
      <c r="P444" s="362"/>
      <c r="Q444" s="362"/>
      <c r="R444" s="362"/>
      <c r="S444" s="362"/>
      <c r="T444" s="362"/>
      <c r="U444" s="362"/>
      <c r="V444" s="362"/>
      <c r="W444" s="362"/>
      <c r="X444" s="362"/>
      <c r="Y444" s="362"/>
    </row>
    <row r="445" spans="1:25" ht="12.75" customHeight="1">
      <c r="A445" s="362"/>
      <c r="B445" s="366"/>
      <c r="C445" s="367"/>
      <c r="D445" s="367"/>
      <c r="E445" s="362"/>
      <c r="F445" s="362"/>
      <c r="G445" s="362"/>
      <c r="H445" s="362"/>
      <c r="I445" s="362"/>
      <c r="J445" s="362"/>
      <c r="K445" s="362"/>
      <c r="L445" s="362"/>
      <c r="M445" s="362"/>
      <c r="N445" s="362"/>
      <c r="O445" s="362"/>
      <c r="P445" s="362"/>
      <c r="Q445" s="362"/>
      <c r="R445" s="362"/>
      <c r="S445" s="362"/>
      <c r="T445" s="362"/>
      <c r="U445" s="362"/>
      <c r="V445" s="362"/>
      <c r="W445" s="362"/>
      <c r="X445" s="362"/>
      <c r="Y445" s="362"/>
    </row>
    <row r="446" spans="1:25" ht="12.75" customHeight="1">
      <c r="A446" s="362"/>
      <c r="B446" s="366"/>
      <c r="C446" s="367"/>
      <c r="D446" s="367"/>
      <c r="E446" s="362"/>
      <c r="F446" s="362"/>
      <c r="G446" s="362"/>
      <c r="H446" s="362"/>
      <c r="I446" s="362"/>
      <c r="J446" s="362"/>
      <c r="K446" s="362"/>
      <c r="L446" s="362"/>
      <c r="M446" s="362"/>
      <c r="N446" s="362"/>
      <c r="O446" s="362"/>
      <c r="P446" s="362"/>
      <c r="Q446" s="362"/>
      <c r="R446" s="362"/>
      <c r="S446" s="362"/>
      <c r="T446" s="362"/>
      <c r="U446" s="362"/>
      <c r="V446" s="362"/>
      <c r="W446" s="362"/>
      <c r="X446" s="362"/>
      <c r="Y446" s="362"/>
    </row>
    <row r="447" spans="1:25" ht="12.75" customHeight="1">
      <c r="A447" s="362"/>
      <c r="B447" s="366"/>
      <c r="C447" s="367"/>
      <c r="D447" s="367"/>
      <c r="E447" s="362"/>
      <c r="F447" s="362"/>
      <c r="G447" s="362"/>
      <c r="H447" s="362"/>
      <c r="I447" s="362"/>
      <c r="J447" s="362"/>
      <c r="K447" s="362"/>
      <c r="L447" s="362"/>
      <c r="M447" s="362"/>
      <c r="N447" s="362"/>
      <c r="O447" s="362"/>
      <c r="P447" s="362"/>
      <c r="Q447" s="362"/>
      <c r="R447" s="362"/>
      <c r="S447" s="362"/>
      <c r="T447" s="362"/>
      <c r="U447" s="362"/>
      <c r="V447" s="362"/>
      <c r="W447" s="362"/>
      <c r="X447" s="362"/>
      <c r="Y447" s="362"/>
    </row>
    <row r="448" spans="1:25" ht="12.75" customHeight="1">
      <c r="A448" s="362"/>
      <c r="B448" s="366"/>
      <c r="C448" s="367"/>
      <c r="D448" s="367"/>
      <c r="E448" s="362"/>
      <c r="F448" s="362"/>
      <c r="G448" s="362"/>
      <c r="H448" s="362"/>
      <c r="I448" s="362"/>
      <c r="J448" s="362"/>
      <c r="K448" s="362"/>
      <c r="L448" s="362"/>
      <c r="M448" s="362"/>
      <c r="N448" s="362"/>
      <c r="O448" s="362"/>
      <c r="P448" s="362"/>
      <c r="Q448" s="362"/>
      <c r="R448" s="362"/>
      <c r="S448" s="362"/>
      <c r="T448" s="362"/>
      <c r="U448" s="362"/>
      <c r="V448" s="362"/>
      <c r="W448" s="362"/>
      <c r="X448" s="362"/>
      <c r="Y448" s="362"/>
    </row>
    <row r="449" spans="1:25" ht="12.75" customHeight="1">
      <c r="A449" s="362"/>
      <c r="B449" s="366"/>
      <c r="C449" s="367"/>
      <c r="D449" s="367"/>
      <c r="E449" s="362"/>
      <c r="F449" s="362"/>
      <c r="G449" s="362"/>
      <c r="H449" s="362"/>
      <c r="I449" s="362"/>
      <c r="J449" s="362"/>
      <c r="K449" s="362"/>
      <c r="L449" s="362"/>
      <c r="M449" s="362"/>
      <c r="N449" s="362"/>
      <c r="O449" s="362"/>
      <c r="P449" s="362"/>
      <c r="Q449" s="362"/>
      <c r="R449" s="362"/>
      <c r="S449" s="362"/>
      <c r="T449" s="362"/>
      <c r="U449" s="362"/>
      <c r="V449" s="362"/>
      <c r="W449" s="362"/>
      <c r="X449" s="362"/>
      <c r="Y449" s="362"/>
    </row>
    <row r="450" spans="1:25" ht="12.75" customHeight="1">
      <c r="A450" s="362"/>
      <c r="B450" s="366"/>
      <c r="C450" s="367"/>
      <c r="D450" s="367"/>
      <c r="E450" s="362"/>
      <c r="F450" s="362"/>
      <c r="G450" s="362"/>
      <c r="H450" s="362"/>
      <c r="I450" s="362"/>
      <c r="J450" s="362"/>
      <c r="K450" s="362"/>
      <c r="L450" s="362"/>
      <c r="M450" s="362"/>
      <c r="N450" s="362"/>
      <c r="O450" s="362"/>
      <c r="P450" s="362"/>
      <c r="Q450" s="362"/>
      <c r="R450" s="362"/>
      <c r="S450" s="362"/>
      <c r="T450" s="362"/>
      <c r="U450" s="362"/>
      <c r="V450" s="362"/>
      <c r="W450" s="362"/>
      <c r="X450" s="362"/>
      <c r="Y450" s="362"/>
    </row>
    <row r="451" spans="1:25" ht="12.75" customHeight="1">
      <c r="A451" s="362"/>
      <c r="B451" s="366"/>
      <c r="C451" s="367"/>
      <c r="D451" s="367"/>
      <c r="E451" s="362"/>
      <c r="F451" s="362"/>
      <c r="G451" s="362"/>
      <c r="H451" s="362"/>
      <c r="I451" s="362"/>
      <c r="J451" s="362"/>
      <c r="K451" s="362"/>
      <c r="L451" s="362"/>
      <c r="M451" s="362"/>
      <c r="N451" s="362"/>
      <c r="O451" s="362"/>
      <c r="P451" s="362"/>
      <c r="Q451" s="362"/>
      <c r="R451" s="362"/>
      <c r="S451" s="362"/>
      <c r="T451" s="362"/>
      <c r="U451" s="362"/>
      <c r="V451" s="362"/>
      <c r="W451" s="362"/>
      <c r="X451" s="362"/>
      <c r="Y451" s="362"/>
    </row>
    <row r="452" spans="1:25" ht="12.75" customHeight="1">
      <c r="A452" s="362"/>
      <c r="B452" s="366"/>
      <c r="C452" s="367"/>
      <c r="D452" s="367"/>
      <c r="E452" s="362"/>
      <c r="F452" s="362"/>
      <c r="G452" s="362"/>
      <c r="H452" s="362"/>
      <c r="I452" s="362"/>
      <c r="J452" s="362"/>
      <c r="K452" s="362"/>
      <c r="L452" s="362"/>
      <c r="M452" s="362"/>
      <c r="N452" s="362"/>
      <c r="O452" s="362"/>
      <c r="P452" s="362"/>
      <c r="Q452" s="362"/>
      <c r="R452" s="362"/>
      <c r="S452" s="362"/>
      <c r="T452" s="362"/>
      <c r="U452" s="362"/>
      <c r="V452" s="362"/>
      <c r="W452" s="362"/>
      <c r="X452" s="362"/>
      <c r="Y452" s="362"/>
    </row>
    <row r="453" spans="1:25" ht="12.75" customHeight="1">
      <c r="A453" s="362"/>
      <c r="B453" s="366"/>
      <c r="C453" s="367"/>
      <c r="D453" s="367"/>
      <c r="E453" s="362"/>
      <c r="F453" s="362"/>
      <c r="G453" s="362"/>
      <c r="H453" s="362"/>
      <c r="I453" s="362"/>
      <c r="J453" s="362"/>
      <c r="K453" s="362"/>
      <c r="L453" s="362"/>
      <c r="M453" s="362"/>
      <c r="N453" s="362"/>
      <c r="O453" s="362"/>
      <c r="P453" s="362"/>
      <c r="Q453" s="362"/>
      <c r="R453" s="362"/>
      <c r="S453" s="362"/>
      <c r="T453" s="362"/>
      <c r="U453" s="362"/>
      <c r="V453" s="362"/>
      <c r="W453" s="362"/>
      <c r="X453" s="362"/>
      <c r="Y453" s="362"/>
    </row>
    <row r="454" spans="1:25" ht="12.75" customHeight="1">
      <c r="A454" s="362"/>
      <c r="B454" s="366"/>
      <c r="C454" s="367"/>
      <c r="D454" s="367"/>
      <c r="E454" s="362"/>
      <c r="F454" s="362"/>
      <c r="G454" s="362"/>
      <c r="H454" s="362"/>
      <c r="I454" s="362"/>
      <c r="J454" s="362"/>
      <c r="K454" s="362"/>
      <c r="L454" s="362"/>
      <c r="M454" s="362"/>
      <c r="N454" s="362"/>
      <c r="O454" s="362"/>
      <c r="P454" s="362"/>
      <c r="Q454" s="362"/>
      <c r="R454" s="362"/>
      <c r="S454" s="362"/>
      <c r="T454" s="362"/>
      <c r="U454" s="362"/>
      <c r="V454" s="362"/>
      <c r="W454" s="362"/>
      <c r="X454" s="362"/>
      <c r="Y454" s="362"/>
    </row>
    <row r="455" spans="1:25" ht="12.75" customHeight="1">
      <c r="A455" s="362"/>
      <c r="B455" s="366"/>
      <c r="C455" s="367"/>
      <c r="D455" s="367"/>
      <c r="E455" s="362"/>
      <c r="F455" s="362"/>
      <c r="G455" s="362"/>
      <c r="H455" s="362"/>
      <c r="I455" s="362"/>
      <c r="J455" s="362"/>
      <c r="K455" s="362"/>
      <c r="L455" s="362"/>
      <c r="M455" s="362"/>
      <c r="N455" s="362"/>
      <c r="O455" s="362"/>
      <c r="P455" s="362"/>
      <c r="Q455" s="362"/>
      <c r="R455" s="362"/>
      <c r="S455" s="362"/>
      <c r="T455" s="362"/>
      <c r="U455" s="362"/>
      <c r="V455" s="362"/>
      <c r="W455" s="362"/>
      <c r="X455" s="362"/>
      <c r="Y455" s="362"/>
    </row>
    <row r="456" spans="1:25" ht="12.75" customHeight="1">
      <c r="A456" s="362"/>
      <c r="B456" s="366"/>
      <c r="C456" s="367"/>
      <c r="D456" s="367"/>
      <c r="E456" s="362"/>
      <c r="F456" s="362"/>
      <c r="G456" s="362"/>
      <c r="H456" s="362"/>
      <c r="I456" s="362"/>
      <c r="J456" s="362"/>
      <c r="K456" s="362"/>
      <c r="L456" s="362"/>
      <c r="M456" s="362"/>
      <c r="N456" s="362"/>
      <c r="O456" s="362"/>
      <c r="P456" s="362"/>
      <c r="Q456" s="362"/>
      <c r="R456" s="362"/>
      <c r="S456" s="362"/>
      <c r="T456" s="362"/>
      <c r="U456" s="362"/>
      <c r="V456" s="362"/>
      <c r="W456" s="362"/>
      <c r="X456" s="362"/>
      <c r="Y456" s="362"/>
    </row>
    <row r="457" spans="1:25" ht="12.75" customHeight="1">
      <c r="A457" s="362"/>
      <c r="B457" s="366"/>
      <c r="C457" s="367"/>
      <c r="D457" s="367"/>
      <c r="E457" s="362"/>
      <c r="F457" s="362"/>
      <c r="G457" s="362"/>
      <c r="H457" s="362"/>
      <c r="I457" s="362"/>
      <c r="J457" s="362"/>
      <c r="K457" s="362"/>
      <c r="L457" s="362"/>
      <c r="M457" s="362"/>
      <c r="N457" s="362"/>
      <c r="O457" s="362"/>
      <c r="P457" s="362"/>
      <c r="Q457" s="362"/>
      <c r="R457" s="362"/>
      <c r="S457" s="362"/>
      <c r="T457" s="362"/>
      <c r="U457" s="362"/>
      <c r="V457" s="362"/>
      <c r="W457" s="362"/>
      <c r="X457" s="362"/>
      <c r="Y457" s="362"/>
    </row>
    <row r="458" spans="1:25" ht="12.75" customHeight="1">
      <c r="A458" s="362"/>
      <c r="B458" s="366"/>
      <c r="C458" s="367"/>
      <c r="D458" s="367"/>
      <c r="E458" s="362"/>
      <c r="F458" s="362"/>
      <c r="G458" s="362"/>
      <c r="H458" s="362"/>
      <c r="I458" s="362"/>
      <c r="J458" s="362"/>
      <c r="K458" s="362"/>
      <c r="L458" s="362"/>
      <c r="M458" s="362"/>
      <c r="N458" s="362"/>
      <c r="O458" s="362"/>
      <c r="P458" s="362"/>
      <c r="Q458" s="362"/>
      <c r="R458" s="362"/>
      <c r="S458" s="362"/>
      <c r="T458" s="362"/>
      <c r="U458" s="362"/>
      <c r="V458" s="362"/>
      <c r="W458" s="362"/>
      <c r="X458" s="362"/>
      <c r="Y458" s="362"/>
    </row>
    <row r="459" spans="1:25" ht="12.75" customHeight="1">
      <c r="A459" s="362"/>
      <c r="B459" s="366"/>
      <c r="C459" s="367"/>
      <c r="D459" s="367"/>
      <c r="E459" s="362"/>
      <c r="F459" s="362"/>
      <c r="G459" s="362"/>
      <c r="H459" s="362"/>
      <c r="I459" s="362"/>
      <c r="J459" s="362"/>
      <c r="K459" s="362"/>
      <c r="L459" s="362"/>
      <c r="M459" s="362"/>
      <c r="N459" s="362"/>
      <c r="O459" s="362"/>
      <c r="P459" s="362"/>
      <c r="Q459" s="362"/>
      <c r="R459" s="362"/>
      <c r="S459" s="362"/>
      <c r="T459" s="362"/>
      <c r="U459" s="362"/>
      <c r="V459" s="362"/>
      <c r="W459" s="362"/>
      <c r="X459" s="362"/>
      <c r="Y459" s="362"/>
    </row>
    <row r="460" spans="1:25" ht="12.75" customHeight="1">
      <c r="A460" s="362"/>
      <c r="B460" s="366"/>
      <c r="C460" s="367"/>
      <c r="D460" s="367"/>
      <c r="E460" s="362"/>
      <c r="F460" s="362"/>
      <c r="G460" s="362"/>
      <c r="H460" s="362"/>
      <c r="I460" s="362"/>
      <c r="J460" s="362"/>
      <c r="K460" s="362"/>
      <c r="L460" s="362"/>
      <c r="M460" s="362"/>
      <c r="N460" s="362"/>
      <c r="O460" s="362"/>
      <c r="P460" s="362"/>
      <c r="Q460" s="362"/>
      <c r="R460" s="362"/>
      <c r="S460" s="362"/>
      <c r="T460" s="362"/>
      <c r="U460" s="362"/>
      <c r="V460" s="362"/>
      <c r="W460" s="362"/>
      <c r="X460" s="362"/>
      <c r="Y460" s="362"/>
    </row>
    <row r="461" spans="1:25" ht="12.75" customHeight="1">
      <c r="A461" s="362"/>
      <c r="B461" s="366"/>
      <c r="C461" s="367"/>
      <c r="D461" s="367"/>
      <c r="E461" s="362"/>
      <c r="F461" s="362"/>
      <c r="G461" s="362"/>
      <c r="H461" s="362"/>
      <c r="I461" s="362"/>
      <c r="J461" s="362"/>
      <c r="K461" s="362"/>
      <c r="L461" s="362"/>
      <c r="M461" s="362"/>
      <c r="N461" s="362"/>
      <c r="O461" s="362"/>
      <c r="P461" s="362"/>
      <c r="Q461" s="362"/>
      <c r="R461" s="362"/>
      <c r="S461" s="362"/>
      <c r="T461" s="362"/>
      <c r="U461" s="362"/>
      <c r="V461" s="362"/>
      <c r="W461" s="362"/>
      <c r="X461" s="362"/>
      <c r="Y461" s="362"/>
    </row>
    <row r="462" spans="1:25" ht="12.75" customHeight="1">
      <c r="A462" s="362"/>
      <c r="B462" s="366"/>
      <c r="C462" s="367"/>
      <c r="D462" s="367"/>
      <c r="E462" s="362"/>
      <c r="F462" s="362"/>
      <c r="G462" s="362"/>
      <c r="H462" s="362"/>
      <c r="I462" s="362"/>
      <c r="J462" s="362"/>
      <c r="K462" s="362"/>
      <c r="L462" s="362"/>
      <c r="M462" s="362"/>
      <c r="N462" s="362"/>
      <c r="O462" s="362"/>
      <c r="P462" s="362"/>
      <c r="Q462" s="362"/>
      <c r="R462" s="362"/>
      <c r="S462" s="362"/>
      <c r="T462" s="362"/>
      <c r="U462" s="362"/>
      <c r="V462" s="362"/>
      <c r="W462" s="362"/>
      <c r="X462" s="362"/>
      <c r="Y462" s="362"/>
    </row>
    <row r="463" spans="1:25" ht="12.75" customHeight="1">
      <c r="A463" s="362"/>
      <c r="B463" s="366"/>
      <c r="C463" s="367"/>
      <c r="D463" s="367"/>
      <c r="E463" s="362"/>
      <c r="F463" s="362"/>
      <c r="G463" s="362"/>
      <c r="H463" s="362"/>
      <c r="I463" s="362"/>
      <c r="J463" s="362"/>
      <c r="K463" s="362"/>
      <c r="L463" s="362"/>
      <c r="M463" s="362"/>
      <c r="N463" s="362"/>
      <c r="O463" s="362"/>
      <c r="P463" s="362"/>
      <c r="Q463" s="362"/>
      <c r="R463" s="362"/>
      <c r="S463" s="362"/>
      <c r="T463" s="362"/>
      <c r="U463" s="362"/>
      <c r="V463" s="362"/>
      <c r="W463" s="362"/>
      <c r="X463" s="362"/>
      <c r="Y463" s="362"/>
    </row>
    <row r="464" spans="1:25" ht="12.75" customHeight="1">
      <c r="A464" s="362"/>
      <c r="B464" s="366"/>
      <c r="C464" s="367"/>
      <c r="D464" s="367"/>
      <c r="E464" s="362"/>
      <c r="F464" s="362"/>
      <c r="G464" s="362"/>
      <c r="H464" s="362"/>
      <c r="I464" s="362"/>
      <c r="J464" s="362"/>
      <c r="K464" s="362"/>
      <c r="L464" s="362"/>
      <c r="M464" s="362"/>
      <c r="N464" s="362"/>
      <c r="O464" s="362"/>
      <c r="P464" s="362"/>
      <c r="Q464" s="362"/>
      <c r="R464" s="362"/>
      <c r="S464" s="362"/>
      <c r="T464" s="362"/>
      <c r="U464" s="362"/>
      <c r="V464" s="362"/>
      <c r="W464" s="362"/>
      <c r="X464" s="362"/>
      <c r="Y464" s="362"/>
    </row>
    <row r="465" spans="1:25" ht="12.75" customHeight="1">
      <c r="A465" s="362"/>
      <c r="B465" s="366"/>
      <c r="C465" s="367"/>
      <c r="D465" s="367"/>
      <c r="E465" s="362"/>
      <c r="F465" s="362"/>
      <c r="G465" s="362"/>
      <c r="H465" s="362"/>
      <c r="I465" s="362"/>
      <c r="J465" s="362"/>
      <c r="K465" s="362"/>
      <c r="L465" s="362"/>
      <c r="M465" s="362"/>
      <c r="N465" s="362"/>
      <c r="O465" s="362"/>
      <c r="P465" s="362"/>
      <c r="Q465" s="362"/>
      <c r="R465" s="362"/>
      <c r="S465" s="362"/>
      <c r="T465" s="362"/>
      <c r="U465" s="362"/>
      <c r="V465" s="362"/>
      <c r="W465" s="362"/>
      <c r="X465" s="362"/>
      <c r="Y465" s="362"/>
    </row>
    <row r="466" spans="1:25" ht="12.75" customHeight="1">
      <c r="A466" s="362"/>
      <c r="B466" s="366"/>
      <c r="C466" s="367"/>
      <c r="D466" s="367"/>
      <c r="E466" s="362"/>
      <c r="F466" s="362"/>
      <c r="G466" s="362"/>
      <c r="H466" s="362"/>
      <c r="I466" s="362"/>
      <c r="J466" s="362"/>
      <c r="K466" s="362"/>
      <c r="L466" s="362"/>
      <c r="M466" s="362"/>
      <c r="N466" s="362"/>
      <c r="O466" s="362"/>
      <c r="P466" s="362"/>
      <c r="Q466" s="362"/>
      <c r="R466" s="362"/>
      <c r="S466" s="362"/>
      <c r="T466" s="362"/>
      <c r="U466" s="362"/>
      <c r="V466" s="362"/>
      <c r="W466" s="362"/>
      <c r="X466" s="362"/>
      <c r="Y466" s="362"/>
    </row>
    <row r="467" spans="1:25" ht="12.75" customHeight="1">
      <c r="A467" s="362"/>
      <c r="B467" s="366"/>
      <c r="C467" s="367"/>
      <c r="D467" s="367"/>
      <c r="E467" s="362"/>
      <c r="F467" s="362"/>
      <c r="G467" s="362"/>
      <c r="H467" s="362"/>
      <c r="I467" s="362"/>
      <c r="J467" s="362"/>
      <c r="K467" s="362"/>
      <c r="L467" s="362"/>
      <c r="M467" s="362"/>
      <c r="N467" s="362"/>
      <c r="O467" s="362"/>
      <c r="P467" s="362"/>
      <c r="Q467" s="362"/>
      <c r="R467" s="362"/>
      <c r="S467" s="362"/>
      <c r="T467" s="362"/>
      <c r="U467" s="362"/>
      <c r="V467" s="362"/>
      <c r="W467" s="362"/>
      <c r="X467" s="362"/>
      <c r="Y467" s="362"/>
    </row>
    <row r="468" spans="1:25" ht="12.75" customHeight="1">
      <c r="A468" s="362"/>
      <c r="B468" s="366"/>
      <c r="C468" s="367"/>
      <c r="D468" s="367"/>
      <c r="E468" s="362"/>
      <c r="F468" s="362"/>
      <c r="G468" s="362"/>
      <c r="H468" s="362"/>
      <c r="I468" s="362"/>
      <c r="J468" s="362"/>
      <c r="K468" s="362"/>
      <c r="L468" s="362"/>
      <c r="M468" s="362"/>
      <c r="N468" s="362"/>
      <c r="O468" s="362"/>
      <c r="P468" s="362"/>
      <c r="Q468" s="362"/>
      <c r="R468" s="362"/>
      <c r="S468" s="362"/>
      <c r="T468" s="362"/>
      <c r="U468" s="362"/>
      <c r="V468" s="362"/>
      <c r="W468" s="362"/>
      <c r="X468" s="362"/>
      <c r="Y468" s="362"/>
    </row>
    <row r="469" spans="1:25" ht="12.75" customHeight="1">
      <c r="A469" s="362"/>
      <c r="B469" s="366"/>
      <c r="C469" s="367"/>
      <c r="D469" s="367"/>
      <c r="E469" s="362"/>
      <c r="F469" s="362"/>
      <c r="G469" s="362"/>
      <c r="H469" s="362"/>
      <c r="I469" s="362"/>
      <c r="J469" s="362"/>
      <c r="K469" s="362"/>
      <c r="L469" s="362"/>
      <c r="M469" s="362"/>
      <c r="N469" s="362"/>
      <c r="O469" s="362"/>
      <c r="P469" s="362"/>
      <c r="Q469" s="362"/>
      <c r="R469" s="362"/>
      <c r="S469" s="362"/>
      <c r="T469" s="362"/>
      <c r="U469" s="362"/>
      <c r="V469" s="362"/>
      <c r="W469" s="362"/>
      <c r="X469" s="362"/>
      <c r="Y469" s="362"/>
    </row>
    <row r="470" spans="1:25" ht="12.75" customHeight="1">
      <c r="A470" s="362"/>
      <c r="B470" s="366"/>
      <c r="C470" s="367"/>
      <c r="D470" s="367"/>
      <c r="E470" s="362"/>
      <c r="F470" s="362"/>
      <c r="G470" s="362"/>
      <c r="H470" s="362"/>
      <c r="I470" s="362"/>
      <c r="J470" s="362"/>
      <c r="K470" s="362"/>
      <c r="L470" s="362"/>
      <c r="M470" s="362"/>
      <c r="N470" s="362"/>
      <c r="O470" s="362"/>
      <c r="P470" s="362"/>
      <c r="Q470" s="362"/>
      <c r="R470" s="362"/>
      <c r="S470" s="362"/>
      <c r="T470" s="362"/>
      <c r="U470" s="362"/>
      <c r="V470" s="362"/>
      <c r="W470" s="362"/>
      <c r="X470" s="362"/>
      <c r="Y470" s="362"/>
    </row>
    <row r="471" spans="1:25" ht="12.75" customHeight="1">
      <c r="A471" s="362"/>
      <c r="B471" s="366"/>
      <c r="C471" s="367"/>
      <c r="D471" s="367"/>
      <c r="E471" s="362"/>
      <c r="F471" s="362"/>
      <c r="G471" s="362"/>
      <c r="H471" s="362"/>
      <c r="I471" s="362"/>
      <c r="J471" s="362"/>
      <c r="K471" s="362"/>
      <c r="L471" s="362"/>
      <c r="M471" s="362"/>
      <c r="N471" s="362"/>
      <c r="O471" s="362"/>
      <c r="P471" s="362"/>
      <c r="Q471" s="362"/>
      <c r="R471" s="362"/>
      <c r="S471" s="362"/>
      <c r="T471" s="362"/>
      <c r="U471" s="362"/>
      <c r="V471" s="362"/>
      <c r="W471" s="362"/>
      <c r="X471" s="362"/>
      <c r="Y471" s="362"/>
    </row>
    <row r="472" spans="1:25" ht="12.75" customHeight="1">
      <c r="A472" s="362"/>
      <c r="B472" s="366"/>
      <c r="C472" s="367"/>
      <c r="D472" s="367"/>
      <c r="E472" s="362"/>
      <c r="F472" s="362"/>
      <c r="G472" s="362"/>
      <c r="H472" s="362"/>
      <c r="I472" s="362"/>
      <c r="J472" s="362"/>
      <c r="K472" s="362"/>
      <c r="L472" s="362"/>
      <c r="M472" s="362"/>
      <c r="N472" s="362"/>
      <c r="O472" s="362"/>
      <c r="P472" s="362"/>
      <c r="Q472" s="362"/>
      <c r="R472" s="362"/>
      <c r="S472" s="362"/>
      <c r="T472" s="362"/>
      <c r="U472" s="362"/>
      <c r="V472" s="362"/>
      <c r="W472" s="362"/>
      <c r="X472" s="362"/>
      <c r="Y472" s="362"/>
    </row>
    <row r="473" spans="1:25" ht="12.75" customHeight="1">
      <c r="A473" s="362"/>
      <c r="B473" s="366"/>
      <c r="C473" s="367"/>
      <c r="D473" s="367"/>
      <c r="E473" s="362"/>
      <c r="F473" s="362"/>
      <c r="G473" s="362"/>
      <c r="H473" s="362"/>
      <c r="I473" s="362"/>
      <c r="J473" s="362"/>
      <c r="K473" s="362"/>
      <c r="L473" s="362"/>
      <c r="M473" s="362"/>
      <c r="N473" s="362"/>
      <c r="O473" s="362"/>
      <c r="P473" s="362"/>
      <c r="Q473" s="362"/>
      <c r="R473" s="362"/>
      <c r="S473" s="362"/>
      <c r="T473" s="362"/>
      <c r="U473" s="362"/>
      <c r="V473" s="362"/>
      <c r="W473" s="362"/>
      <c r="X473" s="362"/>
      <c r="Y473" s="362"/>
    </row>
    <row r="474" spans="1:25" ht="12.75" customHeight="1">
      <c r="A474" s="362"/>
      <c r="B474" s="366"/>
      <c r="C474" s="367"/>
      <c r="D474" s="367"/>
      <c r="E474" s="362"/>
      <c r="F474" s="362"/>
      <c r="G474" s="362"/>
      <c r="H474" s="362"/>
      <c r="I474" s="362"/>
      <c r="J474" s="362"/>
      <c r="K474" s="362"/>
      <c r="L474" s="362"/>
      <c r="M474" s="362"/>
      <c r="N474" s="362"/>
      <c r="O474" s="362"/>
      <c r="P474" s="362"/>
      <c r="Q474" s="362"/>
      <c r="R474" s="362"/>
      <c r="S474" s="362"/>
      <c r="T474" s="362"/>
      <c r="U474" s="362"/>
      <c r="V474" s="362"/>
      <c r="W474" s="362"/>
      <c r="X474" s="362"/>
      <c r="Y474" s="362"/>
    </row>
    <row r="475" spans="1:25" ht="12.75" customHeight="1">
      <c r="A475" s="362"/>
      <c r="B475" s="366"/>
      <c r="C475" s="367"/>
      <c r="D475" s="367"/>
      <c r="E475" s="362"/>
      <c r="F475" s="362"/>
      <c r="G475" s="362"/>
      <c r="H475" s="362"/>
      <c r="I475" s="362"/>
      <c r="J475" s="362"/>
      <c r="K475" s="362"/>
      <c r="L475" s="362"/>
      <c r="M475" s="362"/>
      <c r="N475" s="362"/>
      <c r="O475" s="362"/>
      <c r="P475" s="362"/>
      <c r="Q475" s="362"/>
      <c r="R475" s="362"/>
      <c r="S475" s="362"/>
      <c r="T475" s="362"/>
      <c r="U475" s="362"/>
      <c r="V475" s="362"/>
      <c r="W475" s="362"/>
      <c r="X475" s="362"/>
      <c r="Y475" s="362"/>
    </row>
    <row r="476" spans="1:25" ht="12.75" customHeight="1">
      <c r="A476" s="362"/>
      <c r="B476" s="366"/>
      <c r="C476" s="367"/>
      <c r="D476" s="367"/>
      <c r="E476" s="362"/>
      <c r="F476" s="362"/>
      <c r="G476" s="362"/>
      <c r="H476" s="362"/>
      <c r="I476" s="362"/>
      <c r="J476" s="362"/>
      <c r="K476" s="362"/>
      <c r="L476" s="362"/>
      <c r="M476" s="362"/>
      <c r="N476" s="362"/>
      <c r="O476" s="362"/>
      <c r="P476" s="362"/>
      <c r="Q476" s="362"/>
      <c r="R476" s="362"/>
      <c r="S476" s="362"/>
      <c r="T476" s="362"/>
      <c r="U476" s="362"/>
      <c r="V476" s="362"/>
      <c r="W476" s="362"/>
      <c r="X476" s="362"/>
      <c r="Y476" s="362"/>
    </row>
    <row r="477" spans="1:25" ht="12.75" customHeight="1">
      <c r="A477" s="362"/>
      <c r="B477" s="366"/>
      <c r="C477" s="367"/>
      <c r="D477" s="367"/>
      <c r="E477" s="362"/>
      <c r="F477" s="362"/>
      <c r="G477" s="362"/>
      <c r="H477" s="362"/>
      <c r="I477" s="362"/>
      <c r="J477" s="362"/>
      <c r="K477" s="362"/>
      <c r="L477" s="362"/>
      <c r="M477" s="362"/>
      <c r="N477" s="362"/>
      <c r="O477" s="362"/>
      <c r="P477" s="362"/>
      <c r="Q477" s="362"/>
      <c r="R477" s="362"/>
      <c r="S477" s="362"/>
      <c r="T477" s="362"/>
      <c r="U477" s="362"/>
      <c r="V477" s="362"/>
      <c r="W477" s="362"/>
      <c r="X477" s="362"/>
      <c r="Y477" s="362"/>
    </row>
    <row r="478" spans="1:25" ht="12.75" customHeight="1">
      <c r="A478" s="362"/>
      <c r="B478" s="366"/>
      <c r="C478" s="367"/>
      <c r="D478" s="367"/>
      <c r="E478" s="362"/>
      <c r="F478" s="362"/>
      <c r="G478" s="362"/>
      <c r="H478" s="362"/>
      <c r="I478" s="362"/>
      <c r="J478" s="362"/>
      <c r="K478" s="362"/>
      <c r="L478" s="362"/>
      <c r="M478" s="362"/>
      <c r="N478" s="362"/>
      <c r="O478" s="362"/>
      <c r="P478" s="362"/>
      <c r="Q478" s="362"/>
      <c r="R478" s="362"/>
      <c r="S478" s="362"/>
      <c r="T478" s="362"/>
      <c r="U478" s="362"/>
      <c r="V478" s="362"/>
      <c r="W478" s="362"/>
      <c r="X478" s="362"/>
      <c r="Y478" s="362"/>
    </row>
    <row r="479" spans="1:25" ht="12.75" customHeight="1">
      <c r="A479" s="362"/>
      <c r="B479" s="366"/>
      <c r="C479" s="367"/>
      <c r="D479" s="367"/>
      <c r="E479" s="362"/>
      <c r="F479" s="362"/>
      <c r="G479" s="362"/>
      <c r="H479" s="362"/>
      <c r="I479" s="362"/>
      <c r="J479" s="362"/>
      <c r="K479" s="362"/>
      <c r="L479" s="362"/>
      <c r="M479" s="362"/>
      <c r="N479" s="362"/>
      <c r="O479" s="362"/>
      <c r="P479" s="362"/>
      <c r="Q479" s="362"/>
      <c r="R479" s="362"/>
      <c r="S479" s="362"/>
      <c r="T479" s="362"/>
      <c r="U479" s="362"/>
      <c r="V479" s="362"/>
      <c r="W479" s="362"/>
      <c r="X479" s="362"/>
      <c r="Y479" s="362"/>
    </row>
    <row r="480" spans="1:25" ht="12.75" customHeight="1">
      <c r="A480" s="362"/>
      <c r="B480" s="366"/>
      <c r="C480" s="367"/>
      <c r="D480" s="367"/>
      <c r="E480" s="362"/>
      <c r="F480" s="362"/>
      <c r="G480" s="362"/>
      <c r="H480" s="362"/>
      <c r="I480" s="362"/>
      <c r="J480" s="362"/>
      <c r="K480" s="362"/>
      <c r="L480" s="362"/>
      <c r="M480" s="362"/>
      <c r="N480" s="362"/>
      <c r="O480" s="362"/>
      <c r="P480" s="362"/>
      <c r="Q480" s="362"/>
      <c r="R480" s="362"/>
      <c r="S480" s="362"/>
      <c r="T480" s="362"/>
      <c r="U480" s="362"/>
      <c r="V480" s="362"/>
      <c r="W480" s="362"/>
      <c r="X480" s="362"/>
      <c r="Y480" s="362"/>
    </row>
    <row r="481" spans="1:25" ht="12.75" customHeight="1">
      <c r="A481" s="362"/>
      <c r="B481" s="366"/>
      <c r="C481" s="367"/>
      <c r="D481" s="367"/>
      <c r="E481" s="362"/>
      <c r="F481" s="362"/>
      <c r="G481" s="362"/>
      <c r="H481" s="362"/>
      <c r="I481" s="362"/>
      <c r="J481" s="362"/>
      <c r="K481" s="362"/>
      <c r="L481" s="362"/>
      <c r="M481" s="362"/>
      <c r="N481" s="362"/>
      <c r="O481" s="362"/>
      <c r="P481" s="362"/>
      <c r="Q481" s="362"/>
      <c r="R481" s="362"/>
      <c r="S481" s="362"/>
      <c r="T481" s="362"/>
      <c r="U481" s="362"/>
      <c r="V481" s="362"/>
      <c r="W481" s="362"/>
      <c r="X481" s="362"/>
      <c r="Y481" s="362"/>
    </row>
    <row r="482" spans="1:25" ht="12.75" customHeight="1">
      <c r="A482" s="362"/>
      <c r="B482" s="366"/>
      <c r="C482" s="367"/>
      <c r="D482" s="367"/>
      <c r="E482" s="362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62"/>
      <c r="W482" s="362"/>
      <c r="X482" s="362"/>
      <c r="Y482" s="362"/>
    </row>
    <row r="483" spans="1:25" ht="12.75" customHeight="1">
      <c r="A483" s="362"/>
      <c r="B483" s="366"/>
      <c r="C483" s="367"/>
      <c r="D483" s="367"/>
      <c r="E483" s="362"/>
      <c r="F483" s="362"/>
      <c r="G483" s="362"/>
      <c r="H483" s="362"/>
      <c r="I483" s="362"/>
      <c r="J483" s="362"/>
      <c r="K483" s="362"/>
      <c r="L483" s="362"/>
      <c r="M483" s="362"/>
      <c r="N483" s="362"/>
      <c r="O483" s="362"/>
      <c r="P483" s="362"/>
      <c r="Q483" s="362"/>
      <c r="R483" s="362"/>
      <c r="S483" s="362"/>
      <c r="T483" s="362"/>
      <c r="U483" s="362"/>
      <c r="V483" s="362"/>
      <c r="W483" s="362"/>
      <c r="X483" s="362"/>
      <c r="Y483" s="362"/>
    </row>
    <row r="484" spans="1:25" ht="12.75" customHeight="1">
      <c r="A484" s="362"/>
      <c r="B484" s="366"/>
      <c r="C484" s="367"/>
      <c r="D484" s="367"/>
      <c r="E484" s="362"/>
      <c r="F484" s="362"/>
      <c r="G484" s="362"/>
      <c r="H484" s="362"/>
      <c r="I484" s="362"/>
      <c r="J484" s="362"/>
      <c r="K484" s="362"/>
      <c r="L484" s="362"/>
      <c r="M484" s="362"/>
      <c r="N484" s="362"/>
      <c r="O484" s="362"/>
      <c r="P484" s="362"/>
      <c r="Q484" s="362"/>
      <c r="R484" s="362"/>
      <c r="S484" s="362"/>
      <c r="T484" s="362"/>
      <c r="U484" s="362"/>
      <c r="V484" s="362"/>
      <c r="W484" s="362"/>
      <c r="X484" s="362"/>
      <c r="Y484" s="362"/>
    </row>
    <row r="485" spans="1:25" ht="12.75" customHeight="1">
      <c r="A485" s="362"/>
      <c r="B485" s="366"/>
      <c r="C485" s="367"/>
      <c r="D485" s="367"/>
      <c r="E485" s="362"/>
      <c r="F485" s="362"/>
      <c r="G485" s="362"/>
      <c r="H485" s="362"/>
      <c r="I485" s="362"/>
      <c r="J485" s="362"/>
      <c r="K485" s="362"/>
      <c r="L485" s="362"/>
      <c r="M485" s="362"/>
      <c r="N485" s="362"/>
      <c r="O485" s="362"/>
      <c r="P485" s="362"/>
      <c r="Q485" s="362"/>
      <c r="R485" s="362"/>
      <c r="S485" s="362"/>
      <c r="T485" s="362"/>
      <c r="U485" s="362"/>
      <c r="V485" s="362"/>
      <c r="W485" s="362"/>
      <c r="X485" s="362"/>
      <c r="Y485" s="362"/>
    </row>
    <row r="486" spans="1:25" ht="12.75" customHeight="1">
      <c r="A486" s="362"/>
      <c r="B486" s="366"/>
      <c r="C486" s="367"/>
      <c r="D486" s="367"/>
      <c r="E486" s="362"/>
      <c r="F486" s="362"/>
      <c r="G486" s="362"/>
      <c r="H486" s="362"/>
      <c r="I486" s="362"/>
      <c r="J486" s="362"/>
      <c r="K486" s="362"/>
      <c r="L486" s="362"/>
      <c r="M486" s="362"/>
      <c r="N486" s="362"/>
      <c r="O486" s="362"/>
      <c r="P486" s="362"/>
      <c r="Q486" s="362"/>
      <c r="R486" s="362"/>
      <c r="S486" s="362"/>
      <c r="T486" s="362"/>
      <c r="U486" s="362"/>
      <c r="V486" s="362"/>
      <c r="W486" s="362"/>
      <c r="X486" s="362"/>
      <c r="Y486" s="362"/>
    </row>
    <row r="487" spans="1:25" ht="12.75" customHeight="1">
      <c r="A487" s="362"/>
      <c r="B487" s="366"/>
      <c r="C487" s="367"/>
      <c r="D487" s="367"/>
      <c r="E487" s="362"/>
      <c r="F487" s="362"/>
      <c r="G487" s="362"/>
      <c r="H487" s="362"/>
      <c r="I487" s="362"/>
      <c r="J487" s="362"/>
      <c r="K487" s="362"/>
      <c r="L487" s="362"/>
      <c r="M487" s="362"/>
      <c r="N487" s="362"/>
      <c r="O487" s="362"/>
      <c r="P487" s="362"/>
      <c r="Q487" s="362"/>
      <c r="R487" s="362"/>
      <c r="S487" s="362"/>
      <c r="T487" s="362"/>
      <c r="U487" s="362"/>
      <c r="V487" s="362"/>
      <c r="W487" s="362"/>
      <c r="X487" s="362"/>
      <c r="Y487" s="362"/>
    </row>
    <row r="488" spans="1:25" ht="12.75" customHeight="1">
      <c r="A488" s="362"/>
      <c r="B488" s="366"/>
      <c r="C488" s="367"/>
      <c r="D488" s="367"/>
      <c r="E488" s="362"/>
      <c r="F488" s="362"/>
      <c r="G488" s="362"/>
      <c r="H488" s="362"/>
      <c r="I488" s="362"/>
      <c r="J488" s="362"/>
      <c r="K488" s="362"/>
      <c r="L488" s="362"/>
      <c r="M488" s="362"/>
      <c r="N488" s="362"/>
      <c r="O488" s="362"/>
      <c r="P488" s="362"/>
      <c r="Q488" s="362"/>
      <c r="R488" s="362"/>
      <c r="S488" s="362"/>
      <c r="T488" s="362"/>
      <c r="U488" s="362"/>
      <c r="V488" s="362"/>
      <c r="W488" s="362"/>
      <c r="X488" s="362"/>
      <c r="Y488" s="362"/>
    </row>
    <row r="489" spans="1:25" ht="12.75" customHeight="1">
      <c r="A489" s="362"/>
      <c r="B489" s="366"/>
      <c r="C489" s="367"/>
      <c r="D489" s="367"/>
      <c r="E489" s="362"/>
      <c r="F489" s="362"/>
      <c r="G489" s="362"/>
      <c r="H489" s="362"/>
      <c r="I489" s="362"/>
      <c r="J489" s="362"/>
      <c r="K489" s="362"/>
      <c r="L489" s="362"/>
      <c r="M489" s="362"/>
      <c r="N489" s="362"/>
      <c r="O489" s="362"/>
      <c r="P489" s="362"/>
      <c r="Q489" s="362"/>
      <c r="R489" s="362"/>
      <c r="S489" s="362"/>
      <c r="T489" s="362"/>
      <c r="U489" s="362"/>
      <c r="V489" s="362"/>
      <c r="W489" s="362"/>
      <c r="X489" s="362"/>
      <c r="Y489" s="362"/>
    </row>
    <row r="490" spans="1:25" ht="12.75" customHeight="1">
      <c r="A490" s="362"/>
      <c r="B490" s="366"/>
      <c r="C490" s="367"/>
      <c r="D490" s="367"/>
      <c r="E490" s="362"/>
      <c r="F490" s="362"/>
      <c r="G490" s="362"/>
      <c r="H490" s="362"/>
      <c r="I490" s="362"/>
      <c r="J490" s="362"/>
      <c r="K490" s="362"/>
      <c r="L490" s="362"/>
      <c r="M490" s="362"/>
      <c r="N490" s="362"/>
      <c r="O490" s="362"/>
      <c r="P490" s="362"/>
      <c r="Q490" s="362"/>
      <c r="R490" s="362"/>
      <c r="S490" s="362"/>
      <c r="T490" s="362"/>
      <c r="U490" s="362"/>
      <c r="V490" s="362"/>
      <c r="W490" s="362"/>
      <c r="X490" s="362"/>
      <c r="Y490" s="362"/>
    </row>
    <row r="491" spans="1:25" ht="12.75" customHeight="1">
      <c r="A491" s="362"/>
      <c r="B491" s="366"/>
      <c r="C491" s="367"/>
      <c r="D491" s="367"/>
      <c r="E491" s="362"/>
      <c r="F491" s="362"/>
      <c r="G491" s="362"/>
      <c r="H491" s="362"/>
      <c r="I491" s="362"/>
      <c r="J491" s="362"/>
      <c r="K491" s="362"/>
      <c r="L491" s="362"/>
      <c r="M491" s="362"/>
      <c r="N491" s="362"/>
      <c r="O491" s="362"/>
      <c r="P491" s="362"/>
      <c r="Q491" s="362"/>
      <c r="R491" s="362"/>
      <c r="S491" s="362"/>
      <c r="T491" s="362"/>
      <c r="U491" s="362"/>
      <c r="V491" s="362"/>
      <c r="W491" s="362"/>
      <c r="X491" s="362"/>
      <c r="Y491" s="362"/>
    </row>
    <row r="492" spans="1:25" ht="12.75" customHeight="1">
      <c r="A492" s="362"/>
      <c r="B492" s="366"/>
      <c r="C492" s="367"/>
      <c r="D492" s="367"/>
      <c r="E492" s="362"/>
      <c r="F492" s="362"/>
      <c r="G492" s="362"/>
      <c r="H492" s="362"/>
      <c r="I492" s="362"/>
      <c r="J492" s="362"/>
      <c r="K492" s="362"/>
      <c r="L492" s="362"/>
      <c r="M492" s="362"/>
      <c r="N492" s="362"/>
      <c r="O492" s="362"/>
      <c r="P492" s="362"/>
      <c r="Q492" s="362"/>
      <c r="R492" s="362"/>
      <c r="S492" s="362"/>
      <c r="T492" s="362"/>
      <c r="U492" s="362"/>
      <c r="V492" s="362"/>
      <c r="W492" s="362"/>
      <c r="X492" s="362"/>
      <c r="Y492" s="362"/>
    </row>
    <row r="493" spans="1:25" ht="12.75" customHeight="1">
      <c r="A493" s="362"/>
      <c r="B493" s="366"/>
      <c r="C493" s="367"/>
      <c r="D493" s="367"/>
      <c r="E493" s="362"/>
      <c r="F493" s="362"/>
      <c r="G493" s="362"/>
      <c r="H493" s="362"/>
      <c r="I493" s="362"/>
      <c r="J493" s="362"/>
      <c r="K493" s="362"/>
      <c r="L493" s="362"/>
      <c r="M493" s="362"/>
      <c r="N493" s="362"/>
      <c r="O493" s="362"/>
      <c r="P493" s="362"/>
      <c r="Q493" s="362"/>
      <c r="R493" s="362"/>
      <c r="S493" s="362"/>
      <c r="T493" s="362"/>
      <c r="U493" s="362"/>
      <c r="V493" s="362"/>
      <c r="W493" s="362"/>
      <c r="X493" s="362"/>
      <c r="Y493" s="362"/>
    </row>
    <row r="494" spans="1:25" ht="12.75" customHeight="1">
      <c r="A494" s="362"/>
      <c r="B494" s="366"/>
      <c r="C494" s="367"/>
      <c r="D494" s="367"/>
      <c r="E494" s="362"/>
      <c r="F494" s="362"/>
      <c r="G494" s="362"/>
      <c r="H494" s="362"/>
      <c r="I494" s="362"/>
      <c r="J494" s="362"/>
      <c r="K494" s="362"/>
      <c r="L494" s="362"/>
      <c r="M494" s="362"/>
      <c r="N494" s="362"/>
      <c r="O494" s="362"/>
      <c r="P494" s="362"/>
      <c r="Q494" s="362"/>
      <c r="R494" s="362"/>
      <c r="S494" s="362"/>
      <c r="T494" s="362"/>
      <c r="U494" s="362"/>
      <c r="V494" s="362"/>
      <c r="W494" s="362"/>
      <c r="X494" s="362"/>
      <c r="Y494" s="362"/>
    </row>
    <row r="495" spans="1:25" ht="12.75" customHeight="1">
      <c r="A495" s="362"/>
      <c r="B495" s="366"/>
      <c r="C495" s="367"/>
      <c r="D495" s="367"/>
      <c r="E495" s="362"/>
      <c r="F495" s="362"/>
      <c r="G495" s="362"/>
      <c r="H495" s="362"/>
      <c r="I495" s="362"/>
      <c r="J495" s="362"/>
      <c r="K495" s="362"/>
      <c r="L495" s="362"/>
      <c r="M495" s="362"/>
      <c r="N495" s="362"/>
      <c r="O495" s="362"/>
      <c r="P495" s="362"/>
      <c r="Q495" s="362"/>
      <c r="R495" s="362"/>
      <c r="S495" s="362"/>
      <c r="T495" s="362"/>
      <c r="U495" s="362"/>
      <c r="V495" s="362"/>
      <c r="W495" s="362"/>
      <c r="X495" s="362"/>
      <c r="Y495" s="362"/>
    </row>
    <row r="496" spans="1:25" ht="12.75" customHeight="1">
      <c r="A496" s="362"/>
      <c r="B496" s="366"/>
      <c r="C496" s="367"/>
      <c r="D496" s="367"/>
      <c r="E496" s="362"/>
      <c r="F496" s="362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2"/>
      <c r="S496" s="362"/>
      <c r="T496" s="362"/>
      <c r="U496" s="362"/>
      <c r="V496" s="362"/>
      <c r="W496" s="362"/>
      <c r="X496" s="362"/>
      <c r="Y496" s="362"/>
    </row>
    <row r="497" spans="1:25" ht="12.75" customHeight="1">
      <c r="A497" s="362"/>
      <c r="B497" s="366"/>
      <c r="C497" s="367"/>
      <c r="D497" s="367"/>
      <c r="E497" s="362"/>
      <c r="F497" s="362"/>
      <c r="G497" s="362"/>
      <c r="H497" s="362"/>
      <c r="I497" s="362"/>
      <c r="J497" s="362"/>
      <c r="K497" s="362"/>
      <c r="L497" s="362"/>
      <c r="M497" s="362"/>
      <c r="N497" s="362"/>
      <c r="O497" s="362"/>
      <c r="P497" s="362"/>
      <c r="Q497" s="362"/>
      <c r="R497" s="362"/>
      <c r="S497" s="362"/>
      <c r="T497" s="362"/>
      <c r="U497" s="362"/>
      <c r="V497" s="362"/>
      <c r="W497" s="362"/>
      <c r="X497" s="362"/>
      <c r="Y497" s="362"/>
    </row>
    <row r="498" spans="1:25" ht="12.75" customHeight="1">
      <c r="A498" s="362"/>
      <c r="B498" s="366"/>
      <c r="C498" s="367"/>
      <c r="D498" s="367"/>
      <c r="E498" s="362"/>
      <c r="F498" s="362"/>
      <c r="G498" s="362"/>
      <c r="H498" s="362"/>
      <c r="I498" s="362"/>
      <c r="J498" s="362"/>
      <c r="K498" s="362"/>
      <c r="L498" s="362"/>
      <c r="M498" s="362"/>
      <c r="N498" s="362"/>
      <c r="O498" s="362"/>
      <c r="P498" s="362"/>
      <c r="Q498" s="362"/>
      <c r="R498" s="362"/>
      <c r="S498" s="362"/>
      <c r="T498" s="362"/>
      <c r="U498" s="362"/>
      <c r="V498" s="362"/>
      <c r="W498" s="362"/>
      <c r="X498" s="362"/>
      <c r="Y498" s="362"/>
    </row>
    <row r="499" spans="1:25" ht="12.75" customHeight="1">
      <c r="A499" s="362"/>
      <c r="B499" s="366"/>
      <c r="C499" s="367"/>
      <c r="D499" s="367"/>
      <c r="E499" s="362"/>
      <c r="F499" s="362"/>
      <c r="G499" s="362"/>
      <c r="H499" s="362"/>
      <c r="I499" s="362"/>
      <c r="J499" s="362"/>
      <c r="K499" s="362"/>
      <c r="L499" s="362"/>
      <c r="M499" s="362"/>
      <c r="N499" s="362"/>
      <c r="O499" s="362"/>
      <c r="P499" s="362"/>
      <c r="Q499" s="362"/>
      <c r="R499" s="362"/>
      <c r="S499" s="362"/>
      <c r="T499" s="362"/>
      <c r="U499" s="362"/>
      <c r="V499" s="362"/>
      <c r="W499" s="362"/>
      <c r="X499" s="362"/>
      <c r="Y499" s="362"/>
    </row>
    <row r="500" spans="1:25" ht="12.75" customHeight="1">
      <c r="A500" s="362"/>
      <c r="B500" s="366"/>
      <c r="C500" s="367"/>
      <c r="D500" s="367"/>
      <c r="E500" s="362"/>
      <c r="F500" s="362"/>
      <c r="G500" s="362"/>
      <c r="H500" s="362"/>
      <c r="I500" s="362"/>
      <c r="J500" s="362"/>
      <c r="K500" s="362"/>
      <c r="L500" s="362"/>
      <c r="M500" s="362"/>
      <c r="N500" s="362"/>
      <c r="O500" s="362"/>
      <c r="P500" s="362"/>
      <c r="Q500" s="362"/>
      <c r="R500" s="362"/>
      <c r="S500" s="362"/>
      <c r="T500" s="362"/>
      <c r="U500" s="362"/>
      <c r="V500" s="362"/>
      <c r="W500" s="362"/>
      <c r="X500" s="362"/>
      <c r="Y500" s="362"/>
    </row>
    <row r="501" spans="1:25" ht="12.75" customHeight="1">
      <c r="A501" s="362"/>
      <c r="B501" s="366"/>
      <c r="C501" s="367"/>
      <c r="D501" s="367"/>
      <c r="E501" s="362"/>
      <c r="F501" s="362"/>
      <c r="G501" s="362"/>
      <c r="H501" s="362"/>
      <c r="I501" s="362"/>
      <c r="J501" s="362"/>
      <c r="K501" s="362"/>
      <c r="L501" s="362"/>
      <c r="M501" s="362"/>
      <c r="N501" s="362"/>
      <c r="O501" s="362"/>
      <c r="P501" s="362"/>
      <c r="Q501" s="362"/>
      <c r="R501" s="362"/>
      <c r="S501" s="362"/>
      <c r="T501" s="362"/>
      <c r="U501" s="362"/>
      <c r="V501" s="362"/>
      <c r="W501" s="362"/>
      <c r="X501" s="362"/>
      <c r="Y501" s="362"/>
    </row>
    <row r="502" spans="1:25" ht="12.75" customHeight="1">
      <c r="A502" s="362"/>
      <c r="B502" s="366"/>
      <c r="C502" s="367"/>
      <c r="D502" s="367"/>
      <c r="E502" s="362"/>
      <c r="F502" s="362"/>
      <c r="G502" s="362"/>
      <c r="H502" s="362"/>
      <c r="I502" s="362"/>
      <c r="J502" s="362"/>
      <c r="K502" s="362"/>
      <c r="L502" s="362"/>
      <c r="M502" s="362"/>
      <c r="N502" s="362"/>
      <c r="O502" s="362"/>
      <c r="P502" s="362"/>
      <c r="Q502" s="362"/>
      <c r="R502" s="362"/>
      <c r="S502" s="362"/>
      <c r="T502" s="362"/>
      <c r="U502" s="362"/>
      <c r="V502" s="362"/>
      <c r="W502" s="362"/>
      <c r="X502" s="362"/>
      <c r="Y502" s="362"/>
    </row>
    <row r="503" spans="1:25" ht="12.75" customHeight="1">
      <c r="A503" s="362"/>
      <c r="B503" s="366"/>
      <c r="C503" s="367"/>
      <c r="D503" s="367"/>
      <c r="E503" s="362"/>
      <c r="F503" s="362"/>
      <c r="G503" s="362"/>
      <c r="H503" s="362"/>
      <c r="I503" s="362"/>
      <c r="J503" s="362"/>
      <c r="K503" s="362"/>
      <c r="L503" s="362"/>
      <c r="M503" s="362"/>
      <c r="N503" s="362"/>
      <c r="O503" s="362"/>
      <c r="P503" s="362"/>
      <c r="Q503" s="362"/>
      <c r="R503" s="362"/>
      <c r="S503" s="362"/>
      <c r="T503" s="362"/>
      <c r="U503" s="362"/>
      <c r="V503" s="362"/>
      <c r="W503" s="362"/>
      <c r="X503" s="362"/>
      <c r="Y503" s="362"/>
    </row>
    <row r="504" spans="1:25" ht="12.75" customHeight="1">
      <c r="A504" s="362"/>
      <c r="B504" s="366"/>
      <c r="C504" s="367"/>
      <c r="D504" s="367"/>
      <c r="E504" s="362"/>
      <c r="F504" s="362"/>
      <c r="G504" s="362"/>
      <c r="H504" s="362"/>
      <c r="I504" s="362"/>
      <c r="J504" s="362"/>
      <c r="K504" s="362"/>
      <c r="L504" s="362"/>
      <c r="M504" s="362"/>
      <c r="N504" s="362"/>
      <c r="O504" s="362"/>
      <c r="P504" s="362"/>
      <c r="Q504" s="362"/>
      <c r="R504" s="362"/>
      <c r="S504" s="362"/>
      <c r="T504" s="362"/>
      <c r="U504" s="362"/>
      <c r="V504" s="362"/>
      <c r="W504" s="362"/>
      <c r="X504" s="362"/>
      <c r="Y504" s="362"/>
    </row>
    <row r="505" spans="1:25" ht="12.75" customHeight="1">
      <c r="A505" s="362"/>
      <c r="B505" s="366"/>
      <c r="C505" s="367"/>
      <c r="D505" s="367"/>
      <c r="E505" s="362"/>
      <c r="F505" s="362"/>
      <c r="G505" s="362"/>
      <c r="H505" s="362"/>
      <c r="I505" s="362"/>
      <c r="J505" s="362"/>
      <c r="K505" s="362"/>
      <c r="L505" s="362"/>
      <c r="M505" s="362"/>
      <c r="N505" s="362"/>
      <c r="O505" s="362"/>
      <c r="P505" s="362"/>
      <c r="Q505" s="362"/>
      <c r="R505" s="362"/>
      <c r="S505" s="362"/>
      <c r="T505" s="362"/>
      <c r="U505" s="362"/>
      <c r="V505" s="362"/>
      <c r="W505" s="362"/>
      <c r="X505" s="362"/>
      <c r="Y505" s="362"/>
    </row>
    <row r="506" spans="1:25" ht="12.75" customHeight="1">
      <c r="A506" s="362"/>
      <c r="B506" s="366"/>
      <c r="C506" s="367"/>
      <c r="D506" s="367"/>
      <c r="E506" s="362"/>
      <c r="F506" s="362"/>
      <c r="G506" s="362"/>
      <c r="H506" s="362"/>
      <c r="I506" s="362"/>
      <c r="J506" s="362"/>
      <c r="K506" s="362"/>
      <c r="L506" s="362"/>
      <c r="M506" s="362"/>
      <c r="N506" s="362"/>
      <c r="O506" s="362"/>
      <c r="P506" s="362"/>
      <c r="Q506" s="362"/>
      <c r="R506" s="362"/>
      <c r="S506" s="362"/>
      <c r="T506" s="362"/>
      <c r="U506" s="362"/>
      <c r="V506" s="362"/>
      <c r="W506" s="362"/>
      <c r="X506" s="362"/>
      <c r="Y506" s="362"/>
    </row>
    <row r="507" spans="1:25" ht="12.75" customHeight="1">
      <c r="A507" s="362"/>
      <c r="B507" s="366"/>
      <c r="C507" s="367"/>
      <c r="D507" s="367"/>
      <c r="E507" s="362"/>
      <c r="F507" s="362"/>
      <c r="G507" s="362"/>
      <c r="H507" s="362"/>
      <c r="I507" s="362"/>
      <c r="J507" s="362"/>
      <c r="K507" s="362"/>
      <c r="L507" s="362"/>
      <c r="M507" s="362"/>
      <c r="N507" s="362"/>
      <c r="O507" s="362"/>
      <c r="P507" s="362"/>
      <c r="Q507" s="362"/>
      <c r="R507" s="362"/>
      <c r="S507" s="362"/>
      <c r="T507" s="362"/>
      <c r="U507" s="362"/>
      <c r="V507" s="362"/>
      <c r="W507" s="362"/>
      <c r="X507" s="362"/>
      <c r="Y507" s="362"/>
    </row>
    <row r="508" spans="1:25" ht="12.75" customHeight="1">
      <c r="A508" s="362"/>
      <c r="B508" s="366"/>
      <c r="C508" s="367"/>
      <c r="D508" s="367"/>
      <c r="E508" s="362"/>
      <c r="F508" s="362"/>
      <c r="G508" s="362"/>
      <c r="H508" s="362"/>
      <c r="I508" s="362"/>
      <c r="J508" s="362"/>
      <c r="K508" s="362"/>
      <c r="L508" s="362"/>
      <c r="M508" s="362"/>
      <c r="N508" s="362"/>
      <c r="O508" s="362"/>
      <c r="P508" s="362"/>
      <c r="Q508" s="362"/>
      <c r="R508" s="362"/>
      <c r="S508" s="362"/>
      <c r="T508" s="362"/>
      <c r="U508" s="362"/>
      <c r="V508" s="362"/>
      <c r="W508" s="362"/>
      <c r="X508" s="362"/>
      <c r="Y508" s="362"/>
    </row>
    <row r="509" spans="1:25" ht="12.75" customHeight="1">
      <c r="A509" s="362"/>
      <c r="B509" s="366"/>
      <c r="C509" s="367"/>
      <c r="D509" s="367"/>
      <c r="E509" s="362"/>
      <c r="F509" s="362"/>
      <c r="G509" s="362"/>
      <c r="H509" s="362"/>
      <c r="I509" s="362"/>
      <c r="J509" s="362"/>
      <c r="K509" s="362"/>
      <c r="L509" s="362"/>
      <c r="M509" s="362"/>
      <c r="N509" s="362"/>
      <c r="O509" s="362"/>
      <c r="P509" s="362"/>
      <c r="Q509" s="362"/>
      <c r="R509" s="362"/>
      <c r="S509" s="362"/>
      <c r="T509" s="362"/>
      <c r="U509" s="362"/>
      <c r="V509" s="362"/>
      <c r="W509" s="362"/>
      <c r="X509" s="362"/>
      <c r="Y509" s="362"/>
    </row>
    <row r="510" spans="1:25" ht="12.75" customHeight="1">
      <c r="A510" s="362"/>
      <c r="B510" s="366"/>
      <c r="C510" s="367"/>
      <c r="D510" s="367"/>
      <c r="E510" s="362"/>
      <c r="F510" s="362"/>
      <c r="G510" s="362"/>
      <c r="H510" s="362"/>
      <c r="I510" s="362"/>
      <c r="J510" s="362"/>
      <c r="K510" s="362"/>
      <c r="L510" s="362"/>
      <c r="M510" s="362"/>
      <c r="N510" s="362"/>
      <c r="O510" s="362"/>
      <c r="P510" s="362"/>
      <c r="Q510" s="362"/>
      <c r="R510" s="362"/>
      <c r="S510" s="362"/>
      <c r="T510" s="362"/>
      <c r="U510" s="362"/>
      <c r="V510" s="362"/>
      <c r="W510" s="362"/>
      <c r="X510" s="362"/>
      <c r="Y510" s="362"/>
    </row>
    <row r="511" spans="1:25" ht="12.75" customHeight="1">
      <c r="A511" s="362"/>
      <c r="B511" s="366"/>
      <c r="C511" s="367"/>
      <c r="D511" s="367"/>
      <c r="E511" s="362"/>
      <c r="F511" s="362"/>
      <c r="G511" s="362"/>
      <c r="H511" s="362"/>
      <c r="I511" s="362"/>
      <c r="J511" s="362"/>
      <c r="K511" s="362"/>
      <c r="L511" s="362"/>
      <c r="M511" s="362"/>
      <c r="N511" s="362"/>
      <c r="O511" s="362"/>
      <c r="P511" s="362"/>
      <c r="Q511" s="362"/>
      <c r="R511" s="362"/>
      <c r="S511" s="362"/>
      <c r="T511" s="362"/>
      <c r="U511" s="362"/>
      <c r="V511" s="362"/>
      <c r="W511" s="362"/>
      <c r="X511" s="362"/>
      <c r="Y511" s="362"/>
    </row>
    <row r="512" spans="1:25" ht="12.75" customHeight="1">
      <c r="A512" s="362"/>
      <c r="B512" s="366"/>
      <c r="C512" s="367"/>
      <c r="D512" s="367"/>
      <c r="E512" s="362"/>
      <c r="F512" s="362"/>
      <c r="G512" s="362"/>
      <c r="H512" s="362"/>
      <c r="I512" s="362"/>
      <c r="J512" s="362"/>
      <c r="K512" s="362"/>
      <c r="L512" s="362"/>
      <c r="M512" s="362"/>
      <c r="N512" s="362"/>
      <c r="O512" s="362"/>
      <c r="P512" s="362"/>
      <c r="Q512" s="362"/>
      <c r="R512" s="362"/>
      <c r="S512" s="362"/>
      <c r="T512" s="362"/>
      <c r="U512" s="362"/>
      <c r="V512" s="362"/>
      <c r="W512" s="362"/>
      <c r="X512" s="362"/>
      <c r="Y512" s="362"/>
    </row>
    <row r="513" spans="1:25" ht="12.75" customHeight="1">
      <c r="A513" s="362"/>
      <c r="B513" s="366"/>
      <c r="C513" s="367"/>
      <c r="D513" s="367"/>
      <c r="E513" s="362"/>
      <c r="F513" s="362"/>
      <c r="G513" s="362"/>
      <c r="H513" s="362"/>
      <c r="I513" s="362"/>
      <c r="J513" s="362"/>
      <c r="K513" s="362"/>
      <c r="L513" s="362"/>
      <c r="M513" s="362"/>
      <c r="N513" s="362"/>
      <c r="O513" s="362"/>
      <c r="P513" s="362"/>
      <c r="Q513" s="362"/>
      <c r="R513" s="362"/>
      <c r="S513" s="362"/>
      <c r="T513" s="362"/>
      <c r="U513" s="362"/>
      <c r="V513" s="362"/>
      <c r="W513" s="362"/>
      <c r="X513" s="362"/>
      <c r="Y513" s="362"/>
    </row>
    <row r="514" spans="1:25" ht="12.75" customHeight="1">
      <c r="A514" s="362"/>
      <c r="B514" s="366"/>
      <c r="C514" s="367"/>
      <c r="D514" s="367"/>
      <c r="E514" s="362"/>
      <c r="F514" s="362"/>
      <c r="G514" s="362"/>
      <c r="H514" s="362"/>
      <c r="I514" s="362"/>
      <c r="J514" s="362"/>
      <c r="K514" s="362"/>
      <c r="L514" s="362"/>
      <c r="M514" s="362"/>
      <c r="N514" s="362"/>
      <c r="O514" s="362"/>
      <c r="P514" s="362"/>
      <c r="Q514" s="362"/>
      <c r="R514" s="362"/>
      <c r="S514" s="362"/>
      <c r="T514" s="362"/>
      <c r="U514" s="362"/>
      <c r="V514" s="362"/>
      <c r="W514" s="362"/>
      <c r="X514" s="362"/>
      <c r="Y514" s="362"/>
    </row>
    <row r="515" spans="1:25" ht="12.75" customHeight="1">
      <c r="A515" s="362"/>
      <c r="B515" s="366"/>
      <c r="C515" s="367"/>
      <c r="D515" s="367"/>
      <c r="E515" s="362"/>
      <c r="F515" s="362"/>
      <c r="G515" s="362"/>
      <c r="H515" s="362"/>
      <c r="I515" s="362"/>
      <c r="J515" s="362"/>
      <c r="K515" s="362"/>
      <c r="L515" s="362"/>
      <c r="M515" s="362"/>
      <c r="N515" s="362"/>
      <c r="O515" s="362"/>
      <c r="P515" s="362"/>
      <c r="Q515" s="362"/>
      <c r="R515" s="362"/>
      <c r="S515" s="362"/>
      <c r="T515" s="362"/>
      <c r="U515" s="362"/>
      <c r="V515" s="362"/>
      <c r="W515" s="362"/>
      <c r="X515" s="362"/>
      <c r="Y515" s="362"/>
    </row>
    <row r="516" spans="1:25" ht="12.75" customHeight="1">
      <c r="A516" s="362"/>
      <c r="B516" s="366"/>
      <c r="C516" s="367"/>
      <c r="D516" s="367"/>
      <c r="E516" s="362"/>
      <c r="F516" s="362"/>
      <c r="G516" s="362"/>
      <c r="H516" s="362"/>
      <c r="I516" s="362"/>
      <c r="J516" s="362"/>
      <c r="K516" s="362"/>
      <c r="L516" s="362"/>
      <c r="M516" s="362"/>
      <c r="N516" s="362"/>
      <c r="O516" s="362"/>
      <c r="P516" s="362"/>
      <c r="Q516" s="362"/>
      <c r="R516" s="362"/>
      <c r="S516" s="362"/>
      <c r="T516" s="362"/>
      <c r="U516" s="362"/>
      <c r="V516" s="362"/>
      <c r="W516" s="362"/>
      <c r="X516" s="362"/>
      <c r="Y516" s="362"/>
    </row>
    <row r="517" spans="1:25" ht="12.75" customHeight="1">
      <c r="A517" s="362"/>
      <c r="B517" s="366"/>
      <c r="C517" s="367"/>
      <c r="D517" s="367"/>
      <c r="E517" s="362"/>
      <c r="F517" s="362"/>
      <c r="G517" s="362"/>
      <c r="H517" s="362"/>
      <c r="I517" s="362"/>
      <c r="J517" s="362"/>
      <c r="K517" s="362"/>
      <c r="L517" s="362"/>
      <c r="M517" s="362"/>
      <c r="N517" s="362"/>
      <c r="O517" s="362"/>
      <c r="P517" s="362"/>
      <c r="Q517" s="362"/>
      <c r="R517" s="362"/>
      <c r="S517" s="362"/>
      <c r="T517" s="362"/>
      <c r="U517" s="362"/>
      <c r="V517" s="362"/>
      <c r="W517" s="362"/>
      <c r="X517" s="362"/>
      <c r="Y517" s="362"/>
    </row>
    <row r="518" spans="1:25" ht="12.75" customHeight="1">
      <c r="A518" s="362"/>
      <c r="B518" s="366"/>
      <c r="C518" s="367"/>
      <c r="D518" s="367"/>
      <c r="E518" s="362"/>
      <c r="F518" s="362"/>
      <c r="G518" s="362"/>
      <c r="H518" s="362"/>
      <c r="I518" s="362"/>
      <c r="J518" s="362"/>
      <c r="K518" s="362"/>
      <c r="L518" s="362"/>
      <c r="M518" s="362"/>
      <c r="N518" s="362"/>
      <c r="O518" s="362"/>
      <c r="P518" s="362"/>
      <c r="Q518" s="362"/>
      <c r="R518" s="362"/>
      <c r="S518" s="362"/>
      <c r="T518" s="362"/>
      <c r="U518" s="362"/>
      <c r="V518" s="362"/>
      <c r="W518" s="362"/>
      <c r="X518" s="362"/>
      <c r="Y518" s="362"/>
    </row>
    <row r="519" spans="1:25" ht="12.75" customHeight="1">
      <c r="A519" s="362"/>
      <c r="B519" s="366"/>
      <c r="C519" s="367"/>
      <c r="D519" s="367"/>
      <c r="E519" s="362"/>
      <c r="F519" s="362"/>
      <c r="G519" s="362"/>
      <c r="H519" s="362"/>
      <c r="I519" s="362"/>
      <c r="J519" s="362"/>
      <c r="K519" s="362"/>
      <c r="L519" s="362"/>
      <c r="M519" s="362"/>
      <c r="N519" s="362"/>
      <c r="O519" s="362"/>
      <c r="P519" s="362"/>
      <c r="Q519" s="362"/>
      <c r="R519" s="362"/>
      <c r="S519" s="362"/>
      <c r="T519" s="362"/>
      <c r="U519" s="362"/>
      <c r="V519" s="362"/>
      <c r="W519" s="362"/>
      <c r="X519" s="362"/>
      <c r="Y519" s="362"/>
    </row>
    <row r="520" spans="1:25" ht="12.75" customHeight="1">
      <c r="A520" s="362"/>
      <c r="B520" s="366"/>
      <c r="C520" s="367"/>
      <c r="D520" s="367"/>
      <c r="E520" s="362"/>
      <c r="F520" s="362"/>
      <c r="G520" s="362"/>
      <c r="H520" s="362"/>
      <c r="I520" s="362"/>
      <c r="J520" s="362"/>
      <c r="K520" s="362"/>
      <c r="L520" s="362"/>
      <c r="M520" s="362"/>
      <c r="N520" s="362"/>
      <c r="O520" s="362"/>
      <c r="P520" s="362"/>
      <c r="Q520" s="362"/>
      <c r="R520" s="362"/>
      <c r="S520" s="362"/>
      <c r="T520" s="362"/>
      <c r="U520" s="362"/>
      <c r="V520" s="362"/>
      <c r="W520" s="362"/>
      <c r="X520" s="362"/>
      <c r="Y520" s="362"/>
    </row>
    <row r="521" spans="1:25" ht="12.75" customHeight="1">
      <c r="A521" s="362"/>
      <c r="B521" s="366"/>
      <c r="C521" s="367"/>
      <c r="D521" s="367"/>
      <c r="E521" s="362"/>
      <c r="F521" s="362"/>
      <c r="G521" s="362"/>
      <c r="H521" s="362"/>
      <c r="I521" s="362"/>
      <c r="J521" s="362"/>
      <c r="K521" s="362"/>
      <c r="L521" s="362"/>
      <c r="M521" s="362"/>
      <c r="N521" s="362"/>
      <c r="O521" s="362"/>
      <c r="P521" s="362"/>
      <c r="Q521" s="362"/>
      <c r="R521" s="362"/>
      <c r="S521" s="362"/>
      <c r="T521" s="362"/>
      <c r="U521" s="362"/>
      <c r="V521" s="362"/>
      <c r="W521" s="362"/>
      <c r="X521" s="362"/>
      <c r="Y521" s="362"/>
    </row>
    <row r="522" spans="1:25" ht="12.75" customHeight="1">
      <c r="A522" s="362"/>
      <c r="B522" s="366"/>
      <c r="C522" s="367"/>
      <c r="D522" s="367"/>
      <c r="E522" s="362"/>
      <c r="F522" s="362"/>
      <c r="G522" s="362"/>
      <c r="H522" s="362"/>
      <c r="I522" s="362"/>
      <c r="J522" s="362"/>
      <c r="K522" s="362"/>
      <c r="L522" s="362"/>
      <c r="M522" s="362"/>
      <c r="N522" s="362"/>
      <c r="O522" s="362"/>
      <c r="P522" s="362"/>
      <c r="Q522" s="362"/>
      <c r="R522" s="362"/>
      <c r="S522" s="362"/>
      <c r="T522" s="362"/>
      <c r="U522" s="362"/>
      <c r="V522" s="362"/>
      <c r="W522" s="362"/>
      <c r="X522" s="362"/>
      <c r="Y522" s="362"/>
    </row>
    <row r="523" spans="1:25" ht="12.75" customHeight="1">
      <c r="A523" s="362"/>
      <c r="B523" s="366"/>
      <c r="C523" s="367"/>
      <c r="D523" s="367"/>
      <c r="E523" s="362"/>
      <c r="F523" s="362"/>
      <c r="G523" s="362"/>
      <c r="H523" s="362"/>
      <c r="I523" s="362"/>
      <c r="J523" s="362"/>
      <c r="K523" s="362"/>
      <c r="L523" s="362"/>
      <c r="M523" s="362"/>
      <c r="N523" s="362"/>
      <c r="O523" s="362"/>
      <c r="P523" s="362"/>
      <c r="Q523" s="362"/>
      <c r="R523" s="362"/>
      <c r="S523" s="362"/>
      <c r="T523" s="362"/>
      <c r="U523" s="362"/>
      <c r="V523" s="362"/>
      <c r="W523" s="362"/>
      <c r="X523" s="362"/>
      <c r="Y523" s="362"/>
    </row>
    <row r="524" spans="1:25" ht="12.75" customHeight="1">
      <c r="A524" s="362"/>
      <c r="B524" s="366"/>
      <c r="C524" s="367"/>
      <c r="D524" s="367"/>
      <c r="E524" s="362"/>
      <c r="F524" s="362"/>
      <c r="G524" s="362"/>
      <c r="H524" s="362"/>
      <c r="I524" s="362"/>
      <c r="J524" s="362"/>
      <c r="K524" s="362"/>
      <c r="L524" s="362"/>
      <c r="M524" s="362"/>
      <c r="N524" s="362"/>
      <c r="O524" s="362"/>
      <c r="P524" s="362"/>
      <c r="Q524" s="362"/>
      <c r="R524" s="362"/>
      <c r="S524" s="362"/>
      <c r="T524" s="362"/>
      <c r="U524" s="362"/>
      <c r="V524" s="362"/>
      <c r="W524" s="362"/>
      <c r="X524" s="362"/>
      <c r="Y524" s="362"/>
    </row>
    <row r="525" spans="1:25" ht="12.75" customHeight="1">
      <c r="A525" s="362"/>
      <c r="B525" s="366"/>
      <c r="C525" s="367"/>
      <c r="D525" s="367"/>
      <c r="E525" s="362"/>
      <c r="F525" s="362"/>
      <c r="G525" s="362"/>
      <c r="H525" s="362"/>
      <c r="I525" s="362"/>
      <c r="J525" s="362"/>
      <c r="K525" s="362"/>
      <c r="L525" s="362"/>
      <c r="M525" s="362"/>
      <c r="N525" s="362"/>
      <c r="O525" s="362"/>
      <c r="P525" s="362"/>
      <c r="Q525" s="362"/>
      <c r="R525" s="362"/>
      <c r="S525" s="362"/>
      <c r="T525" s="362"/>
      <c r="U525" s="362"/>
      <c r="V525" s="362"/>
      <c r="W525" s="362"/>
      <c r="X525" s="362"/>
      <c r="Y525" s="362"/>
    </row>
    <row r="526" spans="1:25" ht="12.75" customHeight="1">
      <c r="A526" s="362"/>
      <c r="B526" s="366"/>
      <c r="C526" s="367"/>
      <c r="D526" s="367"/>
      <c r="E526" s="362"/>
      <c r="F526" s="362"/>
      <c r="G526" s="362"/>
      <c r="H526" s="362"/>
      <c r="I526" s="362"/>
      <c r="J526" s="362"/>
      <c r="K526" s="362"/>
      <c r="L526" s="362"/>
      <c r="M526" s="362"/>
      <c r="N526" s="362"/>
      <c r="O526" s="362"/>
      <c r="P526" s="362"/>
      <c r="Q526" s="362"/>
      <c r="R526" s="362"/>
      <c r="S526" s="362"/>
      <c r="T526" s="362"/>
      <c r="U526" s="362"/>
      <c r="V526" s="362"/>
      <c r="W526" s="362"/>
      <c r="X526" s="362"/>
      <c r="Y526" s="362"/>
    </row>
    <row r="527" spans="1:25" ht="12.75" customHeight="1">
      <c r="A527" s="362"/>
      <c r="B527" s="366"/>
      <c r="C527" s="367"/>
      <c r="D527" s="367"/>
      <c r="E527" s="362"/>
      <c r="F527" s="362"/>
      <c r="G527" s="362"/>
      <c r="H527" s="362"/>
      <c r="I527" s="362"/>
      <c r="J527" s="362"/>
      <c r="K527" s="362"/>
      <c r="L527" s="362"/>
      <c r="M527" s="362"/>
      <c r="N527" s="362"/>
      <c r="O527" s="362"/>
      <c r="P527" s="362"/>
      <c r="Q527" s="362"/>
      <c r="R527" s="362"/>
      <c r="S527" s="362"/>
      <c r="T527" s="362"/>
      <c r="U527" s="362"/>
      <c r="V527" s="362"/>
      <c r="W527" s="362"/>
      <c r="X527" s="362"/>
      <c r="Y527" s="362"/>
    </row>
    <row r="528" spans="1:25" ht="12.75" customHeight="1">
      <c r="A528" s="362"/>
      <c r="B528" s="366"/>
      <c r="C528" s="367"/>
      <c r="D528" s="367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</row>
    <row r="529" spans="1:25" ht="12.75" customHeight="1">
      <c r="A529" s="362"/>
      <c r="B529" s="366"/>
      <c r="C529" s="367"/>
      <c r="D529" s="367"/>
      <c r="E529" s="362"/>
      <c r="F529" s="362"/>
      <c r="G529" s="362"/>
      <c r="H529" s="362"/>
      <c r="I529" s="362"/>
      <c r="J529" s="362"/>
      <c r="K529" s="362"/>
      <c r="L529" s="362"/>
      <c r="M529" s="362"/>
      <c r="N529" s="362"/>
      <c r="O529" s="362"/>
      <c r="P529" s="362"/>
      <c r="Q529" s="362"/>
      <c r="R529" s="362"/>
      <c r="S529" s="362"/>
      <c r="T529" s="362"/>
      <c r="U529" s="362"/>
      <c r="V529" s="362"/>
      <c r="W529" s="362"/>
      <c r="X529" s="362"/>
      <c r="Y529" s="362"/>
    </row>
    <row r="530" spans="1:25" ht="12.75" customHeight="1">
      <c r="A530" s="362"/>
      <c r="B530" s="366"/>
      <c r="C530" s="367"/>
      <c r="D530" s="367"/>
      <c r="E530" s="362"/>
      <c r="F530" s="362"/>
      <c r="G530" s="362"/>
      <c r="H530" s="362"/>
      <c r="I530" s="362"/>
      <c r="J530" s="362"/>
      <c r="K530" s="362"/>
      <c r="L530" s="362"/>
      <c r="M530" s="362"/>
      <c r="N530" s="362"/>
      <c r="O530" s="362"/>
      <c r="P530" s="362"/>
      <c r="Q530" s="362"/>
      <c r="R530" s="362"/>
      <c r="S530" s="362"/>
      <c r="T530" s="362"/>
      <c r="U530" s="362"/>
      <c r="V530" s="362"/>
      <c r="W530" s="362"/>
      <c r="X530" s="362"/>
      <c r="Y530" s="362"/>
    </row>
    <row r="531" spans="1:25" ht="12.75" customHeight="1">
      <c r="A531" s="362"/>
      <c r="B531" s="366"/>
      <c r="C531" s="367"/>
      <c r="D531" s="367"/>
      <c r="E531" s="362"/>
      <c r="F531" s="362"/>
      <c r="G531" s="362"/>
      <c r="H531" s="362"/>
      <c r="I531" s="362"/>
      <c r="J531" s="362"/>
      <c r="K531" s="362"/>
      <c r="L531" s="362"/>
      <c r="M531" s="362"/>
      <c r="N531" s="362"/>
      <c r="O531" s="362"/>
      <c r="P531" s="362"/>
      <c r="Q531" s="362"/>
      <c r="R531" s="362"/>
      <c r="S531" s="362"/>
      <c r="T531" s="362"/>
      <c r="U531" s="362"/>
      <c r="V531" s="362"/>
      <c r="W531" s="362"/>
      <c r="X531" s="362"/>
      <c r="Y531" s="362"/>
    </row>
    <row r="532" spans="1:25" ht="12.75" customHeight="1">
      <c r="A532" s="362"/>
      <c r="B532" s="366"/>
      <c r="C532" s="367"/>
      <c r="D532" s="367"/>
      <c r="E532" s="362"/>
      <c r="F532" s="362"/>
      <c r="G532" s="362"/>
      <c r="H532" s="362"/>
      <c r="I532" s="362"/>
      <c r="J532" s="362"/>
      <c r="K532" s="362"/>
      <c r="L532" s="362"/>
      <c r="M532" s="362"/>
      <c r="N532" s="362"/>
      <c r="O532" s="362"/>
      <c r="P532" s="362"/>
      <c r="Q532" s="362"/>
      <c r="R532" s="362"/>
      <c r="S532" s="362"/>
      <c r="T532" s="362"/>
      <c r="U532" s="362"/>
      <c r="V532" s="362"/>
      <c r="W532" s="362"/>
      <c r="X532" s="362"/>
      <c r="Y532" s="362"/>
    </row>
    <row r="533" spans="1:25" ht="12.75" customHeight="1">
      <c r="A533" s="362"/>
      <c r="B533" s="366"/>
      <c r="C533" s="367"/>
      <c r="D533" s="367"/>
      <c r="E533" s="362"/>
      <c r="F533" s="362"/>
      <c r="G533" s="362"/>
      <c r="H533" s="362"/>
      <c r="I533" s="362"/>
      <c r="J533" s="362"/>
      <c r="K533" s="362"/>
      <c r="L533" s="362"/>
      <c r="M533" s="362"/>
      <c r="N533" s="362"/>
      <c r="O533" s="362"/>
      <c r="P533" s="362"/>
      <c r="Q533" s="362"/>
      <c r="R533" s="362"/>
      <c r="S533" s="362"/>
      <c r="T533" s="362"/>
      <c r="U533" s="362"/>
      <c r="V533" s="362"/>
      <c r="W533" s="362"/>
      <c r="X533" s="362"/>
      <c r="Y533" s="362"/>
    </row>
    <row r="534" spans="1:25" ht="12.75" customHeight="1">
      <c r="A534" s="362"/>
      <c r="B534" s="366"/>
      <c r="C534" s="367"/>
      <c r="D534" s="367"/>
      <c r="E534" s="362"/>
      <c r="F534" s="362"/>
      <c r="G534" s="362"/>
      <c r="H534" s="362"/>
      <c r="I534" s="362"/>
      <c r="J534" s="362"/>
      <c r="K534" s="362"/>
      <c r="L534" s="362"/>
      <c r="M534" s="362"/>
      <c r="N534" s="362"/>
      <c r="O534" s="362"/>
      <c r="P534" s="362"/>
      <c r="Q534" s="362"/>
      <c r="R534" s="362"/>
      <c r="S534" s="362"/>
      <c r="T534" s="362"/>
      <c r="U534" s="362"/>
      <c r="V534" s="362"/>
      <c r="W534" s="362"/>
      <c r="X534" s="362"/>
      <c r="Y534" s="362"/>
    </row>
    <row r="535" spans="1:25" ht="12.75" customHeight="1">
      <c r="A535" s="362"/>
      <c r="B535" s="366"/>
      <c r="C535" s="367"/>
      <c r="D535" s="367"/>
      <c r="E535" s="362"/>
      <c r="F535" s="362"/>
      <c r="G535" s="362"/>
      <c r="H535" s="362"/>
      <c r="I535" s="362"/>
      <c r="J535" s="362"/>
      <c r="K535" s="362"/>
      <c r="L535" s="362"/>
      <c r="M535" s="362"/>
      <c r="N535" s="362"/>
      <c r="O535" s="362"/>
      <c r="P535" s="362"/>
      <c r="Q535" s="362"/>
      <c r="R535" s="362"/>
      <c r="S535" s="362"/>
      <c r="T535" s="362"/>
      <c r="U535" s="362"/>
      <c r="V535" s="362"/>
      <c r="W535" s="362"/>
      <c r="X535" s="362"/>
      <c r="Y535" s="362"/>
    </row>
    <row r="536" spans="1:25" ht="12.75" customHeight="1">
      <c r="A536" s="362"/>
      <c r="B536" s="366"/>
      <c r="C536" s="367"/>
      <c r="D536" s="367"/>
      <c r="E536" s="362"/>
      <c r="F536" s="362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2"/>
      <c r="S536" s="362"/>
      <c r="T536" s="362"/>
      <c r="U536" s="362"/>
      <c r="V536" s="362"/>
      <c r="W536" s="362"/>
      <c r="X536" s="362"/>
      <c r="Y536" s="362"/>
    </row>
    <row r="537" spans="1:25" ht="12.75" customHeight="1">
      <c r="A537" s="362"/>
      <c r="B537" s="366"/>
      <c r="C537" s="367"/>
      <c r="D537" s="367"/>
      <c r="E537" s="362"/>
      <c r="F537" s="362"/>
      <c r="G537" s="362"/>
      <c r="H537" s="362"/>
      <c r="I537" s="362"/>
      <c r="J537" s="362"/>
      <c r="K537" s="362"/>
      <c r="L537" s="362"/>
      <c r="M537" s="362"/>
      <c r="N537" s="362"/>
      <c r="O537" s="362"/>
      <c r="P537" s="362"/>
      <c r="Q537" s="362"/>
      <c r="R537" s="362"/>
      <c r="S537" s="362"/>
      <c r="T537" s="362"/>
      <c r="U537" s="362"/>
      <c r="V537" s="362"/>
      <c r="W537" s="362"/>
      <c r="X537" s="362"/>
      <c r="Y537" s="362"/>
    </row>
    <row r="538" spans="1:25" ht="12.75" customHeight="1">
      <c r="A538" s="362"/>
      <c r="B538" s="366"/>
      <c r="C538" s="367"/>
      <c r="D538" s="367"/>
      <c r="E538" s="362"/>
      <c r="F538" s="362"/>
      <c r="G538" s="362"/>
      <c r="H538" s="362"/>
      <c r="I538" s="362"/>
      <c r="J538" s="362"/>
      <c r="K538" s="362"/>
      <c r="L538" s="362"/>
      <c r="M538" s="362"/>
      <c r="N538" s="362"/>
      <c r="O538" s="362"/>
      <c r="P538" s="362"/>
      <c r="Q538" s="362"/>
      <c r="R538" s="362"/>
      <c r="S538" s="362"/>
      <c r="T538" s="362"/>
      <c r="U538" s="362"/>
      <c r="V538" s="362"/>
      <c r="W538" s="362"/>
      <c r="X538" s="362"/>
      <c r="Y538" s="362"/>
    </row>
    <row r="539" spans="1:25" ht="12.75" customHeight="1">
      <c r="A539" s="362"/>
      <c r="B539" s="366"/>
      <c r="C539" s="367"/>
      <c r="D539" s="367"/>
      <c r="E539" s="362"/>
      <c r="F539" s="362"/>
      <c r="G539" s="362"/>
      <c r="H539" s="362"/>
      <c r="I539" s="362"/>
      <c r="J539" s="362"/>
      <c r="K539" s="362"/>
      <c r="L539" s="362"/>
      <c r="M539" s="362"/>
      <c r="N539" s="362"/>
      <c r="O539" s="362"/>
      <c r="P539" s="362"/>
      <c r="Q539" s="362"/>
      <c r="R539" s="362"/>
      <c r="S539" s="362"/>
      <c r="T539" s="362"/>
      <c r="U539" s="362"/>
      <c r="V539" s="362"/>
      <c r="W539" s="362"/>
      <c r="X539" s="362"/>
      <c r="Y539" s="362"/>
    </row>
    <row r="540" spans="1:25" ht="12.75" customHeight="1">
      <c r="A540" s="362"/>
      <c r="B540" s="366"/>
      <c r="C540" s="367"/>
      <c r="D540" s="367"/>
      <c r="E540" s="362"/>
      <c r="F540" s="362"/>
      <c r="G540" s="362"/>
      <c r="H540" s="362"/>
      <c r="I540" s="362"/>
      <c r="J540" s="362"/>
      <c r="K540" s="362"/>
      <c r="L540" s="362"/>
      <c r="M540" s="362"/>
      <c r="N540" s="362"/>
      <c r="O540" s="362"/>
      <c r="P540" s="362"/>
      <c r="Q540" s="362"/>
      <c r="R540" s="362"/>
      <c r="S540" s="362"/>
      <c r="T540" s="362"/>
      <c r="U540" s="362"/>
      <c r="V540" s="362"/>
      <c r="W540" s="362"/>
      <c r="X540" s="362"/>
      <c r="Y540" s="362"/>
    </row>
    <row r="541" spans="1:25" ht="12.75" customHeight="1">
      <c r="A541" s="362"/>
      <c r="B541" s="366"/>
      <c r="C541" s="367"/>
      <c r="D541" s="367"/>
      <c r="E541" s="362"/>
      <c r="F541" s="362"/>
      <c r="G541" s="362"/>
      <c r="H541" s="362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</row>
    <row r="542" spans="1:25" ht="12.75" customHeight="1">
      <c r="A542" s="362"/>
      <c r="B542" s="366"/>
      <c r="C542" s="367"/>
      <c r="D542" s="367"/>
      <c r="E542" s="362"/>
      <c r="F542" s="362"/>
      <c r="G542" s="362"/>
      <c r="H542" s="362"/>
      <c r="I542" s="362"/>
      <c r="J542" s="362"/>
      <c r="K542" s="362"/>
      <c r="L542" s="362"/>
      <c r="M542" s="362"/>
      <c r="N542" s="362"/>
      <c r="O542" s="362"/>
      <c r="P542" s="362"/>
      <c r="Q542" s="362"/>
      <c r="R542" s="362"/>
      <c r="S542" s="362"/>
      <c r="T542" s="362"/>
      <c r="U542" s="362"/>
      <c r="V542" s="362"/>
      <c r="W542" s="362"/>
      <c r="X542" s="362"/>
      <c r="Y542" s="362"/>
    </row>
    <row r="543" spans="1:25" ht="12.75" customHeight="1">
      <c r="A543" s="362"/>
      <c r="B543" s="366"/>
      <c r="C543" s="367"/>
      <c r="D543" s="367"/>
      <c r="E543" s="362"/>
      <c r="F543" s="362"/>
      <c r="G543" s="362"/>
      <c r="H543" s="362"/>
      <c r="I543" s="362"/>
      <c r="J543" s="362"/>
      <c r="K543" s="362"/>
      <c r="L543" s="362"/>
      <c r="M543" s="362"/>
      <c r="N543" s="362"/>
      <c r="O543" s="362"/>
      <c r="P543" s="362"/>
      <c r="Q543" s="362"/>
      <c r="R543" s="362"/>
      <c r="S543" s="362"/>
      <c r="T543" s="362"/>
      <c r="U543" s="362"/>
      <c r="V543" s="362"/>
      <c r="W543" s="362"/>
      <c r="X543" s="362"/>
      <c r="Y543" s="362"/>
    </row>
    <row r="544" spans="1:25" ht="12.75" customHeight="1">
      <c r="A544" s="362"/>
      <c r="B544" s="366"/>
      <c r="C544" s="367"/>
      <c r="D544" s="367"/>
      <c r="E544" s="362"/>
      <c r="F544" s="362"/>
      <c r="G544" s="362"/>
      <c r="H544" s="362"/>
      <c r="I544" s="362"/>
      <c r="J544" s="362"/>
      <c r="K544" s="362"/>
      <c r="L544" s="362"/>
      <c r="M544" s="362"/>
      <c r="N544" s="362"/>
      <c r="O544" s="362"/>
      <c r="P544" s="362"/>
      <c r="Q544" s="362"/>
      <c r="R544" s="362"/>
      <c r="S544" s="362"/>
      <c r="T544" s="362"/>
      <c r="U544" s="362"/>
      <c r="V544" s="362"/>
      <c r="W544" s="362"/>
      <c r="X544" s="362"/>
      <c r="Y544" s="362"/>
    </row>
    <row r="545" spans="1:25" ht="12.75" customHeight="1">
      <c r="A545" s="362"/>
      <c r="B545" s="366"/>
      <c r="C545" s="367"/>
      <c r="D545" s="367"/>
      <c r="E545" s="362"/>
      <c r="F545" s="362"/>
      <c r="G545" s="362"/>
      <c r="H545" s="362"/>
      <c r="I545" s="362"/>
      <c r="J545" s="362"/>
      <c r="K545" s="362"/>
      <c r="L545" s="362"/>
      <c r="M545" s="362"/>
      <c r="N545" s="362"/>
      <c r="O545" s="362"/>
      <c r="P545" s="362"/>
      <c r="Q545" s="362"/>
      <c r="R545" s="362"/>
      <c r="S545" s="362"/>
      <c r="T545" s="362"/>
      <c r="U545" s="362"/>
      <c r="V545" s="362"/>
      <c r="W545" s="362"/>
      <c r="X545" s="362"/>
      <c r="Y545" s="362"/>
    </row>
    <row r="546" spans="1:25" ht="12.75" customHeight="1">
      <c r="A546" s="362"/>
      <c r="B546" s="366"/>
      <c r="C546" s="367"/>
      <c r="D546" s="367"/>
      <c r="E546" s="362"/>
      <c r="F546" s="362"/>
      <c r="G546" s="362"/>
      <c r="H546" s="362"/>
      <c r="I546" s="362"/>
      <c r="J546" s="362"/>
      <c r="K546" s="362"/>
      <c r="L546" s="362"/>
      <c r="M546" s="362"/>
      <c r="N546" s="362"/>
      <c r="O546" s="362"/>
      <c r="P546" s="362"/>
      <c r="Q546" s="362"/>
      <c r="R546" s="362"/>
      <c r="S546" s="362"/>
      <c r="T546" s="362"/>
      <c r="U546" s="362"/>
      <c r="V546" s="362"/>
      <c r="W546" s="362"/>
      <c r="X546" s="362"/>
      <c r="Y546" s="362"/>
    </row>
    <row r="547" spans="1:25" ht="12.75" customHeight="1">
      <c r="A547" s="362"/>
      <c r="B547" s="366"/>
      <c r="C547" s="367"/>
      <c r="D547" s="367"/>
      <c r="E547" s="362"/>
      <c r="F547" s="362"/>
      <c r="G547" s="362"/>
      <c r="H547" s="362"/>
      <c r="I547" s="362"/>
      <c r="J547" s="362"/>
      <c r="K547" s="362"/>
      <c r="L547" s="362"/>
      <c r="M547" s="362"/>
      <c r="N547" s="362"/>
      <c r="O547" s="362"/>
      <c r="P547" s="362"/>
      <c r="Q547" s="362"/>
      <c r="R547" s="362"/>
      <c r="S547" s="362"/>
      <c r="T547" s="362"/>
      <c r="U547" s="362"/>
      <c r="V547" s="362"/>
      <c r="W547" s="362"/>
      <c r="X547" s="362"/>
      <c r="Y547" s="362"/>
    </row>
    <row r="548" spans="1:25" ht="12.75" customHeight="1">
      <c r="A548" s="362"/>
      <c r="B548" s="366"/>
      <c r="C548" s="367"/>
      <c r="D548" s="367"/>
      <c r="E548" s="362"/>
      <c r="F548" s="362"/>
      <c r="G548" s="362"/>
      <c r="H548" s="362"/>
      <c r="I548" s="362"/>
      <c r="J548" s="362"/>
      <c r="K548" s="362"/>
      <c r="L548" s="362"/>
      <c r="M548" s="362"/>
      <c r="N548" s="362"/>
      <c r="O548" s="362"/>
      <c r="P548" s="362"/>
      <c r="Q548" s="362"/>
      <c r="R548" s="362"/>
      <c r="S548" s="362"/>
      <c r="T548" s="362"/>
      <c r="U548" s="362"/>
      <c r="V548" s="362"/>
      <c r="W548" s="362"/>
      <c r="X548" s="362"/>
      <c r="Y548" s="362"/>
    </row>
    <row r="549" spans="1:25" ht="12.75" customHeight="1">
      <c r="A549" s="362"/>
      <c r="B549" s="366"/>
      <c r="C549" s="367"/>
      <c r="D549" s="367"/>
      <c r="E549" s="362"/>
      <c r="F549" s="362"/>
      <c r="G549" s="362"/>
      <c r="H549" s="362"/>
      <c r="I549" s="362"/>
      <c r="J549" s="362"/>
      <c r="K549" s="362"/>
      <c r="L549" s="362"/>
      <c r="M549" s="362"/>
      <c r="N549" s="362"/>
      <c r="O549" s="362"/>
      <c r="P549" s="362"/>
      <c r="Q549" s="362"/>
      <c r="R549" s="362"/>
      <c r="S549" s="362"/>
      <c r="T549" s="362"/>
      <c r="U549" s="362"/>
      <c r="V549" s="362"/>
      <c r="W549" s="362"/>
      <c r="X549" s="362"/>
      <c r="Y549" s="362"/>
    </row>
    <row r="550" spans="1:25" ht="12.75" customHeight="1">
      <c r="A550" s="362"/>
      <c r="B550" s="366"/>
      <c r="C550" s="367"/>
      <c r="D550" s="367"/>
      <c r="E550" s="362"/>
      <c r="F550" s="362"/>
      <c r="G550" s="362"/>
      <c r="H550" s="362"/>
      <c r="I550" s="362"/>
      <c r="J550" s="362"/>
      <c r="K550" s="362"/>
      <c r="L550" s="362"/>
      <c r="M550" s="362"/>
      <c r="N550" s="362"/>
      <c r="O550" s="362"/>
      <c r="P550" s="362"/>
      <c r="Q550" s="362"/>
      <c r="R550" s="362"/>
      <c r="S550" s="362"/>
      <c r="T550" s="362"/>
      <c r="U550" s="362"/>
      <c r="V550" s="362"/>
      <c r="W550" s="362"/>
      <c r="X550" s="362"/>
      <c r="Y550" s="362"/>
    </row>
    <row r="551" spans="1:25" ht="12.75" customHeight="1">
      <c r="A551" s="362"/>
      <c r="B551" s="366"/>
      <c r="C551" s="367"/>
      <c r="D551" s="367"/>
      <c r="E551" s="362"/>
      <c r="F551" s="362"/>
      <c r="G551" s="362"/>
      <c r="H551" s="362"/>
      <c r="I551" s="362"/>
      <c r="J551" s="362"/>
      <c r="K551" s="362"/>
      <c r="L551" s="362"/>
      <c r="M551" s="362"/>
      <c r="N551" s="362"/>
      <c r="O551" s="362"/>
      <c r="P551" s="362"/>
      <c r="Q551" s="362"/>
      <c r="R551" s="362"/>
      <c r="S551" s="362"/>
      <c r="T551" s="362"/>
      <c r="U551" s="362"/>
      <c r="V551" s="362"/>
      <c r="W551" s="362"/>
      <c r="X551" s="362"/>
      <c r="Y551" s="362"/>
    </row>
    <row r="552" spans="1:25" ht="12.75" customHeight="1">
      <c r="A552" s="362"/>
      <c r="B552" s="366"/>
      <c r="C552" s="367"/>
      <c r="D552" s="367"/>
      <c r="E552" s="362"/>
      <c r="F552" s="362"/>
      <c r="G552" s="362"/>
      <c r="H552" s="362"/>
      <c r="I552" s="362"/>
      <c r="J552" s="362"/>
      <c r="K552" s="362"/>
      <c r="L552" s="362"/>
      <c r="M552" s="362"/>
      <c r="N552" s="362"/>
      <c r="O552" s="362"/>
      <c r="P552" s="362"/>
      <c r="Q552" s="362"/>
      <c r="R552" s="362"/>
      <c r="S552" s="362"/>
      <c r="T552" s="362"/>
      <c r="U552" s="362"/>
      <c r="V552" s="362"/>
      <c r="W552" s="362"/>
      <c r="X552" s="362"/>
      <c r="Y552" s="362"/>
    </row>
    <row r="553" spans="1:25" ht="12.75" customHeight="1">
      <c r="A553" s="362"/>
      <c r="B553" s="366"/>
      <c r="C553" s="367"/>
      <c r="D553" s="367"/>
      <c r="E553" s="362"/>
      <c r="F553" s="362"/>
      <c r="G553" s="362"/>
      <c r="H553" s="362"/>
      <c r="I553" s="362"/>
      <c r="J553" s="362"/>
      <c r="K553" s="362"/>
      <c r="L553" s="362"/>
      <c r="M553" s="362"/>
      <c r="N553" s="362"/>
      <c r="O553" s="362"/>
      <c r="P553" s="362"/>
      <c r="Q553" s="362"/>
      <c r="R553" s="362"/>
      <c r="S553" s="362"/>
      <c r="T553" s="362"/>
      <c r="U553" s="362"/>
      <c r="V553" s="362"/>
      <c r="W553" s="362"/>
      <c r="X553" s="362"/>
      <c r="Y553" s="362"/>
    </row>
    <row r="554" spans="1:25" ht="12.75" customHeight="1">
      <c r="A554" s="362"/>
      <c r="B554" s="366"/>
      <c r="C554" s="367"/>
      <c r="D554" s="367"/>
      <c r="E554" s="362"/>
      <c r="F554" s="362"/>
      <c r="G554" s="362"/>
      <c r="H554" s="362"/>
      <c r="I554" s="362"/>
      <c r="J554" s="362"/>
      <c r="K554" s="362"/>
      <c r="L554" s="362"/>
      <c r="M554" s="362"/>
      <c r="N554" s="362"/>
      <c r="O554" s="362"/>
      <c r="P554" s="362"/>
      <c r="Q554" s="362"/>
      <c r="R554" s="362"/>
      <c r="S554" s="362"/>
      <c r="T554" s="362"/>
      <c r="U554" s="362"/>
      <c r="V554" s="362"/>
      <c r="W554" s="362"/>
      <c r="X554" s="362"/>
      <c r="Y554" s="362"/>
    </row>
    <row r="555" spans="1:25" ht="12.75" customHeight="1">
      <c r="A555" s="362"/>
      <c r="B555" s="366"/>
      <c r="C555" s="367"/>
      <c r="D555" s="367"/>
      <c r="E555" s="362"/>
      <c r="F555" s="362"/>
      <c r="G555" s="362"/>
      <c r="H555" s="362"/>
      <c r="I555" s="362"/>
      <c r="J555" s="362"/>
      <c r="K555" s="362"/>
      <c r="L555" s="362"/>
      <c r="M555" s="362"/>
      <c r="N555" s="362"/>
      <c r="O555" s="362"/>
      <c r="P555" s="362"/>
      <c r="Q555" s="362"/>
      <c r="R555" s="362"/>
      <c r="S555" s="362"/>
      <c r="T555" s="362"/>
      <c r="U555" s="362"/>
      <c r="V555" s="362"/>
      <c r="W555" s="362"/>
      <c r="X555" s="362"/>
      <c r="Y555" s="362"/>
    </row>
    <row r="556" spans="1:25" ht="12.75" customHeight="1">
      <c r="A556" s="362"/>
      <c r="B556" s="366"/>
      <c r="C556" s="367"/>
      <c r="D556" s="367"/>
      <c r="E556" s="362"/>
      <c r="F556" s="362"/>
      <c r="G556" s="362"/>
      <c r="H556" s="362"/>
      <c r="I556" s="362"/>
      <c r="J556" s="362"/>
      <c r="K556" s="362"/>
      <c r="L556" s="362"/>
      <c r="M556" s="362"/>
      <c r="N556" s="362"/>
      <c r="O556" s="362"/>
      <c r="P556" s="362"/>
      <c r="Q556" s="362"/>
      <c r="R556" s="362"/>
      <c r="S556" s="362"/>
      <c r="T556" s="362"/>
      <c r="U556" s="362"/>
      <c r="V556" s="362"/>
      <c r="W556" s="362"/>
      <c r="X556" s="362"/>
      <c r="Y556" s="362"/>
    </row>
    <row r="557" spans="1:25" ht="12.75" customHeight="1">
      <c r="A557" s="362"/>
      <c r="B557" s="366"/>
      <c r="C557" s="367"/>
      <c r="D557" s="367"/>
      <c r="E557" s="362"/>
      <c r="F557" s="362"/>
      <c r="G557" s="362"/>
      <c r="H557" s="362"/>
      <c r="I557" s="362"/>
      <c r="J557" s="362"/>
      <c r="K557" s="362"/>
      <c r="L557" s="362"/>
      <c r="M557" s="362"/>
      <c r="N557" s="362"/>
      <c r="O557" s="362"/>
      <c r="P557" s="362"/>
      <c r="Q557" s="362"/>
      <c r="R557" s="362"/>
      <c r="S557" s="362"/>
      <c r="T557" s="362"/>
      <c r="U557" s="362"/>
      <c r="V557" s="362"/>
      <c r="W557" s="362"/>
      <c r="X557" s="362"/>
      <c r="Y557" s="362"/>
    </row>
    <row r="558" spans="1:25" ht="12.75" customHeight="1">
      <c r="A558" s="362"/>
      <c r="B558" s="366"/>
      <c r="C558" s="367"/>
      <c r="D558" s="367"/>
      <c r="E558" s="362"/>
      <c r="F558" s="362"/>
      <c r="G558" s="362"/>
      <c r="H558" s="362"/>
      <c r="I558" s="362"/>
      <c r="J558" s="362"/>
      <c r="K558" s="362"/>
      <c r="L558" s="362"/>
      <c r="M558" s="362"/>
      <c r="N558" s="362"/>
      <c r="O558" s="362"/>
      <c r="P558" s="362"/>
      <c r="Q558" s="362"/>
      <c r="R558" s="362"/>
      <c r="S558" s="362"/>
      <c r="T558" s="362"/>
      <c r="U558" s="362"/>
      <c r="V558" s="362"/>
      <c r="W558" s="362"/>
      <c r="X558" s="362"/>
      <c r="Y558" s="362"/>
    </row>
    <row r="559" spans="1:25" ht="12.75" customHeight="1">
      <c r="A559" s="362"/>
      <c r="B559" s="366"/>
      <c r="C559" s="367"/>
      <c r="D559" s="367"/>
      <c r="E559" s="362"/>
      <c r="F559" s="362"/>
      <c r="G559" s="362"/>
      <c r="H559" s="362"/>
      <c r="I559" s="362"/>
      <c r="J559" s="362"/>
      <c r="K559" s="362"/>
      <c r="L559" s="362"/>
      <c r="M559" s="362"/>
      <c r="N559" s="362"/>
      <c r="O559" s="362"/>
      <c r="P559" s="362"/>
      <c r="Q559" s="362"/>
      <c r="R559" s="362"/>
      <c r="S559" s="362"/>
      <c r="T559" s="362"/>
      <c r="U559" s="362"/>
      <c r="V559" s="362"/>
      <c r="W559" s="362"/>
      <c r="X559" s="362"/>
      <c r="Y559" s="362"/>
    </row>
    <row r="560" spans="1:25" ht="12.75" customHeight="1">
      <c r="A560" s="362"/>
      <c r="B560" s="366"/>
      <c r="C560" s="367"/>
      <c r="D560" s="367"/>
      <c r="E560" s="362"/>
      <c r="F560" s="362"/>
      <c r="G560" s="362"/>
      <c r="H560" s="362"/>
      <c r="I560" s="362"/>
      <c r="J560" s="362"/>
      <c r="K560" s="362"/>
      <c r="L560" s="362"/>
      <c r="M560" s="362"/>
      <c r="N560" s="362"/>
      <c r="O560" s="362"/>
      <c r="P560" s="362"/>
      <c r="Q560" s="362"/>
      <c r="R560" s="362"/>
      <c r="S560" s="362"/>
      <c r="T560" s="362"/>
      <c r="U560" s="362"/>
      <c r="V560" s="362"/>
      <c r="W560" s="362"/>
      <c r="X560" s="362"/>
      <c r="Y560" s="362"/>
    </row>
    <row r="561" spans="1:25" ht="12.75" customHeight="1">
      <c r="A561" s="362"/>
      <c r="B561" s="366"/>
      <c r="C561" s="367"/>
      <c r="D561" s="367"/>
      <c r="E561" s="362"/>
      <c r="F561" s="362"/>
      <c r="G561" s="362"/>
      <c r="H561" s="362"/>
      <c r="I561" s="362"/>
      <c r="J561" s="362"/>
      <c r="K561" s="362"/>
      <c r="L561" s="362"/>
      <c r="M561" s="362"/>
      <c r="N561" s="362"/>
      <c r="O561" s="362"/>
      <c r="P561" s="362"/>
      <c r="Q561" s="362"/>
      <c r="R561" s="362"/>
      <c r="S561" s="362"/>
      <c r="T561" s="362"/>
      <c r="U561" s="362"/>
      <c r="V561" s="362"/>
      <c r="W561" s="362"/>
      <c r="X561" s="362"/>
      <c r="Y561" s="362"/>
    </row>
    <row r="562" spans="1:25" ht="12.75" customHeight="1">
      <c r="A562" s="362"/>
      <c r="B562" s="366"/>
      <c r="C562" s="367"/>
      <c r="D562" s="367"/>
      <c r="E562" s="362"/>
      <c r="F562" s="362"/>
      <c r="G562" s="362"/>
      <c r="H562" s="362"/>
      <c r="I562" s="362"/>
      <c r="J562" s="362"/>
      <c r="K562" s="362"/>
      <c r="L562" s="362"/>
      <c r="M562" s="362"/>
      <c r="N562" s="362"/>
      <c r="O562" s="362"/>
      <c r="P562" s="362"/>
      <c r="Q562" s="362"/>
      <c r="R562" s="362"/>
      <c r="S562" s="362"/>
      <c r="T562" s="362"/>
      <c r="U562" s="362"/>
      <c r="V562" s="362"/>
      <c r="W562" s="362"/>
      <c r="X562" s="362"/>
      <c r="Y562" s="362"/>
    </row>
    <row r="563" spans="1:25" ht="12.75" customHeight="1">
      <c r="A563" s="362"/>
      <c r="B563" s="366"/>
      <c r="C563" s="367"/>
      <c r="D563" s="367"/>
      <c r="E563" s="362"/>
      <c r="F563" s="362"/>
      <c r="G563" s="362"/>
      <c r="H563" s="362"/>
      <c r="I563" s="362"/>
      <c r="J563" s="362"/>
      <c r="K563" s="362"/>
      <c r="L563" s="362"/>
      <c r="M563" s="362"/>
      <c r="N563" s="362"/>
      <c r="O563" s="362"/>
      <c r="P563" s="362"/>
      <c r="Q563" s="362"/>
      <c r="R563" s="362"/>
      <c r="S563" s="362"/>
      <c r="T563" s="362"/>
      <c r="U563" s="362"/>
      <c r="V563" s="362"/>
      <c r="W563" s="362"/>
      <c r="X563" s="362"/>
      <c r="Y563" s="362"/>
    </row>
    <row r="564" spans="1:25" ht="12.75" customHeight="1">
      <c r="A564" s="362"/>
      <c r="B564" s="366"/>
      <c r="C564" s="367"/>
      <c r="D564" s="367"/>
      <c r="E564" s="362"/>
      <c r="F564" s="362"/>
      <c r="G564" s="362"/>
      <c r="H564" s="362"/>
      <c r="I564" s="362"/>
      <c r="J564" s="362"/>
      <c r="K564" s="362"/>
      <c r="L564" s="362"/>
      <c r="M564" s="362"/>
      <c r="N564" s="362"/>
      <c r="O564" s="362"/>
      <c r="P564" s="362"/>
      <c r="Q564" s="362"/>
      <c r="R564" s="362"/>
      <c r="S564" s="362"/>
      <c r="T564" s="362"/>
      <c r="U564" s="362"/>
      <c r="V564" s="362"/>
      <c r="W564" s="362"/>
      <c r="X564" s="362"/>
      <c r="Y564" s="362"/>
    </row>
    <row r="565" spans="1:25" ht="12.75" customHeight="1">
      <c r="A565" s="362"/>
      <c r="B565" s="366"/>
      <c r="C565" s="367"/>
      <c r="D565" s="367"/>
      <c r="E565" s="362"/>
      <c r="F565" s="362"/>
      <c r="G565" s="362"/>
      <c r="H565" s="362"/>
      <c r="I565" s="362"/>
      <c r="J565" s="362"/>
      <c r="K565" s="362"/>
      <c r="L565" s="362"/>
      <c r="M565" s="362"/>
      <c r="N565" s="362"/>
      <c r="O565" s="362"/>
      <c r="P565" s="362"/>
      <c r="Q565" s="362"/>
      <c r="R565" s="362"/>
      <c r="S565" s="362"/>
      <c r="T565" s="362"/>
      <c r="U565" s="362"/>
      <c r="V565" s="362"/>
      <c r="W565" s="362"/>
      <c r="X565" s="362"/>
      <c r="Y565" s="362"/>
    </row>
    <row r="566" spans="1:25" ht="12.75" customHeight="1">
      <c r="A566" s="362"/>
      <c r="B566" s="366"/>
      <c r="C566" s="367"/>
      <c r="D566" s="367"/>
      <c r="E566" s="362"/>
      <c r="F566" s="362"/>
      <c r="G566" s="362"/>
      <c r="H566" s="362"/>
      <c r="I566" s="362"/>
      <c r="J566" s="362"/>
      <c r="K566" s="362"/>
      <c r="L566" s="362"/>
      <c r="M566" s="362"/>
      <c r="N566" s="362"/>
      <c r="O566" s="362"/>
      <c r="P566" s="362"/>
      <c r="Q566" s="362"/>
      <c r="R566" s="362"/>
      <c r="S566" s="362"/>
      <c r="T566" s="362"/>
      <c r="U566" s="362"/>
      <c r="V566" s="362"/>
      <c r="W566" s="362"/>
      <c r="X566" s="362"/>
      <c r="Y566" s="362"/>
    </row>
    <row r="567" spans="1:25" ht="12.75" customHeight="1">
      <c r="A567" s="362"/>
      <c r="B567" s="366"/>
      <c r="C567" s="367"/>
      <c r="D567" s="367"/>
      <c r="E567" s="362"/>
      <c r="F567" s="362"/>
      <c r="G567" s="362"/>
      <c r="H567" s="362"/>
      <c r="I567" s="362"/>
      <c r="J567" s="362"/>
      <c r="K567" s="362"/>
      <c r="L567" s="362"/>
      <c r="M567" s="362"/>
      <c r="N567" s="362"/>
      <c r="O567" s="362"/>
      <c r="P567" s="362"/>
      <c r="Q567" s="362"/>
      <c r="R567" s="362"/>
      <c r="S567" s="362"/>
      <c r="T567" s="362"/>
      <c r="U567" s="362"/>
      <c r="V567" s="362"/>
      <c r="W567" s="362"/>
      <c r="X567" s="362"/>
      <c r="Y567" s="362"/>
    </row>
    <row r="568" spans="1:25" ht="12.75" customHeight="1">
      <c r="A568" s="362"/>
      <c r="B568" s="366"/>
      <c r="C568" s="367"/>
      <c r="D568" s="367"/>
      <c r="E568" s="362"/>
      <c r="F568" s="362"/>
      <c r="G568" s="362"/>
      <c r="H568" s="362"/>
      <c r="I568" s="362"/>
      <c r="J568" s="362"/>
      <c r="K568" s="362"/>
      <c r="L568" s="362"/>
      <c r="M568" s="362"/>
      <c r="N568" s="362"/>
      <c r="O568" s="362"/>
      <c r="P568" s="362"/>
      <c r="Q568" s="362"/>
      <c r="R568" s="362"/>
      <c r="S568" s="362"/>
      <c r="T568" s="362"/>
      <c r="U568" s="362"/>
      <c r="V568" s="362"/>
      <c r="W568" s="362"/>
      <c r="X568" s="362"/>
      <c r="Y568" s="362"/>
    </row>
    <row r="569" spans="1:25" ht="12.75" customHeight="1">
      <c r="A569" s="362"/>
      <c r="B569" s="366"/>
      <c r="C569" s="367"/>
      <c r="D569" s="367"/>
      <c r="E569" s="362"/>
      <c r="F569" s="362"/>
      <c r="G569" s="362"/>
      <c r="H569" s="362"/>
      <c r="I569" s="362"/>
      <c r="J569" s="362"/>
      <c r="K569" s="362"/>
      <c r="L569" s="362"/>
      <c r="M569" s="362"/>
      <c r="N569" s="362"/>
      <c r="O569" s="362"/>
      <c r="P569" s="362"/>
      <c r="Q569" s="362"/>
      <c r="R569" s="362"/>
      <c r="S569" s="362"/>
      <c r="T569" s="362"/>
      <c r="U569" s="362"/>
      <c r="V569" s="362"/>
      <c r="W569" s="362"/>
      <c r="X569" s="362"/>
      <c r="Y569" s="362"/>
    </row>
    <row r="570" spans="1:25" ht="12.75" customHeight="1">
      <c r="A570" s="362"/>
      <c r="B570" s="366"/>
      <c r="C570" s="367"/>
      <c r="D570" s="367"/>
      <c r="E570" s="362"/>
      <c r="F570" s="362"/>
      <c r="G570" s="362"/>
      <c r="H570" s="362"/>
      <c r="I570" s="362"/>
      <c r="J570" s="362"/>
      <c r="K570" s="362"/>
      <c r="L570" s="362"/>
      <c r="M570" s="362"/>
      <c r="N570" s="362"/>
      <c r="O570" s="362"/>
      <c r="P570" s="362"/>
      <c r="Q570" s="362"/>
      <c r="R570" s="362"/>
      <c r="S570" s="362"/>
      <c r="T570" s="362"/>
      <c r="U570" s="362"/>
      <c r="V570" s="362"/>
      <c r="W570" s="362"/>
      <c r="X570" s="362"/>
      <c r="Y570" s="362"/>
    </row>
    <row r="571" spans="1:25" ht="12.75" customHeight="1">
      <c r="A571" s="362"/>
      <c r="B571" s="366"/>
      <c r="C571" s="367"/>
      <c r="D571" s="367"/>
      <c r="E571" s="362"/>
      <c r="F571" s="362"/>
      <c r="G571" s="362"/>
      <c r="H571" s="362"/>
      <c r="I571" s="362"/>
      <c r="J571" s="362"/>
      <c r="K571" s="362"/>
      <c r="L571" s="362"/>
      <c r="M571" s="362"/>
      <c r="N571" s="362"/>
      <c r="O571" s="362"/>
      <c r="P571" s="362"/>
      <c r="Q571" s="362"/>
      <c r="R571" s="362"/>
      <c r="S571" s="362"/>
      <c r="T571" s="362"/>
      <c r="U571" s="362"/>
      <c r="V571" s="362"/>
      <c r="W571" s="362"/>
      <c r="X571" s="362"/>
      <c r="Y571" s="362"/>
    </row>
    <row r="572" spans="1:25" ht="12.75" customHeight="1">
      <c r="A572" s="362"/>
      <c r="B572" s="366"/>
      <c r="C572" s="367"/>
      <c r="D572" s="367"/>
      <c r="E572" s="362"/>
      <c r="F572" s="362"/>
      <c r="G572" s="362"/>
      <c r="H572" s="362"/>
      <c r="I572" s="362"/>
      <c r="J572" s="362"/>
      <c r="K572" s="362"/>
      <c r="L572" s="362"/>
      <c r="M572" s="362"/>
      <c r="N572" s="362"/>
      <c r="O572" s="362"/>
      <c r="P572" s="362"/>
      <c r="Q572" s="362"/>
      <c r="R572" s="362"/>
      <c r="S572" s="362"/>
      <c r="T572" s="362"/>
      <c r="U572" s="362"/>
      <c r="V572" s="362"/>
      <c r="W572" s="362"/>
      <c r="X572" s="362"/>
      <c r="Y572" s="362"/>
    </row>
    <row r="573" spans="1:25" ht="12.75" customHeight="1">
      <c r="A573" s="362"/>
      <c r="B573" s="366"/>
      <c r="C573" s="367"/>
      <c r="D573" s="367"/>
      <c r="E573" s="362"/>
      <c r="F573" s="362"/>
      <c r="G573" s="362"/>
      <c r="H573" s="362"/>
      <c r="I573" s="362"/>
      <c r="J573" s="362"/>
      <c r="K573" s="362"/>
      <c r="L573" s="362"/>
      <c r="M573" s="362"/>
      <c r="N573" s="362"/>
      <c r="O573" s="362"/>
      <c r="P573" s="362"/>
      <c r="Q573" s="362"/>
      <c r="R573" s="362"/>
      <c r="S573" s="362"/>
      <c r="T573" s="362"/>
      <c r="U573" s="362"/>
      <c r="V573" s="362"/>
      <c r="W573" s="362"/>
      <c r="X573" s="362"/>
      <c r="Y573" s="362"/>
    </row>
    <row r="574" spans="1:25" ht="12.75" customHeight="1">
      <c r="A574" s="362"/>
      <c r="B574" s="366"/>
      <c r="C574" s="367"/>
      <c r="D574" s="367"/>
      <c r="E574" s="362"/>
      <c r="F574" s="362"/>
      <c r="G574" s="362"/>
      <c r="H574" s="362"/>
      <c r="I574" s="362"/>
      <c r="J574" s="362"/>
      <c r="K574" s="362"/>
      <c r="L574" s="362"/>
      <c r="M574" s="362"/>
      <c r="N574" s="362"/>
      <c r="O574" s="362"/>
      <c r="P574" s="362"/>
      <c r="Q574" s="362"/>
      <c r="R574" s="362"/>
      <c r="S574" s="362"/>
      <c r="T574" s="362"/>
      <c r="U574" s="362"/>
      <c r="V574" s="362"/>
      <c r="W574" s="362"/>
      <c r="X574" s="362"/>
      <c r="Y574" s="362"/>
    </row>
    <row r="575" spans="1:25" ht="12.75" customHeight="1">
      <c r="A575" s="362"/>
      <c r="B575" s="366"/>
      <c r="C575" s="367"/>
      <c r="D575" s="367"/>
      <c r="E575" s="362"/>
      <c r="F575" s="362"/>
      <c r="G575" s="362"/>
      <c r="H575" s="362"/>
      <c r="I575" s="362"/>
      <c r="J575" s="362"/>
      <c r="K575" s="362"/>
      <c r="L575" s="362"/>
      <c r="M575" s="362"/>
      <c r="N575" s="362"/>
      <c r="O575" s="362"/>
      <c r="P575" s="362"/>
      <c r="Q575" s="362"/>
      <c r="R575" s="362"/>
      <c r="S575" s="362"/>
      <c r="T575" s="362"/>
      <c r="U575" s="362"/>
      <c r="V575" s="362"/>
      <c r="W575" s="362"/>
      <c r="X575" s="362"/>
      <c r="Y575" s="362"/>
    </row>
    <row r="576" spans="1:25" ht="12.75" customHeight="1">
      <c r="A576" s="362"/>
      <c r="B576" s="366"/>
      <c r="C576" s="367"/>
      <c r="D576" s="367"/>
      <c r="E576" s="362"/>
      <c r="F576" s="362"/>
      <c r="G576" s="362"/>
      <c r="H576" s="362"/>
      <c r="I576" s="362"/>
      <c r="J576" s="362"/>
      <c r="K576" s="362"/>
      <c r="L576" s="362"/>
      <c r="M576" s="362"/>
      <c r="N576" s="362"/>
      <c r="O576" s="362"/>
      <c r="P576" s="362"/>
      <c r="Q576" s="362"/>
      <c r="R576" s="362"/>
      <c r="S576" s="362"/>
      <c r="T576" s="362"/>
      <c r="U576" s="362"/>
      <c r="V576" s="362"/>
      <c r="W576" s="362"/>
      <c r="X576" s="362"/>
      <c r="Y576" s="362"/>
    </row>
    <row r="577" spans="1:25" ht="12.75" customHeight="1">
      <c r="A577" s="362"/>
      <c r="B577" s="366"/>
      <c r="C577" s="367"/>
      <c r="D577" s="367"/>
      <c r="E577" s="362"/>
      <c r="F577" s="362"/>
      <c r="G577" s="362"/>
      <c r="H577" s="362"/>
      <c r="I577" s="362"/>
      <c r="J577" s="362"/>
      <c r="K577" s="362"/>
      <c r="L577" s="362"/>
      <c r="M577" s="362"/>
      <c r="N577" s="362"/>
      <c r="O577" s="362"/>
      <c r="P577" s="362"/>
      <c r="Q577" s="362"/>
      <c r="R577" s="362"/>
      <c r="S577" s="362"/>
      <c r="T577" s="362"/>
      <c r="U577" s="362"/>
      <c r="V577" s="362"/>
      <c r="W577" s="362"/>
      <c r="X577" s="362"/>
      <c r="Y577" s="362"/>
    </row>
    <row r="578" spans="1:25" ht="12.75" customHeight="1">
      <c r="A578" s="362"/>
      <c r="B578" s="366"/>
      <c r="C578" s="367"/>
      <c r="D578" s="367"/>
      <c r="E578" s="362"/>
      <c r="F578" s="362"/>
      <c r="G578" s="362"/>
      <c r="H578" s="362"/>
      <c r="I578" s="362"/>
      <c r="J578" s="362"/>
      <c r="K578" s="362"/>
      <c r="L578" s="362"/>
      <c r="M578" s="362"/>
      <c r="N578" s="362"/>
      <c r="O578" s="362"/>
      <c r="P578" s="362"/>
      <c r="Q578" s="362"/>
      <c r="R578" s="362"/>
      <c r="S578" s="362"/>
      <c r="T578" s="362"/>
      <c r="U578" s="362"/>
      <c r="V578" s="362"/>
      <c r="W578" s="362"/>
      <c r="X578" s="362"/>
      <c r="Y578" s="362"/>
    </row>
    <row r="579" spans="1:25" ht="12.75" customHeight="1">
      <c r="A579" s="362"/>
      <c r="B579" s="366"/>
      <c r="C579" s="367"/>
      <c r="D579" s="367"/>
      <c r="E579" s="362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62"/>
      <c r="W579" s="362"/>
      <c r="X579" s="362"/>
      <c r="Y579" s="362"/>
    </row>
    <row r="580" spans="1:25" ht="12.75" customHeight="1">
      <c r="A580" s="362"/>
      <c r="B580" s="366"/>
      <c r="C580" s="367"/>
      <c r="D580" s="367"/>
      <c r="E580" s="362"/>
      <c r="F580" s="362"/>
      <c r="G580" s="362"/>
      <c r="H580" s="362"/>
      <c r="I580" s="362"/>
      <c r="J580" s="362"/>
      <c r="K580" s="362"/>
      <c r="L580" s="362"/>
      <c r="M580" s="362"/>
      <c r="N580" s="362"/>
      <c r="O580" s="362"/>
      <c r="P580" s="362"/>
      <c r="Q580" s="362"/>
      <c r="R580" s="362"/>
      <c r="S580" s="362"/>
      <c r="T580" s="362"/>
      <c r="U580" s="362"/>
      <c r="V580" s="362"/>
      <c r="W580" s="362"/>
      <c r="X580" s="362"/>
      <c r="Y580" s="362"/>
    </row>
    <row r="581" spans="1:25" ht="12.75" customHeight="1">
      <c r="A581" s="362"/>
      <c r="B581" s="366"/>
      <c r="C581" s="367"/>
      <c r="D581" s="367"/>
      <c r="E581" s="362"/>
      <c r="F581" s="362"/>
      <c r="G581" s="362"/>
      <c r="H581" s="362"/>
      <c r="I581" s="362"/>
      <c r="J581" s="362"/>
      <c r="K581" s="362"/>
      <c r="L581" s="362"/>
      <c r="M581" s="362"/>
      <c r="N581" s="362"/>
      <c r="O581" s="362"/>
      <c r="P581" s="362"/>
      <c r="Q581" s="362"/>
      <c r="R581" s="362"/>
      <c r="S581" s="362"/>
      <c r="T581" s="362"/>
      <c r="U581" s="362"/>
      <c r="V581" s="362"/>
      <c r="W581" s="362"/>
      <c r="X581" s="362"/>
      <c r="Y581" s="362"/>
    </row>
    <row r="582" spans="1:25" ht="12.75" customHeight="1">
      <c r="A582" s="362"/>
      <c r="B582" s="366"/>
      <c r="C582" s="367"/>
      <c r="D582" s="367"/>
      <c r="E582" s="362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62"/>
      <c r="W582" s="362"/>
      <c r="X582" s="362"/>
      <c r="Y582" s="362"/>
    </row>
    <row r="583" spans="1:25" ht="12.75" customHeight="1">
      <c r="A583" s="362"/>
      <c r="B583" s="366"/>
      <c r="C583" s="367"/>
      <c r="D583" s="367"/>
      <c r="E583" s="362"/>
      <c r="F583" s="362"/>
      <c r="G583" s="362"/>
      <c r="H583" s="362"/>
      <c r="I583" s="362"/>
      <c r="J583" s="362"/>
      <c r="K583" s="362"/>
      <c r="L583" s="362"/>
      <c r="M583" s="362"/>
      <c r="N583" s="362"/>
      <c r="O583" s="362"/>
      <c r="P583" s="362"/>
      <c r="Q583" s="362"/>
      <c r="R583" s="362"/>
      <c r="S583" s="362"/>
      <c r="T583" s="362"/>
      <c r="U583" s="362"/>
      <c r="V583" s="362"/>
      <c r="W583" s="362"/>
      <c r="X583" s="362"/>
      <c r="Y583" s="362"/>
    </row>
    <row r="584" spans="1:25" ht="12.75" customHeight="1">
      <c r="A584" s="362"/>
      <c r="B584" s="366"/>
      <c r="C584" s="367"/>
      <c r="D584" s="367"/>
      <c r="E584" s="362"/>
      <c r="F584" s="362"/>
      <c r="G584" s="362"/>
      <c r="H584" s="362"/>
      <c r="I584" s="362"/>
      <c r="J584" s="362"/>
      <c r="K584" s="362"/>
      <c r="L584" s="362"/>
      <c r="M584" s="362"/>
      <c r="N584" s="362"/>
      <c r="O584" s="362"/>
      <c r="P584" s="362"/>
      <c r="Q584" s="362"/>
      <c r="R584" s="362"/>
      <c r="S584" s="362"/>
      <c r="T584" s="362"/>
      <c r="U584" s="362"/>
      <c r="V584" s="362"/>
      <c r="W584" s="362"/>
      <c r="X584" s="362"/>
      <c r="Y584" s="362"/>
    </row>
    <row r="585" spans="1:25" ht="12.75" customHeight="1">
      <c r="A585" s="362"/>
      <c r="B585" s="366"/>
      <c r="C585" s="367"/>
      <c r="D585" s="367"/>
      <c r="E585" s="362"/>
      <c r="F585" s="362"/>
      <c r="G585" s="362"/>
      <c r="H585" s="362"/>
      <c r="I585" s="362"/>
      <c r="J585" s="362"/>
      <c r="K585" s="362"/>
      <c r="L585" s="362"/>
      <c r="M585" s="362"/>
      <c r="N585" s="362"/>
      <c r="O585" s="362"/>
      <c r="P585" s="362"/>
      <c r="Q585" s="362"/>
      <c r="R585" s="362"/>
      <c r="S585" s="362"/>
      <c r="T585" s="362"/>
      <c r="U585" s="362"/>
      <c r="V585" s="362"/>
      <c r="W585" s="362"/>
      <c r="X585" s="362"/>
      <c r="Y585" s="362"/>
    </row>
    <row r="586" spans="1:25" ht="12.75" customHeight="1">
      <c r="A586" s="362"/>
      <c r="B586" s="366"/>
      <c r="C586" s="367"/>
      <c r="D586" s="367"/>
      <c r="E586" s="362"/>
      <c r="F586" s="362"/>
      <c r="G586" s="362"/>
      <c r="H586" s="362"/>
      <c r="I586" s="362"/>
      <c r="J586" s="362"/>
      <c r="K586" s="362"/>
      <c r="L586" s="362"/>
      <c r="M586" s="362"/>
      <c r="N586" s="362"/>
      <c r="O586" s="362"/>
      <c r="P586" s="362"/>
      <c r="Q586" s="362"/>
      <c r="R586" s="362"/>
      <c r="S586" s="362"/>
      <c r="T586" s="362"/>
      <c r="U586" s="362"/>
      <c r="V586" s="362"/>
      <c r="W586" s="362"/>
      <c r="X586" s="362"/>
      <c r="Y586" s="362"/>
    </row>
    <row r="587" spans="1:25" ht="12.75" customHeight="1">
      <c r="A587" s="362"/>
      <c r="B587" s="366"/>
      <c r="C587" s="367"/>
      <c r="D587" s="367"/>
      <c r="E587" s="362"/>
      <c r="F587" s="362"/>
      <c r="G587" s="362"/>
      <c r="H587" s="362"/>
      <c r="I587" s="362"/>
      <c r="J587" s="362"/>
      <c r="K587" s="362"/>
      <c r="L587" s="362"/>
      <c r="M587" s="362"/>
      <c r="N587" s="362"/>
      <c r="O587" s="362"/>
      <c r="P587" s="362"/>
      <c r="Q587" s="362"/>
      <c r="R587" s="362"/>
      <c r="S587" s="362"/>
      <c r="T587" s="362"/>
      <c r="U587" s="362"/>
      <c r="V587" s="362"/>
      <c r="W587" s="362"/>
      <c r="X587" s="362"/>
      <c r="Y587" s="362"/>
    </row>
    <row r="588" spans="1:25" ht="12.75" customHeight="1">
      <c r="A588" s="362"/>
      <c r="B588" s="366"/>
      <c r="C588" s="367"/>
      <c r="D588" s="367"/>
      <c r="E588" s="362"/>
      <c r="F588" s="362"/>
      <c r="G588" s="362"/>
      <c r="H588" s="362"/>
      <c r="I588" s="362"/>
      <c r="J588" s="362"/>
      <c r="K588" s="362"/>
      <c r="L588" s="362"/>
      <c r="M588" s="362"/>
      <c r="N588" s="362"/>
      <c r="O588" s="362"/>
      <c r="P588" s="362"/>
      <c r="Q588" s="362"/>
      <c r="R588" s="362"/>
      <c r="S588" s="362"/>
      <c r="T588" s="362"/>
      <c r="U588" s="362"/>
      <c r="V588" s="362"/>
      <c r="W588" s="362"/>
      <c r="X588" s="362"/>
      <c r="Y588" s="362"/>
    </row>
    <row r="589" spans="1:25" ht="12.75" customHeight="1">
      <c r="A589" s="362"/>
      <c r="B589" s="366"/>
      <c r="C589" s="367"/>
      <c r="D589" s="367"/>
      <c r="E589" s="362"/>
      <c r="F589" s="362"/>
      <c r="G589" s="362"/>
      <c r="H589" s="362"/>
      <c r="I589" s="362"/>
      <c r="J589" s="362"/>
      <c r="K589" s="362"/>
      <c r="L589" s="362"/>
      <c r="M589" s="362"/>
      <c r="N589" s="362"/>
      <c r="O589" s="362"/>
      <c r="P589" s="362"/>
      <c r="Q589" s="362"/>
      <c r="R589" s="362"/>
      <c r="S589" s="362"/>
      <c r="T589" s="362"/>
      <c r="U589" s="362"/>
      <c r="V589" s="362"/>
      <c r="W589" s="362"/>
      <c r="X589" s="362"/>
      <c r="Y589" s="362"/>
    </row>
    <row r="590" spans="1:25" ht="12.75" customHeight="1">
      <c r="A590" s="362"/>
      <c r="B590" s="366"/>
      <c r="C590" s="367"/>
      <c r="D590" s="367"/>
      <c r="E590" s="362"/>
      <c r="F590" s="362"/>
      <c r="G590" s="362"/>
      <c r="H590" s="362"/>
      <c r="I590" s="362"/>
      <c r="J590" s="362"/>
      <c r="K590" s="362"/>
      <c r="L590" s="362"/>
      <c r="M590" s="362"/>
      <c r="N590" s="362"/>
      <c r="O590" s="362"/>
      <c r="P590" s="362"/>
      <c r="Q590" s="362"/>
      <c r="R590" s="362"/>
      <c r="S590" s="362"/>
      <c r="T590" s="362"/>
      <c r="U590" s="362"/>
      <c r="V590" s="362"/>
      <c r="W590" s="362"/>
      <c r="X590" s="362"/>
      <c r="Y590" s="362"/>
    </row>
    <row r="591" spans="1:25" ht="12.75" customHeight="1">
      <c r="A591" s="362"/>
      <c r="B591" s="366"/>
      <c r="C591" s="367"/>
      <c r="D591" s="367"/>
      <c r="E591" s="362"/>
      <c r="F591" s="362"/>
      <c r="G591" s="362"/>
      <c r="H591" s="362"/>
      <c r="I591" s="362"/>
      <c r="J591" s="362"/>
      <c r="K591" s="362"/>
      <c r="L591" s="362"/>
      <c r="M591" s="362"/>
      <c r="N591" s="362"/>
      <c r="O591" s="362"/>
      <c r="P591" s="362"/>
      <c r="Q591" s="362"/>
      <c r="R591" s="362"/>
      <c r="S591" s="362"/>
      <c r="T591" s="362"/>
      <c r="U591" s="362"/>
      <c r="V591" s="362"/>
      <c r="W591" s="362"/>
      <c r="X591" s="362"/>
      <c r="Y591" s="362"/>
    </row>
    <row r="592" spans="1:25" ht="12.75" customHeight="1">
      <c r="A592" s="362"/>
      <c r="B592" s="366"/>
      <c r="C592" s="367"/>
      <c r="D592" s="367"/>
      <c r="E592" s="362"/>
      <c r="F592" s="362"/>
      <c r="G592" s="362"/>
      <c r="H592" s="362"/>
      <c r="I592" s="362"/>
      <c r="J592" s="362"/>
      <c r="K592" s="362"/>
      <c r="L592" s="362"/>
      <c r="M592" s="362"/>
      <c r="N592" s="362"/>
      <c r="O592" s="362"/>
      <c r="P592" s="362"/>
      <c r="Q592" s="362"/>
      <c r="R592" s="362"/>
      <c r="S592" s="362"/>
      <c r="T592" s="362"/>
      <c r="U592" s="362"/>
      <c r="V592" s="362"/>
      <c r="W592" s="362"/>
      <c r="X592" s="362"/>
      <c r="Y592" s="362"/>
    </row>
    <row r="593" spans="1:25" ht="12.75" customHeight="1">
      <c r="A593" s="362"/>
      <c r="B593" s="366"/>
      <c r="C593" s="367"/>
      <c r="D593" s="367"/>
      <c r="E593" s="362"/>
      <c r="F593" s="362"/>
      <c r="G593" s="362"/>
      <c r="H593" s="362"/>
      <c r="I593" s="362"/>
      <c r="J593" s="362"/>
      <c r="K593" s="362"/>
      <c r="L593" s="362"/>
      <c r="M593" s="362"/>
      <c r="N593" s="362"/>
      <c r="O593" s="362"/>
      <c r="P593" s="362"/>
      <c r="Q593" s="362"/>
      <c r="R593" s="362"/>
      <c r="S593" s="362"/>
      <c r="T593" s="362"/>
      <c r="U593" s="362"/>
      <c r="V593" s="362"/>
      <c r="W593" s="362"/>
      <c r="X593" s="362"/>
      <c r="Y593" s="362"/>
    </row>
    <row r="594" spans="1:25" ht="12.75" customHeight="1">
      <c r="A594" s="362"/>
      <c r="B594" s="366"/>
      <c r="C594" s="367"/>
      <c r="D594" s="367"/>
      <c r="E594" s="362"/>
      <c r="F594" s="362"/>
      <c r="G594" s="362"/>
      <c r="H594" s="362"/>
      <c r="I594" s="362"/>
      <c r="J594" s="362"/>
      <c r="K594" s="362"/>
      <c r="L594" s="362"/>
      <c r="M594" s="362"/>
      <c r="N594" s="362"/>
      <c r="O594" s="362"/>
      <c r="P594" s="362"/>
      <c r="Q594" s="362"/>
      <c r="R594" s="362"/>
      <c r="S594" s="362"/>
      <c r="T594" s="362"/>
      <c r="U594" s="362"/>
      <c r="V594" s="362"/>
      <c r="W594" s="362"/>
      <c r="X594" s="362"/>
      <c r="Y594" s="362"/>
    </row>
    <row r="595" spans="1:25" ht="12.75" customHeight="1">
      <c r="A595" s="362"/>
      <c r="B595" s="366"/>
      <c r="C595" s="367"/>
      <c r="D595" s="367"/>
      <c r="E595" s="362"/>
      <c r="F595" s="362"/>
      <c r="G595" s="362"/>
      <c r="H595" s="362"/>
      <c r="I595" s="362"/>
      <c r="J595" s="362"/>
      <c r="K595" s="362"/>
      <c r="L595" s="362"/>
      <c r="M595" s="362"/>
      <c r="N595" s="362"/>
      <c r="O595" s="362"/>
      <c r="P595" s="362"/>
      <c r="Q595" s="362"/>
      <c r="R595" s="362"/>
      <c r="S595" s="362"/>
      <c r="T595" s="362"/>
      <c r="U595" s="362"/>
      <c r="V595" s="362"/>
      <c r="W595" s="362"/>
      <c r="X595" s="362"/>
      <c r="Y595" s="362"/>
    </row>
    <row r="596" spans="1:25" ht="12.75" customHeight="1">
      <c r="A596" s="362"/>
      <c r="B596" s="366"/>
      <c r="C596" s="367"/>
      <c r="D596" s="367"/>
      <c r="E596" s="362"/>
      <c r="F596" s="362"/>
      <c r="G596" s="362"/>
      <c r="H596" s="362"/>
      <c r="I596" s="362"/>
      <c r="J596" s="362"/>
      <c r="K596" s="362"/>
      <c r="L596" s="362"/>
      <c r="M596" s="362"/>
      <c r="N596" s="362"/>
      <c r="O596" s="362"/>
      <c r="P596" s="362"/>
      <c r="Q596" s="362"/>
      <c r="R596" s="362"/>
      <c r="S596" s="362"/>
      <c r="T596" s="362"/>
      <c r="U596" s="362"/>
      <c r="V596" s="362"/>
      <c r="W596" s="362"/>
      <c r="X596" s="362"/>
      <c r="Y596" s="362"/>
    </row>
    <row r="597" spans="1:25" ht="12.75" customHeight="1">
      <c r="A597" s="362"/>
      <c r="B597" s="366"/>
      <c r="C597" s="367"/>
      <c r="D597" s="367"/>
      <c r="E597" s="362"/>
      <c r="F597" s="362"/>
      <c r="G597" s="362"/>
      <c r="H597" s="362"/>
      <c r="I597" s="362"/>
      <c r="J597" s="362"/>
      <c r="K597" s="362"/>
      <c r="L597" s="362"/>
      <c r="M597" s="362"/>
      <c r="N597" s="362"/>
      <c r="O597" s="362"/>
      <c r="P597" s="362"/>
      <c r="Q597" s="362"/>
      <c r="R597" s="362"/>
      <c r="S597" s="362"/>
      <c r="T597" s="362"/>
      <c r="U597" s="362"/>
      <c r="V597" s="362"/>
      <c r="W597" s="362"/>
      <c r="X597" s="362"/>
      <c r="Y597" s="362"/>
    </row>
    <row r="598" spans="1:25" ht="12.75" customHeight="1">
      <c r="A598" s="362"/>
      <c r="B598" s="366"/>
      <c r="C598" s="367"/>
      <c r="D598" s="367"/>
      <c r="E598" s="362"/>
      <c r="F598" s="362"/>
      <c r="G598" s="362"/>
      <c r="H598" s="362"/>
      <c r="I598" s="362"/>
      <c r="J598" s="362"/>
      <c r="K598" s="362"/>
      <c r="L598" s="362"/>
      <c r="M598" s="362"/>
      <c r="N598" s="362"/>
      <c r="O598" s="362"/>
      <c r="P598" s="362"/>
      <c r="Q598" s="362"/>
      <c r="R598" s="362"/>
      <c r="S598" s="362"/>
      <c r="T598" s="362"/>
      <c r="U598" s="362"/>
      <c r="V598" s="362"/>
      <c r="W598" s="362"/>
      <c r="X598" s="362"/>
      <c r="Y598" s="362"/>
    </row>
    <row r="599" spans="1:25" ht="12.75" customHeight="1">
      <c r="A599" s="362"/>
      <c r="B599" s="366"/>
      <c r="C599" s="367"/>
      <c r="D599" s="367"/>
      <c r="E599" s="362"/>
      <c r="F599" s="362"/>
      <c r="G599" s="362"/>
      <c r="H599" s="362"/>
      <c r="I599" s="362"/>
      <c r="J599" s="362"/>
      <c r="K599" s="362"/>
      <c r="L599" s="362"/>
      <c r="M599" s="362"/>
      <c r="N599" s="362"/>
      <c r="O599" s="362"/>
      <c r="P599" s="362"/>
      <c r="Q599" s="362"/>
      <c r="R599" s="362"/>
      <c r="S599" s="362"/>
      <c r="T599" s="362"/>
      <c r="U599" s="362"/>
      <c r="V599" s="362"/>
      <c r="W599" s="362"/>
      <c r="X599" s="362"/>
      <c r="Y599" s="362"/>
    </row>
    <row r="600" spans="1:25" ht="12.75" customHeight="1">
      <c r="A600" s="362"/>
      <c r="B600" s="366"/>
      <c r="C600" s="367"/>
      <c r="D600" s="367"/>
      <c r="E600" s="362"/>
      <c r="F600" s="362"/>
      <c r="G600" s="362"/>
      <c r="H600" s="362"/>
      <c r="I600" s="362"/>
      <c r="J600" s="362"/>
      <c r="K600" s="362"/>
      <c r="L600" s="362"/>
      <c r="M600" s="362"/>
      <c r="N600" s="362"/>
      <c r="O600" s="362"/>
      <c r="P600" s="362"/>
      <c r="Q600" s="362"/>
      <c r="R600" s="362"/>
      <c r="S600" s="362"/>
      <c r="T600" s="362"/>
      <c r="U600" s="362"/>
      <c r="V600" s="362"/>
      <c r="W600" s="362"/>
      <c r="X600" s="362"/>
      <c r="Y600" s="362"/>
    </row>
    <row r="601" spans="1:25" ht="12.75" customHeight="1">
      <c r="A601" s="362"/>
      <c r="B601" s="366"/>
      <c r="C601" s="367"/>
      <c r="D601" s="367"/>
      <c r="E601" s="362"/>
      <c r="F601" s="362"/>
      <c r="G601" s="362"/>
      <c r="H601" s="362"/>
      <c r="I601" s="362"/>
      <c r="J601" s="362"/>
      <c r="K601" s="362"/>
      <c r="L601" s="362"/>
      <c r="M601" s="362"/>
      <c r="N601" s="362"/>
      <c r="O601" s="362"/>
      <c r="P601" s="362"/>
      <c r="Q601" s="362"/>
      <c r="R601" s="362"/>
      <c r="S601" s="362"/>
      <c r="T601" s="362"/>
      <c r="U601" s="362"/>
      <c r="V601" s="362"/>
      <c r="W601" s="362"/>
      <c r="X601" s="362"/>
      <c r="Y601" s="362"/>
    </row>
    <row r="602" spans="1:25" ht="12.75" customHeight="1">
      <c r="A602" s="362"/>
      <c r="B602" s="366"/>
      <c r="C602" s="367"/>
      <c r="D602" s="367"/>
      <c r="E602" s="362"/>
      <c r="F602" s="362"/>
      <c r="G602" s="362"/>
      <c r="H602" s="362"/>
      <c r="I602" s="362"/>
      <c r="J602" s="362"/>
      <c r="K602" s="362"/>
      <c r="L602" s="362"/>
      <c r="M602" s="362"/>
      <c r="N602" s="362"/>
      <c r="O602" s="362"/>
      <c r="P602" s="362"/>
      <c r="Q602" s="362"/>
      <c r="R602" s="362"/>
      <c r="S602" s="362"/>
      <c r="T602" s="362"/>
      <c r="U602" s="362"/>
      <c r="V602" s="362"/>
      <c r="W602" s="362"/>
      <c r="X602" s="362"/>
      <c r="Y602" s="362"/>
    </row>
    <row r="603" spans="1:25" ht="12.75" customHeight="1">
      <c r="A603" s="362"/>
      <c r="B603" s="366"/>
      <c r="C603" s="367"/>
      <c r="D603" s="367"/>
      <c r="E603" s="362"/>
      <c r="F603" s="362"/>
      <c r="G603" s="362"/>
      <c r="H603" s="362"/>
      <c r="I603" s="362"/>
      <c r="J603" s="362"/>
      <c r="K603" s="362"/>
      <c r="L603" s="362"/>
      <c r="M603" s="362"/>
      <c r="N603" s="362"/>
      <c r="O603" s="362"/>
      <c r="P603" s="362"/>
      <c r="Q603" s="362"/>
      <c r="R603" s="362"/>
      <c r="S603" s="362"/>
      <c r="T603" s="362"/>
      <c r="U603" s="362"/>
      <c r="V603" s="362"/>
      <c r="W603" s="362"/>
      <c r="X603" s="362"/>
      <c r="Y603" s="362"/>
    </row>
    <row r="604" spans="1:25" ht="12.75" customHeight="1">
      <c r="A604" s="362"/>
      <c r="B604" s="366"/>
      <c r="C604" s="367"/>
      <c r="D604" s="367"/>
      <c r="E604" s="362"/>
      <c r="F604" s="362"/>
      <c r="G604" s="362"/>
      <c r="H604" s="362"/>
      <c r="I604" s="362"/>
      <c r="J604" s="362"/>
      <c r="K604" s="362"/>
      <c r="L604" s="362"/>
      <c r="M604" s="362"/>
      <c r="N604" s="362"/>
      <c r="O604" s="362"/>
      <c r="P604" s="362"/>
      <c r="Q604" s="362"/>
      <c r="R604" s="362"/>
      <c r="S604" s="362"/>
      <c r="T604" s="362"/>
      <c r="U604" s="362"/>
      <c r="V604" s="362"/>
      <c r="W604" s="362"/>
      <c r="X604" s="362"/>
      <c r="Y604" s="362"/>
    </row>
    <row r="605" spans="1:25" ht="12.75" customHeight="1">
      <c r="A605" s="362"/>
      <c r="B605" s="366"/>
      <c r="C605" s="367"/>
      <c r="D605" s="367"/>
      <c r="E605" s="362"/>
      <c r="F605" s="362"/>
      <c r="G605" s="362"/>
      <c r="H605" s="362"/>
      <c r="I605" s="362"/>
      <c r="J605" s="362"/>
      <c r="K605" s="362"/>
      <c r="L605" s="362"/>
      <c r="M605" s="362"/>
      <c r="N605" s="362"/>
      <c r="O605" s="362"/>
      <c r="P605" s="362"/>
      <c r="Q605" s="362"/>
      <c r="R605" s="362"/>
      <c r="S605" s="362"/>
      <c r="T605" s="362"/>
      <c r="U605" s="362"/>
      <c r="V605" s="362"/>
      <c r="W605" s="362"/>
      <c r="X605" s="362"/>
      <c r="Y605" s="362"/>
    </row>
    <row r="606" spans="1:25" ht="12.75" customHeight="1">
      <c r="A606" s="362"/>
      <c r="B606" s="366"/>
      <c r="C606" s="367"/>
      <c r="D606" s="367"/>
      <c r="E606" s="362"/>
      <c r="F606" s="362"/>
      <c r="G606" s="362"/>
      <c r="H606" s="362"/>
      <c r="I606" s="362"/>
      <c r="J606" s="362"/>
      <c r="K606" s="362"/>
      <c r="L606" s="362"/>
      <c r="M606" s="362"/>
      <c r="N606" s="362"/>
      <c r="O606" s="362"/>
      <c r="P606" s="362"/>
      <c r="Q606" s="362"/>
      <c r="R606" s="362"/>
      <c r="S606" s="362"/>
      <c r="T606" s="362"/>
      <c r="U606" s="362"/>
      <c r="V606" s="362"/>
      <c r="W606" s="362"/>
      <c r="X606" s="362"/>
      <c r="Y606" s="362"/>
    </row>
    <row r="607" spans="1:25" ht="12.75" customHeight="1">
      <c r="A607" s="362"/>
      <c r="B607" s="366"/>
      <c r="C607" s="367"/>
      <c r="D607" s="367"/>
      <c r="E607" s="362"/>
      <c r="F607" s="362"/>
      <c r="G607" s="362"/>
      <c r="H607" s="362"/>
      <c r="I607" s="362"/>
      <c r="J607" s="362"/>
      <c r="K607" s="362"/>
      <c r="L607" s="362"/>
      <c r="M607" s="362"/>
      <c r="N607" s="362"/>
      <c r="O607" s="362"/>
      <c r="P607" s="362"/>
      <c r="Q607" s="362"/>
      <c r="R607" s="362"/>
      <c r="S607" s="362"/>
      <c r="T607" s="362"/>
      <c r="U607" s="362"/>
      <c r="V607" s="362"/>
      <c r="W607" s="362"/>
      <c r="X607" s="362"/>
      <c r="Y607" s="362"/>
    </row>
    <row r="608" spans="1:25" ht="12.75" customHeight="1">
      <c r="A608" s="362"/>
      <c r="B608" s="366"/>
      <c r="C608" s="367"/>
      <c r="D608" s="367"/>
      <c r="E608" s="362"/>
      <c r="F608" s="362"/>
      <c r="G608" s="362"/>
      <c r="H608" s="362"/>
      <c r="I608" s="362"/>
      <c r="J608" s="362"/>
      <c r="K608" s="362"/>
      <c r="L608" s="362"/>
      <c r="M608" s="362"/>
      <c r="N608" s="362"/>
      <c r="O608" s="362"/>
      <c r="P608" s="362"/>
      <c r="Q608" s="362"/>
      <c r="R608" s="362"/>
      <c r="S608" s="362"/>
      <c r="T608" s="362"/>
      <c r="U608" s="362"/>
      <c r="V608" s="362"/>
      <c r="W608" s="362"/>
      <c r="X608" s="362"/>
      <c r="Y608" s="362"/>
    </row>
    <row r="609" spans="1:25" ht="12.75" customHeight="1">
      <c r="A609" s="362"/>
      <c r="B609" s="366"/>
      <c r="C609" s="367"/>
      <c r="D609" s="367"/>
      <c r="E609" s="362"/>
      <c r="F609" s="362"/>
      <c r="G609" s="362"/>
      <c r="H609" s="362"/>
      <c r="I609" s="362"/>
      <c r="J609" s="362"/>
      <c r="K609" s="362"/>
      <c r="L609" s="362"/>
      <c r="M609" s="362"/>
      <c r="N609" s="362"/>
      <c r="O609" s="362"/>
      <c r="P609" s="362"/>
      <c r="Q609" s="362"/>
      <c r="R609" s="362"/>
      <c r="S609" s="362"/>
      <c r="T609" s="362"/>
      <c r="U609" s="362"/>
      <c r="V609" s="362"/>
      <c r="W609" s="362"/>
      <c r="X609" s="362"/>
      <c r="Y609" s="362"/>
    </row>
    <row r="610" spans="1:25" ht="12.75" customHeight="1">
      <c r="A610" s="362"/>
      <c r="B610" s="366"/>
      <c r="C610" s="367"/>
      <c r="D610" s="367"/>
      <c r="E610" s="362"/>
      <c r="F610" s="362"/>
      <c r="G610" s="362"/>
      <c r="H610" s="362"/>
      <c r="I610" s="362"/>
      <c r="J610" s="362"/>
      <c r="K610" s="362"/>
      <c r="L610" s="362"/>
      <c r="M610" s="362"/>
      <c r="N610" s="362"/>
      <c r="O610" s="362"/>
      <c r="P610" s="362"/>
      <c r="Q610" s="362"/>
      <c r="R610" s="362"/>
      <c r="S610" s="362"/>
      <c r="T610" s="362"/>
      <c r="U610" s="362"/>
      <c r="V610" s="362"/>
      <c r="W610" s="362"/>
      <c r="X610" s="362"/>
      <c r="Y610" s="362"/>
    </row>
    <row r="611" spans="1:25" ht="12.75" customHeight="1">
      <c r="A611" s="362"/>
      <c r="B611" s="366"/>
      <c r="C611" s="367"/>
      <c r="D611" s="367"/>
      <c r="E611" s="362"/>
      <c r="F611" s="362"/>
      <c r="G611" s="362"/>
      <c r="H611" s="362"/>
      <c r="I611" s="362"/>
      <c r="J611" s="362"/>
      <c r="K611" s="362"/>
      <c r="L611" s="362"/>
      <c r="M611" s="362"/>
      <c r="N611" s="362"/>
      <c r="O611" s="362"/>
      <c r="P611" s="362"/>
      <c r="Q611" s="362"/>
      <c r="R611" s="362"/>
      <c r="S611" s="362"/>
      <c r="T611" s="362"/>
      <c r="U611" s="362"/>
      <c r="V611" s="362"/>
      <c r="W611" s="362"/>
      <c r="X611" s="362"/>
      <c r="Y611" s="362"/>
    </row>
    <row r="612" spans="1:25" ht="12.75" customHeight="1">
      <c r="A612" s="362"/>
      <c r="B612" s="366"/>
      <c r="C612" s="367"/>
      <c r="D612" s="367"/>
      <c r="E612" s="362"/>
      <c r="F612" s="362"/>
      <c r="G612" s="362"/>
      <c r="H612" s="362"/>
      <c r="I612" s="362"/>
      <c r="J612" s="362"/>
      <c r="K612" s="362"/>
      <c r="L612" s="362"/>
      <c r="M612" s="362"/>
      <c r="N612" s="362"/>
      <c r="O612" s="362"/>
      <c r="P612" s="362"/>
      <c r="Q612" s="362"/>
      <c r="R612" s="362"/>
      <c r="S612" s="362"/>
      <c r="T612" s="362"/>
      <c r="U612" s="362"/>
      <c r="V612" s="362"/>
      <c r="W612" s="362"/>
      <c r="X612" s="362"/>
      <c r="Y612" s="362"/>
    </row>
    <row r="613" spans="1:25" ht="12.75" customHeight="1">
      <c r="A613" s="362"/>
      <c r="B613" s="366"/>
      <c r="C613" s="367"/>
      <c r="D613" s="367"/>
      <c r="E613" s="362"/>
      <c r="F613" s="362"/>
      <c r="G613" s="362"/>
      <c r="H613" s="362"/>
      <c r="I613" s="362"/>
      <c r="J613" s="362"/>
      <c r="K613" s="362"/>
      <c r="L613" s="362"/>
      <c r="M613" s="362"/>
      <c r="N613" s="362"/>
      <c r="O613" s="362"/>
      <c r="P613" s="362"/>
      <c r="Q613" s="362"/>
      <c r="R613" s="362"/>
      <c r="S613" s="362"/>
      <c r="T613" s="362"/>
      <c r="U613" s="362"/>
      <c r="V613" s="362"/>
      <c r="W613" s="362"/>
      <c r="X613" s="362"/>
      <c r="Y613" s="362"/>
    </row>
    <row r="614" spans="1:25" ht="12.75" customHeight="1">
      <c r="A614" s="362"/>
      <c r="B614" s="366"/>
      <c r="C614" s="367"/>
      <c r="D614" s="367"/>
      <c r="E614" s="362"/>
      <c r="F614" s="362"/>
      <c r="G614" s="362"/>
      <c r="H614" s="362"/>
      <c r="I614" s="362"/>
      <c r="J614" s="362"/>
      <c r="K614" s="362"/>
      <c r="L614" s="362"/>
      <c r="M614" s="362"/>
      <c r="N614" s="362"/>
      <c r="O614" s="362"/>
      <c r="P614" s="362"/>
      <c r="Q614" s="362"/>
      <c r="R614" s="362"/>
      <c r="S614" s="362"/>
      <c r="T614" s="362"/>
      <c r="U614" s="362"/>
      <c r="V614" s="362"/>
      <c r="W614" s="362"/>
      <c r="X614" s="362"/>
      <c r="Y614" s="362"/>
    </row>
    <row r="615" spans="1:25" ht="12.75" customHeight="1">
      <c r="A615" s="362"/>
      <c r="B615" s="366"/>
      <c r="C615" s="367"/>
      <c r="D615" s="367"/>
      <c r="E615" s="362"/>
      <c r="F615" s="362"/>
      <c r="G615" s="362"/>
      <c r="H615" s="362"/>
      <c r="I615" s="362"/>
      <c r="J615" s="362"/>
      <c r="K615" s="362"/>
      <c r="L615" s="362"/>
      <c r="M615" s="362"/>
      <c r="N615" s="362"/>
      <c r="O615" s="362"/>
      <c r="P615" s="362"/>
      <c r="Q615" s="362"/>
      <c r="R615" s="362"/>
      <c r="S615" s="362"/>
      <c r="T615" s="362"/>
      <c r="U615" s="362"/>
      <c r="V615" s="362"/>
      <c r="W615" s="362"/>
      <c r="X615" s="362"/>
      <c r="Y615" s="362"/>
    </row>
    <row r="616" spans="1:25" ht="12.75" customHeight="1">
      <c r="A616" s="362"/>
      <c r="B616" s="366"/>
      <c r="C616" s="367"/>
      <c r="D616" s="367"/>
      <c r="E616" s="362"/>
      <c r="F616" s="362"/>
      <c r="G616" s="362"/>
      <c r="H616" s="362"/>
      <c r="I616" s="362"/>
      <c r="J616" s="362"/>
      <c r="K616" s="362"/>
      <c r="L616" s="362"/>
      <c r="M616" s="362"/>
      <c r="N616" s="362"/>
      <c r="O616" s="362"/>
      <c r="P616" s="362"/>
      <c r="Q616" s="362"/>
      <c r="R616" s="362"/>
      <c r="S616" s="362"/>
      <c r="T616" s="362"/>
      <c r="U616" s="362"/>
      <c r="V616" s="362"/>
      <c r="W616" s="362"/>
      <c r="X616" s="362"/>
      <c r="Y616" s="362"/>
    </row>
    <row r="617" spans="1:25" ht="12.75" customHeight="1">
      <c r="A617" s="362"/>
      <c r="B617" s="366"/>
      <c r="C617" s="367"/>
      <c r="D617" s="367"/>
      <c r="E617" s="362"/>
      <c r="F617" s="362"/>
      <c r="G617" s="362"/>
      <c r="H617" s="362"/>
      <c r="I617" s="362"/>
      <c r="J617" s="362"/>
      <c r="K617" s="362"/>
      <c r="L617" s="362"/>
      <c r="M617" s="362"/>
      <c r="N617" s="362"/>
      <c r="O617" s="362"/>
      <c r="P617" s="362"/>
      <c r="Q617" s="362"/>
      <c r="R617" s="362"/>
      <c r="S617" s="362"/>
      <c r="T617" s="362"/>
      <c r="U617" s="362"/>
      <c r="V617" s="362"/>
      <c r="W617" s="362"/>
      <c r="X617" s="362"/>
      <c r="Y617" s="362"/>
    </row>
    <row r="618" spans="1:25" ht="12.75" customHeight="1">
      <c r="A618" s="362"/>
      <c r="B618" s="366"/>
      <c r="C618" s="367"/>
      <c r="D618" s="367"/>
      <c r="E618" s="362"/>
      <c r="F618" s="362"/>
      <c r="G618" s="362"/>
      <c r="H618" s="362"/>
      <c r="I618" s="362"/>
      <c r="J618" s="362"/>
      <c r="K618" s="362"/>
      <c r="L618" s="362"/>
      <c r="M618" s="362"/>
      <c r="N618" s="362"/>
      <c r="O618" s="362"/>
      <c r="P618" s="362"/>
      <c r="Q618" s="362"/>
      <c r="R618" s="362"/>
      <c r="S618" s="362"/>
      <c r="T618" s="362"/>
      <c r="U618" s="362"/>
      <c r="V618" s="362"/>
      <c r="W618" s="362"/>
      <c r="X618" s="362"/>
      <c r="Y618" s="362"/>
    </row>
    <row r="619" spans="1:25" ht="12.75" customHeight="1">
      <c r="A619" s="362"/>
      <c r="B619" s="366"/>
      <c r="C619" s="367"/>
      <c r="D619" s="367"/>
      <c r="E619" s="362"/>
      <c r="F619" s="362"/>
      <c r="G619" s="362"/>
      <c r="H619" s="362"/>
      <c r="I619" s="362"/>
      <c r="J619" s="362"/>
      <c r="K619" s="362"/>
      <c r="L619" s="362"/>
      <c r="M619" s="362"/>
      <c r="N619" s="362"/>
      <c r="O619" s="362"/>
      <c r="P619" s="362"/>
      <c r="Q619" s="362"/>
      <c r="R619" s="362"/>
      <c r="S619" s="362"/>
      <c r="T619" s="362"/>
      <c r="U619" s="362"/>
      <c r="V619" s="362"/>
      <c r="W619" s="362"/>
      <c r="X619" s="362"/>
      <c r="Y619" s="362"/>
    </row>
    <row r="620" spans="1:25" ht="12.75" customHeight="1">
      <c r="A620" s="362"/>
      <c r="B620" s="366"/>
      <c r="C620" s="367"/>
      <c r="D620" s="367"/>
      <c r="E620" s="362"/>
      <c r="F620" s="362"/>
      <c r="G620" s="362"/>
      <c r="H620" s="362"/>
      <c r="I620" s="362"/>
      <c r="J620" s="362"/>
      <c r="K620" s="362"/>
      <c r="L620" s="362"/>
      <c r="M620" s="362"/>
      <c r="N620" s="362"/>
      <c r="O620" s="362"/>
      <c r="P620" s="362"/>
      <c r="Q620" s="362"/>
      <c r="R620" s="362"/>
      <c r="S620" s="362"/>
      <c r="T620" s="362"/>
      <c r="U620" s="362"/>
      <c r="V620" s="362"/>
      <c r="W620" s="362"/>
      <c r="X620" s="362"/>
      <c r="Y620" s="362"/>
    </row>
    <row r="621" spans="1:25" ht="12.75" customHeight="1">
      <c r="A621" s="362"/>
      <c r="B621" s="366"/>
      <c r="C621" s="367"/>
      <c r="D621" s="367"/>
      <c r="E621" s="362"/>
      <c r="F621" s="362"/>
      <c r="G621" s="362"/>
      <c r="H621" s="362"/>
      <c r="I621" s="362"/>
      <c r="J621" s="362"/>
      <c r="K621" s="362"/>
      <c r="L621" s="362"/>
      <c r="M621" s="362"/>
      <c r="N621" s="362"/>
      <c r="O621" s="362"/>
      <c r="P621" s="362"/>
      <c r="Q621" s="362"/>
      <c r="R621" s="362"/>
      <c r="S621" s="362"/>
      <c r="T621" s="362"/>
      <c r="U621" s="362"/>
      <c r="V621" s="362"/>
      <c r="W621" s="362"/>
      <c r="X621" s="362"/>
      <c r="Y621" s="362"/>
    </row>
    <row r="622" spans="1:25" ht="12.75" customHeight="1">
      <c r="A622" s="362"/>
      <c r="B622" s="366"/>
      <c r="C622" s="367"/>
      <c r="D622" s="367"/>
      <c r="E622" s="362"/>
      <c r="F622" s="362"/>
      <c r="G622" s="362"/>
      <c r="H622" s="362"/>
      <c r="I622" s="362"/>
      <c r="J622" s="362"/>
      <c r="K622" s="362"/>
      <c r="L622" s="362"/>
      <c r="M622" s="362"/>
      <c r="N622" s="362"/>
      <c r="O622" s="362"/>
      <c r="P622" s="362"/>
      <c r="Q622" s="362"/>
      <c r="R622" s="362"/>
      <c r="S622" s="362"/>
      <c r="T622" s="362"/>
      <c r="U622" s="362"/>
      <c r="V622" s="362"/>
      <c r="W622" s="362"/>
      <c r="X622" s="362"/>
      <c r="Y622" s="362"/>
    </row>
    <row r="623" spans="1:25" ht="12.75" customHeight="1">
      <c r="A623" s="362"/>
      <c r="B623" s="366"/>
      <c r="C623" s="367"/>
      <c r="D623" s="367"/>
      <c r="E623" s="362"/>
      <c r="F623" s="362"/>
      <c r="G623" s="362"/>
      <c r="H623" s="362"/>
      <c r="I623" s="362"/>
      <c r="J623" s="362"/>
      <c r="K623" s="362"/>
      <c r="L623" s="362"/>
      <c r="M623" s="362"/>
      <c r="N623" s="362"/>
      <c r="O623" s="362"/>
      <c r="P623" s="362"/>
      <c r="Q623" s="362"/>
      <c r="R623" s="362"/>
      <c r="S623" s="362"/>
      <c r="T623" s="362"/>
      <c r="U623" s="362"/>
      <c r="V623" s="362"/>
      <c r="W623" s="362"/>
      <c r="X623" s="362"/>
      <c r="Y623" s="362"/>
    </row>
    <row r="624" spans="1:25" ht="12.75" customHeight="1">
      <c r="A624" s="362"/>
      <c r="B624" s="366"/>
      <c r="C624" s="367"/>
      <c r="D624" s="367"/>
      <c r="E624" s="362"/>
      <c r="F624" s="362"/>
      <c r="G624" s="362"/>
      <c r="H624" s="362"/>
      <c r="I624" s="362"/>
      <c r="J624" s="362"/>
      <c r="K624" s="362"/>
      <c r="L624" s="362"/>
      <c r="M624" s="362"/>
      <c r="N624" s="362"/>
      <c r="O624" s="362"/>
      <c r="P624" s="362"/>
      <c r="Q624" s="362"/>
      <c r="R624" s="362"/>
      <c r="S624" s="362"/>
      <c r="T624" s="362"/>
      <c r="U624" s="362"/>
      <c r="V624" s="362"/>
      <c r="W624" s="362"/>
      <c r="X624" s="362"/>
      <c r="Y624" s="362"/>
    </row>
    <row r="625" spans="1:25" ht="12.75" customHeight="1">
      <c r="A625" s="362"/>
      <c r="B625" s="366"/>
      <c r="C625" s="367"/>
      <c r="D625" s="367"/>
      <c r="E625" s="362"/>
      <c r="F625" s="362"/>
      <c r="G625" s="362"/>
      <c r="H625" s="362"/>
      <c r="I625" s="362"/>
      <c r="J625" s="362"/>
      <c r="K625" s="362"/>
      <c r="L625" s="362"/>
      <c r="M625" s="362"/>
      <c r="N625" s="362"/>
      <c r="O625" s="362"/>
      <c r="P625" s="362"/>
      <c r="Q625" s="362"/>
      <c r="R625" s="362"/>
      <c r="S625" s="362"/>
      <c r="T625" s="362"/>
      <c r="U625" s="362"/>
      <c r="V625" s="362"/>
      <c r="W625" s="362"/>
      <c r="X625" s="362"/>
      <c r="Y625" s="362"/>
    </row>
    <row r="626" spans="1:25" ht="12.75" customHeight="1">
      <c r="A626" s="362"/>
      <c r="B626" s="366"/>
      <c r="C626" s="367"/>
      <c r="D626" s="367"/>
      <c r="E626" s="362"/>
      <c r="F626" s="362"/>
      <c r="G626" s="362"/>
      <c r="H626" s="362"/>
      <c r="I626" s="362"/>
      <c r="J626" s="362"/>
      <c r="K626" s="362"/>
      <c r="L626" s="362"/>
      <c r="M626" s="362"/>
      <c r="N626" s="362"/>
      <c r="O626" s="362"/>
      <c r="P626" s="362"/>
      <c r="Q626" s="362"/>
      <c r="R626" s="362"/>
      <c r="S626" s="362"/>
      <c r="T626" s="362"/>
      <c r="U626" s="362"/>
      <c r="V626" s="362"/>
      <c r="W626" s="362"/>
      <c r="X626" s="362"/>
      <c r="Y626" s="362"/>
    </row>
    <row r="627" spans="1:25" ht="12.75" customHeight="1">
      <c r="A627" s="362"/>
      <c r="B627" s="366"/>
      <c r="C627" s="367"/>
      <c r="D627" s="367"/>
      <c r="E627" s="362"/>
      <c r="F627" s="362"/>
      <c r="G627" s="362"/>
      <c r="H627" s="362"/>
      <c r="I627" s="362"/>
      <c r="J627" s="362"/>
      <c r="K627" s="362"/>
      <c r="L627" s="362"/>
      <c r="M627" s="362"/>
      <c r="N627" s="362"/>
      <c r="O627" s="362"/>
      <c r="P627" s="362"/>
      <c r="Q627" s="362"/>
      <c r="R627" s="362"/>
      <c r="S627" s="362"/>
      <c r="T627" s="362"/>
      <c r="U627" s="362"/>
      <c r="V627" s="362"/>
      <c r="W627" s="362"/>
      <c r="X627" s="362"/>
      <c r="Y627" s="362"/>
    </row>
    <row r="628" spans="1:25" ht="12.75" customHeight="1">
      <c r="A628" s="362"/>
      <c r="B628" s="366"/>
      <c r="C628" s="367"/>
      <c r="D628" s="367"/>
      <c r="E628" s="362"/>
      <c r="F628" s="362"/>
      <c r="G628" s="362"/>
      <c r="H628" s="362"/>
      <c r="I628" s="362"/>
      <c r="J628" s="362"/>
      <c r="K628" s="362"/>
      <c r="L628" s="362"/>
      <c r="M628" s="362"/>
      <c r="N628" s="362"/>
      <c r="O628" s="362"/>
      <c r="P628" s="362"/>
      <c r="Q628" s="362"/>
      <c r="R628" s="362"/>
      <c r="S628" s="362"/>
      <c r="T628" s="362"/>
      <c r="U628" s="362"/>
      <c r="V628" s="362"/>
      <c r="W628" s="362"/>
      <c r="X628" s="362"/>
      <c r="Y628" s="362"/>
    </row>
    <row r="629" spans="1:25" ht="12.75" customHeight="1">
      <c r="A629" s="362"/>
      <c r="B629" s="366"/>
      <c r="C629" s="367"/>
      <c r="D629" s="367"/>
      <c r="E629" s="362"/>
      <c r="F629" s="362"/>
      <c r="G629" s="362"/>
      <c r="H629" s="362"/>
      <c r="I629" s="362"/>
      <c r="J629" s="362"/>
      <c r="K629" s="362"/>
      <c r="L629" s="362"/>
      <c r="M629" s="362"/>
      <c r="N629" s="362"/>
      <c r="O629" s="362"/>
      <c r="P629" s="362"/>
      <c r="Q629" s="362"/>
      <c r="R629" s="362"/>
      <c r="S629" s="362"/>
      <c r="T629" s="362"/>
      <c r="U629" s="362"/>
      <c r="V629" s="362"/>
      <c r="W629" s="362"/>
      <c r="X629" s="362"/>
      <c r="Y629" s="362"/>
    </row>
    <row r="630" spans="1:25" ht="12.75" customHeight="1">
      <c r="A630" s="362"/>
      <c r="B630" s="366"/>
      <c r="C630" s="367"/>
      <c r="D630" s="367"/>
      <c r="E630" s="362"/>
      <c r="F630" s="362"/>
      <c r="G630" s="362"/>
      <c r="H630" s="362"/>
      <c r="I630" s="362"/>
      <c r="J630" s="362"/>
      <c r="K630" s="362"/>
      <c r="L630" s="362"/>
      <c r="M630" s="362"/>
      <c r="N630" s="362"/>
      <c r="O630" s="362"/>
      <c r="P630" s="362"/>
      <c r="Q630" s="362"/>
      <c r="R630" s="362"/>
      <c r="S630" s="362"/>
      <c r="T630" s="362"/>
      <c r="U630" s="362"/>
      <c r="V630" s="362"/>
      <c r="W630" s="362"/>
      <c r="X630" s="362"/>
      <c r="Y630" s="362"/>
    </row>
    <row r="631" spans="1:25" ht="12.75" customHeight="1">
      <c r="A631" s="362"/>
      <c r="B631" s="366"/>
      <c r="C631" s="367"/>
      <c r="D631" s="367"/>
      <c r="E631" s="362"/>
      <c r="F631" s="362"/>
      <c r="G631" s="362"/>
      <c r="H631" s="362"/>
      <c r="I631" s="362"/>
      <c r="J631" s="362"/>
      <c r="K631" s="362"/>
      <c r="L631" s="362"/>
      <c r="M631" s="362"/>
      <c r="N631" s="362"/>
      <c r="O631" s="362"/>
      <c r="P631" s="362"/>
      <c r="Q631" s="362"/>
      <c r="R631" s="362"/>
      <c r="S631" s="362"/>
      <c r="T631" s="362"/>
      <c r="U631" s="362"/>
      <c r="V631" s="362"/>
      <c r="W631" s="362"/>
      <c r="X631" s="362"/>
      <c r="Y631" s="362"/>
    </row>
    <row r="632" spans="1:25" ht="12.75" customHeight="1">
      <c r="A632" s="362"/>
      <c r="B632" s="366"/>
      <c r="C632" s="367"/>
      <c r="D632" s="367"/>
      <c r="E632" s="362"/>
      <c r="F632" s="362"/>
      <c r="G632" s="362"/>
      <c r="H632" s="362"/>
      <c r="I632" s="362"/>
      <c r="J632" s="362"/>
      <c r="K632" s="362"/>
      <c r="L632" s="362"/>
      <c r="M632" s="362"/>
      <c r="N632" s="362"/>
      <c r="O632" s="362"/>
      <c r="P632" s="362"/>
      <c r="Q632" s="362"/>
      <c r="R632" s="362"/>
      <c r="S632" s="362"/>
      <c r="T632" s="362"/>
      <c r="U632" s="362"/>
      <c r="V632" s="362"/>
      <c r="W632" s="362"/>
      <c r="X632" s="362"/>
      <c r="Y632" s="362"/>
    </row>
    <row r="633" spans="1:25" ht="12.75" customHeight="1">
      <c r="A633" s="362"/>
      <c r="B633" s="366"/>
      <c r="C633" s="367"/>
      <c r="D633" s="367"/>
      <c r="E633" s="362"/>
      <c r="F633" s="362"/>
      <c r="G633" s="362"/>
      <c r="H633" s="362"/>
      <c r="I633" s="362"/>
      <c r="J633" s="362"/>
      <c r="K633" s="362"/>
      <c r="L633" s="362"/>
      <c r="M633" s="362"/>
      <c r="N633" s="362"/>
      <c r="O633" s="362"/>
      <c r="P633" s="362"/>
      <c r="Q633" s="362"/>
      <c r="R633" s="362"/>
      <c r="S633" s="362"/>
      <c r="T633" s="362"/>
      <c r="U633" s="362"/>
      <c r="V633" s="362"/>
      <c r="W633" s="362"/>
      <c r="X633" s="362"/>
      <c r="Y633" s="362"/>
    </row>
    <row r="634" spans="1:25" ht="12.75" customHeight="1">
      <c r="A634" s="362"/>
      <c r="B634" s="366"/>
      <c r="C634" s="367"/>
      <c r="D634" s="367"/>
      <c r="E634" s="362"/>
      <c r="F634" s="362"/>
      <c r="G634" s="362"/>
      <c r="H634" s="362"/>
      <c r="I634" s="362"/>
      <c r="J634" s="362"/>
      <c r="K634" s="362"/>
      <c r="L634" s="362"/>
      <c r="M634" s="362"/>
      <c r="N634" s="362"/>
      <c r="O634" s="362"/>
      <c r="P634" s="362"/>
      <c r="Q634" s="362"/>
      <c r="R634" s="362"/>
      <c r="S634" s="362"/>
      <c r="T634" s="362"/>
      <c r="U634" s="362"/>
      <c r="V634" s="362"/>
      <c r="W634" s="362"/>
      <c r="X634" s="362"/>
      <c r="Y634" s="362"/>
    </row>
    <row r="635" spans="1:25" ht="12.75" customHeight="1">
      <c r="A635" s="362"/>
      <c r="B635" s="366"/>
      <c r="C635" s="367"/>
      <c r="D635" s="367"/>
      <c r="E635" s="362"/>
      <c r="F635" s="362"/>
      <c r="G635" s="362"/>
      <c r="H635" s="362"/>
      <c r="I635" s="362"/>
      <c r="J635" s="362"/>
      <c r="K635" s="362"/>
      <c r="L635" s="362"/>
      <c r="M635" s="362"/>
      <c r="N635" s="362"/>
      <c r="O635" s="362"/>
      <c r="P635" s="362"/>
      <c r="Q635" s="362"/>
      <c r="R635" s="362"/>
      <c r="S635" s="362"/>
      <c r="T635" s="362"/>
      <c r="U635" s="362"/>
      <c r="V635" s="362"/>
      <c r="W635" s="362"/>
      <c r="X635" s="362"/>
      <c r="Y635" s="362"/>
    </row>
    <row r="636" spans="1:25" ht="12.75" customHeight="1">
      <c r="A636" s="362"/>
      <c r="B636" s="366"/>
      <c r="C636" s="367"/>
      <c r="D636" s="367"/>
      <c r="E636" s="362"/>
      <c r="F636" s="362"/>
      <c r="G636" s="362"/>
      <c r="H636" s="362"/>
      <c r="I636" s="362"/>
      <c r="J636" s="362"/>
      <c r="K636" s="362"/>
      <c r="L636" s="362"/>
      <c r="M636" s="362"/>
      <c r="N636" s="362"/>
      <c r="O636" s="362"/>
      <c r="P636" s="362"/>
      <c r="Q636" s="362"/>
      <c r="R636" s="362"/>
      <c r="S636" s="362"/>
      <c r="T636" s="362"/>
      <c r="U636" s="362"/>
      <c r="V636" s="362"/>
      <c r="W636" s="362"/>
      <c r="X636" s="362"/>
      <c r="Y636" s="362"/>
    </row>
    <row r="637" spans="1:25" ht="12.75" customHeight="1">
      <c r="A637" s="362"/>
      <c r="B637" s="366"/>
      <c r="C637" s="367"/>
      <c r="D637" s="367"/>
      <c r="E637" s="362"/>
      <c r="F637" s="362"/>
      <c r="G637" s="362"/>
      <c r="H637" s="362"/>
      <c r="I637" s="362"/>
      <c r="J637" s="362"/>
      <c r="K637" s="362"/>
      <c r="L637" s="362"/>
      <c r="M637" s="362"/>
      <c r="N637" s="362"/>
      <c r="O637" s="362"/>
      <c r="P637" s="362"/>
      <c r="Q637" s="362"/>
      <c r="R637" s="362"/>
      <c r="S637" s="362"/>
      <c r="T637" s="362"/>
      <c r="U637" s="362"/>
      <c r="V637" s="362"/>
      <c r="W637" s="362"/>
      <c r="X637" s="362"/>
      <c r="Y637" s="362"/>
    </row>
    <row r="638" spans="1:25" ht="12.75" customHeight="1">
      <c r="A638" s="362"/>
      <c r="B638" s="366"/>
      <c r="C638" s="367"/>
      <c r="D638" s="367"/>
      <c r="E638" s="362"/>
      <c r="F638" s="362"/>
      <c r="G638" s="362"/>
      <c r="H638" s="362"/>
      <c r="I638" s="362"/>
      <c r="J638" s="362"/>
      <c r="K638" s="362"/>
      <c r="L638" s="362"/>
      <c r="M638" s="362"/>
      <c r="N638" s="362"/>
      <c r="O638" s="362"/>
      <c r="P638" s="362"/>
      <c r="Q638" s="362"/>
      <c r="R638" s="362"/>
      <c r="S638" s="362"/>
      <c r="T638" s="362"/>
      <c r="U638" s="362"/>
      <c r="V638" s="362"/>
      <c r="W638" s="362"/>
      <c r="X638" s="362"/>
      <c r="Y638" s="362"/>
    </row>
    <row r="639" spans="1:25" ht="12.75" customHeight="1">
      <c r="A639" s="362"/>
      <c r="B639" s="366"/>
      <c r="C639" s="367"/>
      <c r="D639" s="367"/>
      <c r="E639" s="362"/>
      <c r="F639" s="362"/>
      <c r="G639" s="362"/>
      <c r="H639" s="362"/>
      <c r="I639" s="362"/>
      <c r="J639" s="362"/>
      <c r="K639" s="362"/>
      <c r="L639" s="362"/>
      <c r="M639" s="362"/>
      <c r="N639" s="362"/>
      <c r="O639" s="362"/>
      <c r="P639" s="362"/>
      <c r="Q639" s="362"/>
      <c r="R639" s="362"/>
      <c r="S639" s="362"/>
      <c r="T639" s="362"/>
      <c r="U639" s="362"/>
      <c r="V639" s="362"/>
      <c r="W639" s="362"/>
      <c r="X639" s="362"/>
      <c r="Y639" s="362"/>
    </row>
    <row r="640" spans="1:25" ht="12.75" customHeight="1">
      <c r="A640" s="362"/>
      <c r="B640" s="366"/>
      <c r="C640" s="367"/>
      <c r="D640" s="367"/>
      <c r="E640" s="362"/>
      <c r="F640" s="362"/>
      <c r="G640" s="362"/>
      <c r="H640" s="362"/>
      <c r="I640" s="362"/>
      <c r="J640" s="362"/>
      <c r="K640" s="362"/>
      <c r="L640" s="362"/>
      <c r="M640" s="362"/>
      <c r="N640" s="362"/>
      <c r="O640" s="362"/>
      <c r="P640" s="362"/>
      <c r="Q640" s="362"/>
      <c r="R640" s="362"/>
      <c r="S640" s="362"/>
      <c r="T640" s="362"/>
      <c r="U640" s="362"/>
      <c r="V640" s="362"/>
      <c r="W640" s="362"/>
      <c r="X640" s="362"/>
      <c r="Y640" s="362"/>
    </row>
    <row r="641" spans="1:25" ht="12.75" customHeight="1">
      <c r="A641" s="362"/>
      <c r="B641" s="366"/>
      <c r="C641" s="367"/>
      <c r="D641" s="367"/>
      <c r="E641" s="362"/>
      <c r="F641" s="362"/>
      <c r="G641" s="362"/>
      <c r="H641" s="362"/>
      <c r="I641" s="362"/>
      <c r="J641" s="362"/>
      <c r="K641" s="362"/>
      <c r="L641" s="362"/>
      <c r="M641" s="362"/>
      <c r="N641" s="362"/>
      <c r="O641" s="362"/>
      <c r="P641" s="362"/>
      <c r="Q641" s="362"/>
      <c r="R641" s="362"/>
      <c r="S641" s="362"/>
      <c r="T641" s="362"/>
      <c r="U641" s="362"/>
      <c r="V641" s="362"/>
      <c r="W641" s="362"/>
      <c r="X641" s="362"/>
      <c r="Y641" s="362"/>
    </row>
    <row r="642" spans="1:25" ht="12.75" customHeight="1">
      <c r="A642" s="362"/>
      <c r="B642" s="366"/>
      <c r="C642" s="367"/>
      <c r="D642" s="367"/>
      <c r="E642" s="362"/>
      <c r="F642" s="362"/>
      <c r="G642" s="362"/>
      <c r="H642" s="362"/>
      <c r="I642" s="362"/>
      <c r="J642" s="362"/>
      <c r="K642" s="362"/>
      <c r="L642" s="362"/>
      <c r="M642" s="362"/>
      <c r="N642" s="362"/>
      <c r="O642" s="362"/>
      <c r="P642" s="362"/>
      <c r="Q642" s="362"/>
      <c r="R642" s="362"/>
      <c r="S642" s="362"/>
      <c r="T642" s="362"/>
      <c r="U642" s="362"/>
      <c r="V642" s="362"/>
      <c r="W642" s="362"/>
      <c r="X642" s="362"/>
      <c r="Y642" s="362"/>
    </row>
    <row r="643" spans="1:25" ht="12.75" customHeight="1">
      <c r="A643" s="362"/>
      <c r="B643" s="366"/>
      <c r="C643" s="367"/>
      <c r="D643" s="367"/>
      <c r="E643" s="362"/>
      <c r="F643" s="362"/>
      <c r="G643" s="362"/>
      <c r="H643" s="362"/>
      <c r="I643" s="362"/>
      <c r="J643" s="362"/>
      <c r="K643" s="362"/>
      <c r="L643" s="362"/>
      <c r="M643" s="362"/>
      <c r="N643" s="362"/>
      <c r="O643" s="362"/>
      <c r="P643" s="362"/>
      <c r="Q643" s="362"/>
      <c r="R643" s="362"/>
      <c r="S643" s="362"/>
      <c r="T643" s="362"/>
      <c r="U643" s="362"/>
      <c r="V643" s="362"/>
      <c r="W643" s="362"/>
      <c r="X643" s="362"/>
      <c r="Y643" s="362"/>
    </row>
    <row r="644" spans="1:25" ht="12.75" customHeight="1">
      <c r="A644" s="362"/>
      <c r="B644" s="366"/>
      <c r="C644" s="367"/>
      <c r="D644" s="367"/>
      <c r="E644" s="362"/>
      <c r="F644" s="362"/>
      <c r="G644" s="362"/>
      <c r="H644" s="362"/>
      <c r="I644" s="362"/>
      <c r="J644" s="362"/>
      <c r="K644" s="362"/>
      <c r="L644" s="362"/>
      <c r="M644" s="362"/>
      <c r="N644" s="362"/>
      <c r="O644" s="362"/>
      <c r="P644" s="362"/>
      <c r="Q644" s="362"/>
      <c r="R644" s="362"/>
      <c r="S644" s="362"/>
      <c r="T644" s="362"/>
      <c r="U644" s="362"/>
      <c r="V644" s="362"/>
      <c r="W644" s="362"/>
      <c r="X644" s="362"/>
      <c r="Y644" s="362"/>
    </row>
    <row r="645" spans="1:25" ht="12.75" customHeight="1">
      <c r="A645" s="362"/>
      <c r="B645" s="366"/>
      <c r="C645" s="367"/>
      <c r="D645" s="367"/>
      <c r="E645" s="362"/>
      <c r="F645" s="362"/>
      <c r="G645" s="362"/>
      <c r="H645" s="362"/>
      <c r="I645" s="362"/>
      <c r="J645" s="362"/>
      <c r="K645" s="362"/>
      <c r="L645" s="362"/>
      <c r="M645" s="362"/>
      <c r="N645" s="362"/>
      <c r="O645" s="362"/>
      <c r="P645" s="362"/>
      <c r="Q645" s="362"/>
      <c r="R645" s="362"/>
      <c r="S645" s="362"/>
      <c r="T645" s="362"/>
      <c r="U645" s="362"/>
      <c r="V645" s="362"/>
      <c r="W645" s="362"/>
      <c r="X645" s="362"/>
      <c r="Y645" s="362"/>
    </row>
    <row r="646" spans="1:25" ht="12.75" customHeight="1">
      <c r="A646" s="362"/>
      <c r="B646" s="366"/>
      <c r="C646" s="367"/>
      <c r="D646" s="367"/>
      <c r="E646" s="362"/>
      <c r="F646" s="362"/>
      <c r="G646" s="362"/>
      <c r="H646" s="362"/>
      <c r="I646" s="362"/>
      <c r="J646" s="362"/>
      <c r="K646" s="362"/>
      <c r="L646" s="362"/>
      <c r="M646" s="362"/>
      <c r="N646" s="362"/>
      <c r="O646" s="362"/>
      <c r="P646" s="362"/>
      <c r="Q646" s="362"/>
      <c r="R646" s="362"/>
      <c r="S646" s="362"/>
      <c r="T646" s="362"/>
      <c r="U646" s="362"/>
      <c r="V646" s="362"/>
      <c r="W646" s="362"/>
      <c r="X646" s="362"/>
      <c r="Y646" s="362"/>
    </row>
    <row r="647" spans="1:25" ht="12.75" customHeight="1">
      <c r="A647" s="362"/>
      <c r="B647" s="366"/>
      <c r="C647" s="367"/>
      <c r="D647" s="367"/>
      <c r="E647" s="362"/>
      <c r="F647" s="362"/>
      <c r="G647" s="362"/>
      <c r="H647" s="362"/>
      <c r="I647" s="362"/>
      <c r="J647" s="362"/>
      <c r="K647" s="362"/>
      <c r="L647" s="362"/>
      <c r="M647" s="362"/>
      <c r="N647" s="362"/>
      <c r="O647" s="362"/>
      <c r="P647" s="362"/>
      <c r="Q647" s="362"/>
      <c r="R647" s="362"/>
      <c r="S647" s="362"/>
      <c r="T647" s="362"/>
      <c r="U647" s="362"/>
      <c r="V647" s="362"/>
      <c r="W647" s="362"/>
      <c r="X647" s="362"/>
      <c r="Y647" s="362"/>
    </row>
    <row r="648" spans="1:25" ht="12.75" customHeight="1">
      <c r="A648" s="362"/>
      <c r="B648" s="366"/>
      <c r="C648" s="367"/>
      <c r="D648" s="367"/>
      <c r="E648" s="362"/>
      <c r="F648" s="362"/>
      <c r="G648" s="362"/>
      <c r="H648" s="362"/>
      <c r="I648" s="362"/>
      <c r="J648" s="362"/>
      <c r="K648" s="362"/>
      <c r="L648" s="362"/>
      <c r="M648" s="362"/>
      <c r="N648" s="362"/>
      <c r="O648" s="362"/>
      <c r="P648" s="362"/>
      <c r="Q648" s="362"/>
      <c r="R648" s="362"/>
      <c r="S648" s="362"/>
      <c r="T648" s="362"/>
      <c r="U648" s="362"/>
      <c r="V648" s="362"/>
      <c r="W648" s="362"/>
      <c r="X648" s="362"/>
      <c r="Y648" s="362"/>
    </row>
    <row r="649" spans="1:25" ht="12.75" customHeight="1">
      <c r="A649" s="362"/>
      <c r="B649" s="366"/>
      <c r="C649" s="367"/>
      <c r="D649" s="367"/>
      <c r="E649" s="362"/>
      <c r="F649" s="362"/>
      <c r="G649" s="362"/>
      <c r="H649" s="362"/>
      <c r="I649" s="362"/>
      <c r="J649" s="362"/>
      <c r="K649" s="362"/>
      <c r="L649" s="362"/>
      <c r="M649" s="362"/>
      <c r="N649" s="362"/>
      <c r="O649" s="362"/>
      <c r="P649" s="362"/>
      <c r="Q649" s="362"/>
      <c r="R649" s="362"/>
      <c r="S649" s="362"/>
      <c r="T649" s="362"/>
      <c r="U649" s="362"/>
      <c r="V649" s="362"/>
      <c r="W649" s="362"/>
      <c r="X649" s="362"/>
      <c r="Y649" s="362"/>
    </row>
    <row r="650" spans="1:25" ht="12.75" customHeight="1">
      <c r="A650" s="362"/>
      <c r="B650" s="366"/>
      <c r="C650" s="367"/>
      <c r="D650" s="367"/>
      <c r="E650" s="362"/>
      <c r="F650" s="362"/>
      <c r="G650" s="362"/>
      <c r="H650" s="362"/>
      <c r="I650" s="362"/>
      <c r="J650" s="362"/>
      <c r="K650" s="362"/>
      <c r="L650" s="362"/>
      <c r="M650" s="362"/>
      <c r="N650" s="362"/>
      <c r="O650" s="362"/>
      <c r="P650" s="362"/>
      <c r="Q650" s="362"/>
      <c r="R650" s="362"/>
      <c r="S650" s="362"/>
      <c r="T650" s="362"/>
      <c r="U650" s="362"/>
      <c r="V650" s="362"/>
      <c r="W650" s="362"/>
      <c r="X650" s="362"/>
      <c r="Y650" s="362"/>
    </row>
    <row r="651" spans="1:25" ht="12.75" customHeight="1">
      <c r="A651" s="362"/>
      <c r="B651" s="366"/>
      <c r="C651" s="367"/>
      <c r="D651" s="367"/>
      <c r="E651" s="362"/>
      <c r="F651" s="362"/>
      <c r="G651" s="362"/>
      <c r="H651" s="362"/>
      <c r="I651" s="362"/>
      <c r="J651" s="362"/>
      <c r="K651" s="362"/>
      <c r="L651" s="362"/>
      <c r="M651" s="362"/>
      <c r="N651" s="362"/>
      <c r="O651" s="362"/>
      <c r="P651" s="362"/>
      <c r="Q651" s="362"/>
      <c r="R651" s="362"/>
      <c r="S651" s="362"/>
      <c r="T651" s="362"/>
      <c r="U651" s="362"/>
      <c r="V651" s="362"/>
      <c r="W651" s="362"/>
      <c r="X651" s="362"/>
      <c r="Y651" s="362"/>
    </row>
    <row r="652" spans="1:25" ht="12.75" customHeight="1">
      <c r="A652" s="362"/>
      <c r="B652" s="366"/>
      <c r="C652" s="367"/>
      <c r="D652" s="367"/>
      <c r="E652" s="362"/>
      <c r="F652" s="362"/>
      <c r="G652" s="362"/>
      <c r="H652" s="362"/>
      <c r="I652" s="362"/>
      <c r="J652" s="362"/>
      <c r="K652" s="362"/>
      <c r="L652" s="362"/>
      <c r="M652" s="362"/>
      <c r="N652" s="362"/>
      <c r="O652" s="362"/>
      <c r="P652" s="362"/>
      <c r="Q652" s="362"/>
      <c r="R652" s="362"/>
      <c r="S652" s="362"/>
      <c r="T652" s="362"/>
      <c r="U652" s="362"/>
      <c r="V652" s="362"/>
      <c r="W652" s="362"/>
      <c r="X652" s="362"/>
      <c r="Y652" s="362"/>
    </row>
    <row r="653" spans="1:25" ht="12.75" customHeight="1">
      <c r="A653" s="362"/>
      <c r="B653" s="366"/>
      <c r="C653" s="367"/>
      <c r="D653" s="367"/>
      <c r="E653" s="362"/>
      <c r="F653" s="362"/>
      <c r="G653" s="362"/>
      <c r="H653" s="362"/>
      <c r="I653" s="362"/>
      <c r="J653" s="362"/>
      <c r="K653" s="362"/>
      <c r="L653" s="362"/>
      <c r="M653" s="362"/>
      <c r="N653" s="362"/>
      <c r="O653" s="362"/>
      <c r="P653" s="362"/>
      <c r="Q653" s="362"/>
      <c r="R653" s="362"/>
      <c r="S653" s="362"/>
      <c r="T653" s="362"/>
      <c r="U653" s="362"/>
      <c r="V653" s="362"/>
      <c r="W653" s="362"/>
      <c r="X653" s="362"/>
      <c r="Y653" s="362"/>
    </row>
    <row r="654" spans="1:25" ht="12.75" customHeight="1">
      <c r="A654" s="362"/>
      <c r="B654" s="366"/>
      <c r="C654" s="367"/>
      <c r="D654" s="367"/>
      <c r="E654" s="362"/>
      <c r="F654" s="362"/>
      <c r="G654" s="362"/>
      <c r="H654" s="362"/>
      <c r="I654" s="362"/>
      <c r="J654" s="362"/>
      <c r="K654" s="362"/>
      <c r="L654" s="362"/>
      <c r="M654" s="362"/>
      <c r="N654" s="362"/>
      <c r="O654" s="362"/>
      <c r="P654" s="362"/>
      <c r="Q654" s="362"/>
      <c r="R654" s="362"/>
      <c r="S654" s="362"/>
      <c r="T654" s="362"/>
      <c r="U654" s="362"/>
      <c r="V654" s="362"/>
      <c r="W654" s="362"/>
      <c r="X654" s="362"/>
      <c r="Y654" s="362"/>
    </row>
    <row r="655" spans="1:25" ht="12.75" customHeight="1">
      <c r="A655" s="362"/>
      <c r="B655" s="366"/>
      <c r="C655" s="367"/>
      <c r="D655" s="367"/>
      <c r="E655" s="362"/>
      <c r="F655" s="362"/>
      <c r="G655" s="362"/>
      <c r="H655" s="362"/>
      <c r="I655" s="362"/>
      <c r="J655" s="362"/>
      <c r="K655" s="362"/>
      <c r="L655" s="362"/>
      <c r="M655" s="362"/>
      <c r="N655" s="362"/>
      <c r="O655" s="362"/>
      <c r="P655" s="362"/>
      <c r="Q655" s="362"/>
      <c r="R655" s="362"/>
      <c r="S655" s="362"/>
      <c r="T655" s="362"/>
      <c r="U655" s="362"/>
      <c r="V655" s="362"/>
      <c r="W655" s="362"/>
      <c r="X655" s="362"/>
      <c r="Y655" s="362"/>
    </row>
    <row r="656" spans="1:25" ht="12.75" customHeight="1">
      <c r="A656" s="362"/>
      <c r="B656" s="366"/>
      <c r="C656" s="367"/>
      <c r="D656" s="367"/>
      <c r="E656" s="362"/>
      <c r="F656" s="362"/>
      <c r="G656" s="362"/>
      <c r="H656" s="362"/>
      <c r="I656" s="362"/>
      <c r="J656" s="362"/>
      <c r="K656" s="362"/>
      <c r="L656" s="362"/>
      <c r="M656" s="362"/>
      <c r="N656" s="362"/>
      <c r="O656" s="362"/>
      <c r="P656" s="362"/>
      <c r="Q656" s="362"/>
      <c r="R656" s="362"/>
      <c r="S656" s="362"/>
      <c r="T656" s="362"/>
      <c r="U656" s="362"/>
      <c r="V656" s="362"/>
      <c r="W656" s="362"/>
      <c r="X656" s="362"/>
      <c r="Y656" s="362"/>
    </row>
    <row r="657" spans="1:25" ht="12.75" customHeight="1">
      <c r="A657" s="362"/>
      <c r="B657" s="366"/>
      <c r="C657" s="367"/>
      <c r="D657" s="367"/>
      <c r="E657" s="362"/>
      <c r="F657" s="362"/>
      <c r="G657" s="362"/>
      <c r="H657" s="362"/>
      <c r="I657" s="362"/>
      <c r="J657" s="362"/>
      <c r="K657" s="362"/>
      <c r="L657" s="362"/>
      <c r="M657" s="362"/>
      <c r="N657" s="362"/>
      <c r="O657" s="362"/>
      <c r="P657" s="362"/>
      <c r="Q657" s="362"/>
      <c r="R657" s="362"/>
      <c r="S657" s="362"/>
      <c r="T657" s="362"/>
      <c r="U657" s="362"/>
      <c r="V657" s="362"/>
      <c r="W657" s="362"/>
      <c r="X657" s="362"/>
      <c r="Y657" s="362"/>
    </row>
    <row r="658" spans="1:25" ht="12.75" customHeight="1">
      <c r="A658" s="362"/>
      <c r="B658" s="366"/>
      <c r="C658" s="367"/>
      <c r="D658" s="367"/>
      <c r="E658" s="362"/>
      <c r="F658" s="362"/>
      <c r="G658" s="362"/>
      <c r="H658" s="362"/>
      <c r="I658" s="362"/>
      <c r="J658" s="362"/>
      <c r="K658" s="362"/>
      <c r="L658" s="362"/>
      <c r="M658" s="362"/>
      <c r="N658" s="362"/>
      <c r="O658" s="362"/>
      <c r="P658" s="362"/>
      <c r="Q658" s="362"/>
      <c r="R658" s="362"/>
      <c r="S658" s="362"/>
      <c r="T658" s="362"/>
      <c r="U658" s="362"/>
      <c r="V658" s="362"/>
      <c r="W658" s="362"/>
      <c r="X658" s="362"/>
      <c r="Y658" s="362"/>
    </row>
    <row r="659" spans="1:25" ht="12.75" customHeight="1">
      <c r="A659" s="362"/>
      <c r="B659" s="366"/>
      <c r="C659" s="367"/>
      <c r="D659" s="367"/>
      <c r="E659" s="362"/>
      <c r="F659" s="362"/>
      <c r="G659" s="362"/>
      <c r="H659" s="362"/>
      <c r="I659" s="362"/>
      <c r="J659" s="362"/>
      <c r="K659" s="362"/>
      <c r="L659" s="362"/>
      <c r="M659" s="362"/>
      <c r="N659" s="362"/>
      <c r="O659" s="362"/>
      <c r="P659" s="362"/>
      <c r="Q659" s="362"/>
      <c r="R659" s="362"/>
      <c r="S659" s="362"/>
      <c r="T659" s="362"/>
      <c r="U659" s="362"/>
      <c r="V659" s="362"/>
      <c r="W659" s="362"/>
      <c r="X659" s="362"/>
      <c r="Y659" s="362"/>
    </row>
    <row r="660" spans="1:25" ht="12.75" customHeight="1">
      <c r="A660" s="362"/>
      <c r="B660" s="366"/>
      <c r="C660" s="367"/>
      <c r="D660" s="367"/>
      <c r="E660" s="362"/>
      <c r="F660" s="362"/>
      <c r="G660" s="362"/>
      <c r="H660" s="362"/>
      <c r="I660" s="362"/>
      <c r="J660" s="362"/>
      <c r="K660" s="362"/>
      <c r="L660" s="362"/>
      <c r="M660" s="362"/>
      <c r="N660" s="362"/>
      <c r="O660" s="362"/>
      <c r="P660" s="362"/>
      <c r="Q660" s="362"/>
      <c r="R660" s="362"/>
      <c r="S660" s="362"/>
      <c r="T660" s="362"/>
      <c r="U660" s="362"/>
      <c r="V660" s="362"/>
      <c r="W660" s="362"/>
      <c r="X660" s="362"/>
      <c r="Y660" s="362"/>
    </row>
    <row r="661" spans="1:25" ht="12.75" customHeight="1">
      <c r="A661" s="362"/>
      <c r="B661" s="366"/>
      <c r="C661" s="367"/>
      <c r="D661" s="367"/>
      <c r="E661" s="362"/>
      <c r="F661" s="362"/>
      <c r="G661" s="362"/>
      <c r="H661" s="362"/>
      <c r="I661" s="362"/>
      <c r="J661" s="362"/>
      <c r="K661" s="362"/>
      <c r="L661" s="362"/>
      <c r="M661" s="362"/>
      <c r="N661" s="362"/>
      <c r="O661" s="362"/>
      <c r="P661" s="362"/>
      <c r="Q661" s="362"/>
      <c r="R661" s="362"/>
      <c r="S661" s="362"/>
      <c r="T661" s="362"/>
      <c r="U661" s="362"/>
      <c r="V661" s="362"/>
      <c r="W661" s="362"/>
      <c r="X661" s="362"/>
      <c r="Y661" s="362"/>
    </row>
    <row r="662" spans="1:25" ht="12.75" customHeight="1">
      <c r="A662" s="362"/>
      <c r="B662" s="366"/>
      <c r="C662" s="367"/>
      <c r="D662" s="367"/>
      <c r="E662" s="362"/>
      <c r="F662" s="362"/>
      <c r="G662" s="362"/>
      <c r="H662" s="362"/>
      <c r="I662" s="362"/>
      <c r="J662" s="362"/>
      <c r="K662" s="362"/>
      <c r="L662" s="362"/>
      <c r="M662" s="362"/>
      <c r="N662" s="362"/>
      <c r="O662" s="362"/>
      <c r="P662" s="362"/>
      <c r="Q662" s="362"/>
      <c r="R662" s="362"/>
      <c r="S662" s="362"/>
      <c r="T662" s="362"/>
      <c r="U662" s="362"/>
      <c r="V662" s="362"/>
      <c r="W662" s="362"/>
      <c r="X662" s="362"/>
      <c r="Y662" s="362"/>
    </row>
    <row r="663" spans="1:25" ht="12.75" customHeight="1">
      <c r="A663" s="362"/>
      <c r="B663" s="366"/>
      <c r="C663" s="367"/>
      <c r="D663" s="367"/>
      <c r="E663" s="362"/>
      <c r="F663" s="362"/>
      <c r="G663" s="362"/>
      <c r="H663" s="362"/>
      <c r="I663" s="362"/>
      <c r="J663" s="362"/>
      <c r="K663" s="362"/>
      <c r="L663" s="362"/>
      <c r="M663" s="362"/>
      <c r="N663" s="362"/>
      <c r="O663" s="362"/>
      <c r="P663" s="362"/>
      <c r="Q663" s="362"/>
      <c r="R663" s="362"/>
      <c r="S663" s="362"/>
      <c r="T663" s="362"/>
      <c r="U663" s="362"/>
      <c r="V663" s="362"/>
      <c r="W663" s="362"/>
      <c r="X663" s="362"/>
      <c r="Y663" s="362"/>
    </row>
    <row r="664" spans="1:25" ht="12.75" customHeight="1">
      <c r="A664" s="362"/>
      <c r="B664" s="366"/>
      <c r="C664" s="367"/>
      <c r="D664" s="367"/>
      <c r="E664" s="362"/>
      <c r="F664" s="362"/>
      <c r="G664" s="362"/>
      <c r="H664" s="362"/>
      <c r="I664" s="362"/>
      <c r="J664" s="362"/>
      <c r="K664" s="362"/>
      <c r="L664" s="362"/>
      <c r="M664" s="362"/>
      <c r="N664" s="362"/>
      <c r="O664" s="362"/>
      <c r="P664" s="362"/>
      <c r="Q664" s="362"/>
      <c r="R664" s="362"/>
      <c r="S664" s="362"/>
      <c r="T664" s="362"/>
      <c r="U664" s="362"/>
      <c r="V664" s="362"/>
      <c r="W664" s="362"/>
      <c r="X664" s="362"/>
      <c r="Y664" s="362"/>
    </row>
    <row r="665" spans="1:25" ht="12.75" customHeight="1">
      <c r="A665" s="362"/>
      <c r="B665" s="366"/>
      <c r="C665" s="367"/>
      <c r="D665" s="367"/>
      <c r="E665" s="362"/>
      <c r="F665" s="362"/>
      <c r="G665" s="362"/>
      <c r="H665" s="362"/>
      <c r="I665" s="362"/>
      <c r="J665" s="362"/>
      <c r="K665" s="362"/>
      <c r="L665" s="362"/>
      <c r="M665" s="362"/>
      <c r="N665" s="362"/>
      <c r="O665" s="362"/>
      <c r="P665" s="362"/>
      <c r="Q665" s="362"/>
      <c r="R665" s="362"/>
      <c r="S665" s="362"/>
      <c r="T665" s="362"/>
      <c r="U665" s="362"/>
      <c r="V665" s="362"/>
      <c r="W665" s="362"/>
      <c r="X665" s="362"/>
      <c r="Y665" s="362"/>
    </row>
    <row r="666" spans="1:25" ht="12.75" customHeight="1">
      <c r="A666" s="362"/>
      <c r="B666" s="366"/>
      <c r="C666" s="367"/>
      <c r="D666" s="367"/>
      <c r="E666" s="362"/>
      <c r="F666" s="362"/>
      <c r="G666" s="362"/>
      <c r="H666" s="362"/>
      <c r="I666" s="362"/>
      <c r="J666" s="362"/>
      <c r="K666" s="362"/>
      <c r="L666" s="362"/>
      <c r="M666" s="362"/>
      <c r="N666" s="362"/>
      <c r="O666" s="362"/>
      <c r="P666" s="362"/>
      <c r="Q666" s="362"/>
      <c r="R666" s="362"/>
      <c r="S666" s="362"/>
      <c r="T666" s="362"/>
      <c r="U666" s="362"/>
      <c r="V666" s="362"/>
      <c r="W666" s="362"/>
      <c r="X666" s="362"/>
      <c r="Y666" s="362"/>
    </row>
    <row r="667" spans="1:25" ht="12.75" customHeight="1">
      <c r="A667" s="362"/>
      <c r="B667" s="366"/>
      <c r="C667" s="367"/>
      <c r="D667" s="367"/>
      <c r="E667" s="362"/>
      <c r="F667" s="362"/>
      <c r="G667" s="362"/>
      <c r="H667" s="362"/>
      <c r="I667" s="362"/>
      <c r="J667" s="362"/>
      <c r="K667" s="362"/>
      <c r="L667" s="362"/>
      <c r="M667" s="362"/>
      <c r="N667" s="362"/>
      <c r="O667" s="362"/>
      <c r="P667" s="362"/>
      <c r="Q667" s="362"/>
      <c r="R667" s="362"/>
      <c r="S667" s="362"/>
      <c r="T667" s="362"/>
      <c r="U667" s="362"/>
      <c r="V667" s="362"/>
      <c r="W667" s="362"/>
      <c r="X667" s="362"/>
      <c r="Y667" s="362"/>
    </row>
    <row r="668" spans="1:25" ht="12.75" customHeight="1">
      <c r="A668" s="362"/>
      <c r="B668" s="366"/>
      <c r="C668" s="367"/>
      <c r="D668" s="367"/>
      <c r="E668" s="362"/>
      <c r="F668" s="362"/>
      <c r="G668" s="362"/>
      <c r="H668" s="362"/>
      <c r="I668" s="362"/>
      <c r="J668" s="362"/>
      <c r="K668" s="362"/>
      <c r="L668" s="362"/>
      <c r="M668" s="362"/>
      <c r="N668" s="362"/>
      <c r="O668" s="362"/>
      <c r="P668" s="362"/>
      <c r="Q668" s="362"/>
      <c r="R668" s="362"/>
      <c r="S668" s="362"/>
      <c r="T668" s="362"/>
      <c r="U668" s="362"/>
      <c r="V668" s="362"/>
      <c r="W668" s="362"/>
      <c r="X668" s="362"/>
      <c r="Y668" s="362"/>
    </row>
    <row r="669" spans="1:25" ht="12.75" customHeight="1">
      <c r="A669" s="362"/>
      <c r="B669" s="366"/>
      <c r="C669" s="367"/>
      <c r="D669" s="367"/>
      <c r="E669" s="362"/>
      <c r="F669" s="362"/>
      <c r="G669" s="362"/>
      <c r="H669" s="362"/>
      <c r="I669" s="362"/>
      <c r="J669" s="362"/>
      <c r="K669" s="362"/>
      <c r="L669" s="362"/>
      <c r="M669" s="362"/>
      <c r="N669" s="362"/>
      <c r="O669" s="362"/>
      <c r="P669" s="362"/>
      <c r="Q669" s="362"/>
      <c r="R669" s="362"/>
      <c r="S669" s="362"/>
      <c r="T669" s="362"/>
      <c r="U669" s="362"/>
      <c r="V669" s="362"/>
      <c r="W669" s="362"/>
      <c r="X669" s="362"/>
      <c r="Y669" s="362"/>
    </row>
    <row r="670" spans="1:25" ht="12.75" customHeight="1">
      <c r="A670" s="362"/>
      <c r="B670" s="366"/>
      <c r="C670" s="367"/>
      <c r="D670" s="367"/>
      <c r="E670" s="362"/>
      <c r="F670" s="362"/>
      <c r="G670" s="362"/>
      <c r="H670" s="362"/>
      <c r="I670" s="362"/>
      <c r="J670" s="362"/>
      <c r="K670" s="362"/>
      <c r="L670" s="362"/>
      <c r="M670" s="362"/>
      <c r="N670" s="362"/>
      <c r="O670" s="362"/>
      <c r="P670" s="362"/>
      <c r="Q670" s="362"/>
      <c r="R670" s="362"/>
      <c r="S670" s="362"/>
      <c r="T670" s="362"/>
      <c r="U670" s="362"/>
      <c r="V670" s="362"/>
      <c r="W670" s="362"/>
      <c r="X670" s="362"/>
      <c r="Y670" s="362"/>
    </row>
    <row r="671" spans="1:25" ht="12.75" customHeight="1">
      <c r="A671" s="362"/>
      <c r="B671" s="366"/>
      <c r="C671" s="367"/>
      <c r="D671" s="367"/>
      <c r="E671" s="362"/>
      <c r="F671" s="362"/>
      <c r="G671" s="362"/>
      <c r="H671" s="362"/>
      <c r="I671" s="362"/>
      <c r="J671" s="362"/>
      <c r="K671" s="362"/>
      <c r="L671" s="362"/>
      <c r="M671" s="362"/>
      <c r="N671" s="362"/>
      <c r="O671" s="362"/>
      <c r="P671" s="362"/>
      <c r="Q671" s="362"/>
      <c r="R671" s="362"/>
      <c r="S671" s="362"/>
      <c r="T671" s="362"/>
      <c r="U671" s="362"/>
      <c r="V671" s="362"/>
      <c r="W671" s="362"/>
      <c r="X671" s="362"/>
      <c r="Y671" s="362"/>
    </row>
    <row r="672" spans="1:25" ht="12.75" customHeight="1">
      <c r="A672" s="362"/>
      <c r="B672" s="366"/>
      <c r="C672" s="367"/>
      <c r="D672" s="367"/>
      <c r="E672" s="362"/>
      <c r="F672" s="362"/>
      <c r="G672" s="362"/>
      <c r="H672" s="362"/>
      <c r="I672" s="362"/>
      <c r="J672" s="362"/>
      <c r="K672" s="362"/>
      <c r="L672" s="362"/>
      <c r="M672" s="362"/>
      <c r="N672" s="362"/>
      <c r="O672" s="362"/>
      <c r="P672" s="362"/>
      <c r="Q672" s="362"/>
      <c r="R672" s="362"/>
      <c r="S672" s="362"/>
      <c r="T672" s="362"/>
      <c r="U672" s="362"/>
      <c r="V672" s="362"/>
      <c r="W672" s="362"/>
      <c r="X672" s="362"/>
      <c r="Y672" s="362"/>
    </row>
    <row r="673" spans="1:25" ht="12.75" customHeight="1">
      <c r="A673" s="362"/>
      <c r="B673" s="366"/>
      <c r="C673" s="367"/>
      <c r="D673" s="367"/>
      <c r="E673" s="362"/>
      <c r="F673" s="362"/>
      <c r="G673" s="362"/>
      <c r="H673" s="362"/>
      <c r="I673" s="362"/>
      <c r="J673" s="362"/>
      <c r="K673" s="362"/>
      <c r="L673" s="362"/>
      <c r="M673" s="362"/>
      <c r="N673" s="362"/>
      <c r="O673" s="362"/>
      <c r="P673" s="362"/>
      <c r="Q673" s="362"/>
      <c r="R673" s="362"/>
      <c r="S673" s="362"/>
      <c r="T673" s="362"/>
      <c r="U673" s="362"/>
      <c r="V673" s="362"/>
      <c r="W673" s="362"/>
      <c r="X673" s="362"/>
      <c r="Y673" s="362"/>
    </row>
    <row r="674" spans="1:25" ht="12.75" customHeight="1">
      <c r="A674" s="362"/>
      <c r="B674" s="366"/>
      <c r="C674" s="367"/>
      <c r="D674" s="367"/>
      <c r="E674" s="362"/>
      <c r="F674" s="362"/>
      <c r="G674" s="362"/>
      <c r="H674" s="362"/>
      <c r="I674" s="362"/>
      <c r="J674" s="362"/>
      <c r="K674" s="362"/>
      <c r="L674" s="362"/>
      <c r="M674" s="362"/>
      <c r="N674" s="362"/>
      <c r="O674" s="362"/>
      <c r="P674" s="362"/>
      <c r="Q674" s="362"/>
      <c r="R674" s="362"/>
      <c r="S674" s="362"/>
      <c r="T674" s="362"/>
      <c r="U674" s="362"/>
      <c r="V674" s="362"/>
      <c r="W674" s="362"/>
      <c r="X674" s="362"/>
      <c r="Y674" s="362"/>
    </row>
    <row r="675" spans="1:25" ht="12.75" customHeight="1">
      <c r="A675" s="362"/>
      <c r="B675" s="366"/>
      <c r="C675" s="367"/>
      <c r="D675" s="367"/>
      <c r="E675" s="362"/>
      <c r="F675" s="362"/>
      <c r="G675" s="362"/>
      <c r="H675" s="362"/>
      <c r="I675" s="362"/>
      <c r="J675" s="362"/>
      <c r="K675" s="362"/>
      <c r="L675" s="362"/>
      <c r="M675" s="362"/>
      <c r="N675" s="362"/>
      <c r="O675" s="362"/>
      <c r="P675" s="362"/>
      <c r="Q675" s="362"/>
      <c r="R675" s="362"/>
      <c r="S675" s="362"/>
      <c r="T675" s="362"/>
      <c r="U675" s="362"/>
      <c r="V675" s="362"/>
      <c r="W675" s="362"/>
      <c r="X675" s="362"/>
      <c r="Y675" s="362"/>
    </row>
    <row r="676" spans="1:25" ht="12.75" customHeight="1">
      <c r="A676" s="362"/>
      <c r="B676" s="366"/>
      <c r="C676" s="367"/>
      <c r="D676" s="367"/>
      <c r="E676" s="362"/>
      <c r="F676" s="362"/>
      <c r="G676" s="362"/>
      <c r="H676" s="362"/>
      <c r="I676" s="362"/>
      <c r="J676" s="362"/>
      <c r="K676" s="362"/>
      <c r="L676" s="362"/>
      <c r="M676" s="362"/>
      <c r="N676" s="362"/>
      <c r="O676" s="362"/>
      <c r="P676" s="362"/>
      <c r="Q676" s="362"/>
      <c r="R676" s="362"/>
      <c r="S676" s="362"/>
      <c r="T676" s="362"/>
      <c r="U676" s="362"/>
      <c r="V676" s="362"/>
      <c r="W676" s="362"/>
      <c r="X676" s="362"/>
      <c r="Y676" s="362"/>
    </row>
    <row r="677" spans="1:25" ht="12.75" customHeight="1">
      <c r="A677" s="362"/>
      <c r="B677" s="366"/>
      <c r="C677" s="367"/>
      <c r="D677" s="367"/>
      <c r="E677" s="362"/>
      <c r="F677" s="362"/>
      <c r="G677" s="362"/>
      <c r="H677" s="362"/>
      <c r="I677" s="362"/>
      <c r="J677" s="362"/>
      <c r="K677" s="362"/>
      <c r="L677" s="362"/>
      <c r="M677" s="362"/>
      <c r="N677" s="362"/>
      <c r="O677" s="362"/>
      <c r="P677" s="362"/>
      <c r="Q677" s="362"/>
      <c r="R677" s="362"/>
      <c r="S677" s="362"/>
      <c r="T677" s="362"/>
      <c r="U677" s="362"/>
      <c r="V677" s="362"/>
      <c r="W677" s="362"/>
      <c r="X677" s="362"/>
      <c r="Y677" s="362"/>
    </row>
    <row r="678" spans="1:25" ht="12.75" customHeight="1">
      <c r="A678" s="362"/>
      <c r="B678" s="366"/>
      <c r="C678" s="367"/>
      <c r="D678" s="367"/>
      <c r="E678" s="362"/>
      <c r="F678" s="362"/>
      <c r="G678" s="362"/>
      <c r="H678" s="362"/>
      <c r="I678" s="362"/>
      <c r="J678" s="362"/>
      <c r="K678" s="362"/>
      <c r="L678" s="362"/>
      <c r="M678" s="362"/>
      <c r="N678" s="362"/>
      <c r="O678" s="362"/>
      <c r="P678" s="362"/>
      <c r="Q678" s="362"/>
      <c r="R678" s="362"/>
      <c r="S678" s="362"/>
      <c r="T678" s="362"/>
      <c r="U678" s="362"/>
      <c r="V678" s="362"/>
      <c r="W678" s="362"/>
      <c r="X678" s="362"/>
      <c r="Y678" s="362"/>
    </row>
    <row r="679" spans="1:25" ht="12.75" customHeight="1">
      <c r="A679" s="362"/>
      <c r="B679" s="366"/>
      <c r="C679" s="367"/>
      <c r="D679" s="367"/>
      <c r="E679" s="362"/>
      <c r="F679" s="362"/>
      <c r="G679" s="362"/>
      <c r="H679" s="362"/>
      <c r="I679" s="362"/>
      <c r="J679" s="362"/>
      <c r="K679" s="362"/>
      <c r="L679" s="362"/>
      <c r="M679" s="362"/>
      <c r="N679" s="362"/>
      <c r="O679" s="362"/>
      <c r="P679" s="362"/>
      <c r="Q679" s="362"/>
      <c r="R679" s="362"/>
      <c r="S679" s="362"/>
      <c r="T679" s="362"/>
      <c r="U679" s="362"/>
      <c r="V679" s="362"/>
      <c r="W679" s="362"/>
      <c r="X679" s="362"/>
      <c r="Y679" s="362"/>
    </row>
    <row r="680" spans="1:25" ht="12.75" customHeight="1">
      <c r="A680" s="362"/>
      <c r="B680" s="366"/>
      <c r="C680" s="367"/>
      <c r="D680" s="367"/>
      <c r="E680" s="362"/>
      <c r="F680" s="362"/>
      <c r="G680" s="362"/>
      <c r="H680" s="362"/>
      <c r="I680" s="362"/>
      <c r="J680" s="362"/>
      <c r="K680" s="362"/>
      <c r="L680" s="362"/>
      <c r="M680" s="362"/>
      <c r="N680" s="362"/>
      <c r="O680" s="362"/>
      <c r="P680" s="362"/>
      <c r="Q680" s="362"/>
      <c r="R680" s="362"/>
      <c r="S680" s="362"/>
      <c r="T680" s="362"/>
      <c r="U680" s="362"/>
      <c r="V680" s="362"/>
      <c r="W680" s="362"/>
      <c r="X680" s="362"/>
      <c r="Y680" s="362"/>
    </row>
    <row r="681" spans="1:25" ht="12.75" customHeight="1">
      <c r="A681" s="362"/>
      <c r="B681" s="366"/>
      <c r="C681" s="367"/>
      <c r="D681" s="367"/>
      <c r="E681" s="362"/>
      <c r="F681" s="362"/>
      <c r="G681" s="362"/>
      <c r="H681" s="362"/>
      <c r="I681" s="362"/>
      <c r="J681" s="362"/>
      <c r="K681" s="362"/>
      <c r="L681" s="362"/>
      <c r="M681" s="362"/>
      <c r="N681" s="362"/>
      <c r="O681" s="362"/>
      <c r="P681" s="362"/>
      <c r="Q681" s="362"/>
      <c r="R681" s="362"/>
      <c r="S681" s="362"/>
      <c r="T681" s="362"/>
      <c r="U681" s="362"/>
      <c r="V681" s="362"/>
      <c r="W681" s="362"/>
      <c r="X681" s="362"/>
      <c r="Y681" s="362"/>
    </row>
    <row r="682" spans="1:25" ht="12.75" customHeight="1">
      <c r="A682" s="362"/>
      <c r="B682" s="366"/>
      <c r="C682" s="367"/>
      <c r="D682" s="367"/>
      <c r="E682" s="362"/>
      <c r="F682" s="362"/>
      <c r="G682" s="362"/>
      <c r="H682" s="362"/>
      <c r="I682" s="362"/>
      <c r="J682" s="362"/>
      <c r="K682" s="362"/>
      <c r="L682" s="362"/>
      <c r="M682" s="362"/>
      <c r="N682" s="362"/>
      <c r="O682" s="362"/>
      <c r="P682" s="362"/>
      <c r="Q682" s="362"/>
      <c r="R682" s="362"/>
      <c r="S682" s="362"/>
      <c r="T682" s="362"/>
      <c r="U682" s="362"/>
      <c r="V682" s="362"/>
      <c r="W682" s="362"/>
      <c r="X682" s="362"/>
      <c r="Y682" s="362"/>
    </row>
    <row r="683" spans="1:25" ht="12.75" customHeight="1">
      <c r="A683" s="362"/>
      <c r="B683" s="366"/>
      <c r="C683" s="367"/>
      <c r="D683" s="367"/>
      <c r="E683" s="362"/>
      <c r="F683" s="362"/>
      <c r="G683" s="362"/>
      <c r="H683" s="362"/>
      <c r="I683" s="362"/>
      <c r="J683" s="362"/>
      <c r="K683" s="362"/>
      <c r="L683" s="362"/>
      <c r="M683" s="362"/>
      <c r="N683" s="362"/>
      <c r="O683" s="362"/>
      <c r="P683" s="362"/>
      <c r="Q683" s="362"/>
      <c r="R683" s="362"/>
      <c r="S683" s="362"/>
      <c r="T683" s="362"/>
      <c r="U683" s="362"/>
      <c r="V683" s="362"/>
      <c r="W683" s="362"/>
      <c r="X683" s="362"/>
      <c r="Y683" s="362"/>
    </row>
    <row r="684" spans="1:25" ht="12.75" customHeight="1">
      <c r="A684" s="362"/>
      <c r="B684" s="366"/>
      <c r="C684" s="367"/>
      <c r="D684" s="367"/>
      <c r="E684" s="362"/>
      <c r="F684" s="362"/>
      <c r="G684" s="362"/>
      <c r="H684" s="362"/>
      <c r="I684" s="362"/>
      <c r="J684" s="362"/>
      <c r="K684" s="362"/>
      <c r="L684" s="362"/>
      <c r="M684" s="362"/>
      <c r="N684" s="362"/>
      <c r="O684" s="362"/>
      <c r="P684" s="362"/>
      <c r="Q684" s="362"/>
      <c r="R684" s="362"/>
      <c r="S684" s="362"/>
      <c r="T684" s="362"/>
      <c r="U684" s="362"/>
      <c r="V684" s="362"/>
      <c r="W684" s="362"/>
      <c r="X684" s="362"/>
      <c r="Y684" s="362"/>
    </row>
    <row r="685" spans="1:25" ht="12.75" customHeight="1">
      <c r="A685" s="362"/>
      <c r="B685" s="366"/>
      <c r="C685" s="367"/>
      <c r="D685" s="367"/>
      <c r="E685" s="362"/>
      <c r="F685" s="362"/>
      <c r="G685" s="362"/>
      <c r="H685" s="362"/>
      <c r="I685" s="362"/>
      <c r="J685" s="362"/>
      <c r="K685" s="362"/>
      <c r="L685" s="362"/>
      <c r="M685" s="362"/>
      <c r="N685" s="362"/>
      <c r="O685" s="362"/>
      <c r="P685" s="362"/>
      <c r="Q685" s="362"/>
      <c r="R685" s="362"/>
      <c r="S685" s="362"/>
      <c r="T685" s="362"/>
      <c r="U685" s="362"/>
      <c r="V685" s="362"/>
      <c r="W685" s="362"/>
      <c r="X685" s="362"/>
      <c r="Y685" s="362"/>
    </row>
    <row r="686" spans="1:25" ht="12.75" customHeight="1">
      <c r="A686" s="362"/>
      <c r="B686" s="366"/>
      <c r="C686" s="367"/>
      <c r="D686" s="367"/>
      <c r="E686" s="362"/>
      <c r="F686" s="362"/>
      <c r="G686" s="362"/>
      <c r="H686" s="362"/>
      <c r="I686" s="362"/>
      <c r="J686" s="362"/>
      <c r="K686" s="362"/>
      <c r="L686" s="362"/>
      <c r="M686" s="362"/>
      <c r="N686" s="362"/>
      <c r="O686" s="362"/>
      <c r="P686" s="362"/>
      <c r="Q686" s="362"/>
      <c r="R686" s="362"/>
      <c r="S686" s="362"/>
      <c r="T686" s="362"/>
      <c r="U686" s="362"/>
      <c r="V686" s="362"/>
      <c r="W686" s="362"/>
      <c r="X686" s="362"/>
      <c r="Y686" s="362"/>
    </row>
    <row r="687" spans="1:25" ht="12.75" customHeight="1">
      <c r="A687" s="362"/>
      <c r="B687" s="366"/>
      <c r="C687" s="367"/>
      <c r="D687" s="367"/>
      <c r="E687" s="362"/>
      <c r="F687" s="362"/>
      <c r="G687" s="362"/>
      <c r="H687" s="362"/>
      <c r="I687" s="362"/>
      <c r="J687" s="362"/>
      <c r="K687" s="362"/>
      <c r="L687" s="362"/>
      <c r="M687" s="362"/>
      <c r="N687" s="362"/>
      <c r="O687" s="362"/>
      <c r="P687" s="362"/>
      <c r="Q687" s="362"/>
      <c r="R687" s="362"/>
      <c r="S687" s="362"/>
      <c r="T687" s="362"/>
      <c r="U687" s="362"/>
      <c r="V687" s="362"/>
      <c r="W687" s="362"/>
      <c r="X687" s="362"/>
      <c r="Y687" s="362"/>
    </row>
    <row r="688" spans="1:25" ht="12.75" customHeight="1">
      <c r="A688" s="362"/>
      <c r="B688" s="366"/>
      <c r="C688" s="367"/>
      <c r="D688" s="367"/>
      <c r="E688" s="362"/>
      <c r="F688" s="362"/>
      <c r="G688" s="362"/>
      <c r="H688" s="362"/>
      <c r="I688" s="362"/>
      <c r="J688" s="362"/>
      <c r="K688" s="362"/>
      <c r="L688" s="362"/>
      <c r="M688" s="362"/>
      <c r="N688" s="362"/>
      <c r="O688" s="362"/>
      <c r="P688" s="362"/>
      <c r="Q688" s="362"/>
      <c r="R688" s="362"/>
      <c r="S688" s="362"/>
      <c r="T688" s="362"/>
      <c r="U688" s="362"/>
      <c r="V688" s="362"/>
      <c r="W688" s="362"/>
      <c r="X688" s="362"/>
      <c r="Y688" s="362"/>
    </row>
    <row r="689" spans="1:25" ht="12.75" customHeight="1">
      <c r="A689" s="362"/>
      <c r="B689" s="366"/>
      <c r="C689" s="367"/>
      <c r="D689" s="367"/>
      <c r="E689" s="362"/>
      <c r="F689" s="362"/>
      <c r="G689" s="362"/>
      <c r="H689" s="362"/>
      <c r="I689" s="362"/>
      <c r="J689" s="362"/>
      <c r="K689" s="362"/>
      <c r="L689" s="362"/>
      <c r="M689" s="362"/>
      <c r="N689" s="362"/>
      <c r="O689" s="362"/>
      <c r="P689" s="362"/>
      <c r="Q689" s="362"/>
      <c r="R689" s="362"/>
      <c r="S689" s="362"/>
      <c r="T689" s="362"/>
      <c r="U689" s="362"/>
      <c r="V689" s="362"/>
      <c r="W689" s="362"/>
      <c r="X689" s="362"/>
      <c r="Y689" s="362"/>
    </row>
    <row r="690" spans="1:25" ht="12.75" customHeight="1">
      <c r="A690" s="362"/>
      <c r="B690" s="366"/>
      <c r="C690" s="367"/>
      <c r="D690" s="367"/>
      <c r="E690" s="362"/>
      <c r="F690" s="362"/>
      <c r="G690" s="362"/>
      <c r="H690" s="362"/>
      <c r="I690" s="362"/>
      <c r="J690" s="362"/>
      <c r="K690" s="362"/>
      <c r="L690" s="362"/>
      <c r="M690" s="362"/>
      <c r="N690" s="362"/>
      <c r="O690" s="362"/>
      <c r="P690" s="362"/>
      <c r="Q690" s="362"/>
      <c r="R690" s="362"/>
      <c r="S690" s="362"/>
      <c r="T690" s="362"/>
      <c r="U690" s="362"/>
      <c r="V690" s="362"/>
      <c r="W690" s="362"/>
      <c r="X690" s="362"/>
      <c r="Y690" s="362"/>
    </row>
    <row r="691" spans="1:25" ht="12.75" customHeight="1">
      <c r="A691" s="362"/>
      <c r="B691" s="366"/>
      <c r="C691" s="367"/>
      <c r="D691" s="367"/>
      <c r="E691" s="362"/>
      <c r="F691" s="362"/>
      <c r="G691" s="362"/>
      <c r="H691" s="362"/>
      <c r="I691" s="362"/>
      <c r="J691" s="362"/>
      <c r="K691" s="362"/>
      <c r="L691" s="362"/>
      <c r="M691" s="362"/>
      <c r="N691" s="362"/>
      <c r="O691" s="362"/>
      <c r="P691" s="362"/>
      <c r="Q691" s="362"/>
      <c r="R691" s="362"/>
      <c r="S691" s="362"/>
      <c r="T691" s="362"/>
      <c r="U691" s="362"/>
      <c r="V691" s="362"/>
      <c r="W691" s="362"/>
      <c r="X691" s="362"/>
      <c r="Y691" s="362"/>
    </row>
    <row r="692" spans="1:25" ht="12.75" customHeight="1">
      <c r="A692" s="362"/>
      <c r="B692" s="366"/>
      <c r="C692" s="367"/>
      <c r="D692" s="367"/>
      <c r="E692" s="362"/>
      <c r="F692" s="362"/>
      <c r="G692" s="362"/>
      <c r="H692" s="362"/>
      <c r="I692" s="362"/>
      <c r="J692" s="362"/>
      <c r="K692" s="362"/>
      <c r="L692" s="362"/>
      <c r="M692" s="362"/>
      <c r="N692" s="362"/>
      <c r="O692" s="362"/>
      <c r="P692" s="362"/>
      <c r="Q692" s="362"/>
      <c r="R692" s="362"/>
      <c r="S692" s="362"/>
      <c r="T692" s="362"/>
      <c r="U692" s="362"/>
      <c r="V692" s="362"/>
      <c r="W692" s="362"/>
      <c r="X692" s="362"/>
      <c r="Y692" s="362"/>
    </row>
    <row r="693" spans="1:25" ht="12.75" customHeight="1">
      <c r="A693" s="362"/>
      <c r="B693" s="366"/>
      <c r="C693" s="367"/>
      <c r="D693" s="367"/>
      <c r="E693" s="362"/>
      <c r="F693" s="362"/>
      <c r="G693" s="362"/>
      <c r="H693" s="362"/>
      <c r="I693" s="362"/>
      <c r="J693" s="362"/>
      <c r="K693" s="362"/>
      <c r="L693" s="362"/>
      <c r="M693" s="362"/>
      <c r="N693" s="362"/>
      <c r="O693" s="362"/>
      <c r="P693" s="362"/>
      <c r="Q693" s="362"/>
      <c r="R693" s="362"/>
      <c r="S693" s="362"/>
      <c r="T693" s="362"/>
      <c r="U693" s="362"/>
      <c r="V693" s="362"/>
      <c r="W693" s="362"/>
      <c r="X693" s="362"/>
      <c r="Y693" s="362"/>
    </row>
    <row r="694" spans="1:25" ht="12.75" customHeight="1">
      <c r="A694" s="362"/>
      <c r="B694" s="366"/>
      <c r="C694" s="367"/>
      <c r="D694" s="367"/>
      <c r="E694" s="362"/>
      <c r="F694" s="362"/>
      <c r="G694" s="362"/>
      <c r="H694" s="362"/>
      <c r="I694" s="362"/>
      <c r="J694" s="362"/>
      <c r="K694" s="362"/>
      <c r="L694" s="362"/>
      <c r="M694" s="362"/>
      <c r="N694" s="362"/>
      <c r="O694" s="362"/>
      <c r="P694" s="362"/>
      <c r="Q694" s="362"/>
      <c r="R694" s="362"/>
      <c r="S694" s="362"/>
      <c r="T694" s="362"/>
      <c r="U694" s="362"/>
      <c r="V694" s="362"/>
      <c r="W694" s="362"/>
      <c r="X694" s="362"/>
      <c r="Y694" s="362"/>
    </row>
    <row r="695" spans="1:25" ht="12.75" customHeight="1">
      <c r="A695" s="362"/>
      <c r="B695" s="366"/>
      <c r="C695" s="367"/>
      <c r="D695" s="367"/>
      <c r="E695" s="362"/>
      <c r="F695" s="362"/>
      <c r="G695" s="362"/>
      <c r="H695" s="362"/>
      <c r="I695" s="362"/>
      <c r="J695" s="362"/>
      <c r="K695" s="362"/>
      <c r="L695" s="362"/>
      <c r="M695" s="362"/>
      <c r="N695" s="362"/>
      <c r="O695" s="362"/>
      <c r="P695" s="362"/>
      <c r="Q695" s="362"/>
      <c r="R695" s="362"/>
      <c r="S695" s="362"/>
      <c r="T695" s="362"/>
      <c r="U695" s="362"/>
      <c r="V695" s="362"/>
      <c r="W695" s="362"/>
      <c r="X695" s="362"/>
      <c r="Y695" s="362"/>
    </row>
    <row r="696" spans="1:25" ht="12.75" customHeight="1">
      <c r="A696" s="362"/>
      <c r="B696" s="366"/>
      <c r="C696" s="367"/>
      <c r="D696" s="367"/>
      <c r="E696" s="362"/>
      <c r="F696" s="362"/>
      <c r="G696" s="362"/>
      <c r="H696" s="362"/>
      <c r="I696" s="362"/>
      <c r="J696" s="362"/>
      <c r="K696" s="362"/>
      <c r="L696" s="362"/>
      <c r="M696" s="362"/>
      <c r="N696" s="362"/>
      <c r="O696" s="362"/>
      <c r="P696" s="362"/>
      <c r="Q696" s="362"/>
      <c r="R696" s="362"/>
      <c r="S696" s="362"/>
      <c r="T696" s="362"/>
      <c r="U696" s="362"/>
      <c r="V696" s="362"/>
      <c r="W696" s="362"/>
      <c r="X696" s="362"/>
      <c r="Y696" s="362"/>
    </row>
    <row r="697" spans="1:25" ht="12.75" customHeight="1">
      <c r="A697" s="362"/>
      <c r="B697" s="366"/>
      <c r="C697" s="367"/>
      <c r="D697" s="367"/>
      <c r="E697" s="362"/>
      <c r="F697" s="362"/>
      <c r="G697" s="362"/>
      <c r="H697" s="362"/>
      <c r="I697" s="362"/>
      <c r="J697" s="362"/>
      <c r="K697" s="362"/>
      <c r="L697" s="362"/>
      <c r="M697" s="362"/>
      <c r="N697" s="362"/>
      <c r="O697" s="362"/>
      <c r="P697" s="362"/>
      <c r="Q697" s="362"/>
      <c r="R697" s="362"/>
      <c r="S697" s="362"/>
      <c r="T697" s="362"/>
      <c r="U697" s="362"/>
      <c r="V697" s="362"/>
      <c r="W697" s="362"/>
      <c r="X697" s="362"/>
      <c r="Y697" s="362"/>
    </row>
    <row r="698" spans="1:25" ht="12.75" customHeight="1">
      <c r="A698" s="362"/>
      <c r="B698" s="366"/>
      <c r="C698" s="367"/>
      <c r="D698" s="367"/>
      <c r="E698" s="362"/>
      <c r="F698" s="362"/>
      <c r="G698" s="362"/>
      <c r="H698" s="362"/>
      <c r="I698" s="362"/>
      <c r="J698" s="362"/>
      <c r="K698" s="362"/>
      <c r="L698" s="362"/>
      <c r="M698" s="362"/>
      <c r="N698" s="362"/>
      <c r="O698" s="362"/>
      <c r="P698" s="362"/>
      <c r="Q698" s="362"/>
      <c r="R698" s="362"/>
      <c r="S698" s="362"/>
      <c r="T698" s="362"/>
      <c r="U698" s="362"/>
      <c r="V698" s="362"/>
      <c r="W698" s="362"/>
      <c r="X698" s="362"/>
      <c r="Y698" s="362"/>
    </row>
    <row r="699" spans="1:25" ht="12.75" customHeight="1">
      <c r="A699" s="362"/>
      <c r="B699" s="366"/>
      <c r="C699" s="367"/>
      <c r="D699" s="367"/>
      <c r="E699" s="362"/>
      <c r="F699" s="362"/>
      <c r="G699" s="362"/>
      <c r="H699" s="362"/>
      <c r="I699" s="362"/>
      <c r="J699" s="362"/>
      <c r="K699" s="362"/>
      <c r="L699" s="362"/>
      <c r="M699" s="362"/>
      <c r="N699" s="362"/>
      <c r="O699" s="362"/>
      <c r="P699" s="362"/>
      <c r="Q699" s="362"/>
      <c r="R699" s="362"/>
      <c r="S699" s="362"/>
      <c r="T699" s="362"/>
      <c r="U699" s="362"/>
      <c r="V699" s="362"/>
      <c r="W699" s="362"/>
      <c r="X699" s="362"/>
      <c r="Y699" s="362"/>
    </row>
    <row r="700" spans="1:25" ht="12.75" customHeight="1">
      <c r="A700" s="362"/>
      <c r="B700" s="366"/>
      <c r="C700" s="367"/>
      <c r="D700" s="367"/>
      <c r="E700" s="362"/>
      <c r="F700" s="362"/>
      <c r="G700" s="362"/>
      <c r="H700" s="362"/>
      <c r="I700" s="362"/>
      <c r="J700" s="362"/>
      <c r="K700" s="362"/>
      <c r="L700" s="362"/>
      <c r="M700" s="362"/>
      <c r="N700" s="362"/>
      <c r="O700" s="362"/>
      <c r="P700" s="362"/>
      <c r="Q700" s="362"/>
      <c r="R700" s="362"/>
      <c r="S700" s="362"/>
      <c r="T700" s="362"/>
      <c r="U700" s="362"/>
      <c r="V700" s="362"/>
      <c r="W700" s="362"/>
      <c r="X700" s="362"/>
      <c r="Y700" s="362"/>
    </row>
    <row r="701" spans="1:25" ht="12.75" customHeight="1">
      <c r="A701" s="362"/>
      <c r="B701" s="366"/>
      <c r="C701" s="367"/>
      <c r="D701" s="367"/>
      <c r="E701" s="362"/>
      <c r="F701" s="362"/>
      <c r="G701" s="362"/>
      <c r="H701" s="362"/>
      <c r="I701" s="362"/>
      <c r="J701" s="362"/>
      <c r="K701" s="362"/>
      <c r="L701" s="362"/>
      <c r="M701" s="362"/>
      <c r="N701" s="362"/>
      <c r="O701" s="362"/>
      <c r="P701" s="362"/>
      <c r="Q701" s="362"/>
      <c r="R701" s="362"/>
      <c r="S701" s="362"/>
      <c r="T701" s="362"/>
      <c r="U701" s="362"/>
      <c r="V701" s="362"/>
      <c r="W701" s="362"/>
      <c r="X701" s="362"/>
      <c r="Y701" s="362"/>
    </row>
    <row r="702" spans="1:25" ht="12.75" customHeight="1">
      <c r="A702" s="362"/>
      <c r="B702" s="366"/>
      <c r="C702" s="367"/>
      <c r="D702" s="367"/>
      <c r="E702" s="362"/>
      <c r="F702" s="362"/>
      <c r="G702" s="362"/>
      <c r="H702" s="362"/>
      <c r="I702" s="362"/>
      <c r="J702" s="362"/>
      <c r="K702" s="362"/>
      <c r="L702" s="362"/>
      <c r="M702" s="362"/>
      <c r="N702" s="362"/>
      <c r="O702" s="362"/>
      <c r="P702" s="362"/>
      <c r="Q702" s="362"/>
      <c r="R702" s="362"/>
      <c r="S702" s="362"/>
      <c r="T702" s="362"/>
      <c r="U702" s="362"/>
      <c r="V702" s="362"/>
      <c r="W702" s="362"/>
      <c r="X702" s="362"/>
      <c r="Y702" s="362"/>
    </row>
    <row r="703" spans="1:25" ht="12.75" customHeight="1">
      <c r="A703" s="362"/>
      <c r="B703" s="366"/>
      <c r="C703" s="367"/>
      <c r="D703" s="367"/>
      <c r="E703" s="362"/>
      <c r="F703" s="362"/>
      <c r="G703" s="362"/>
      <c r="H703" s="362"/>
      <c r="I703" s="362"/>
      <c r="J703" s="362"/>
      <c r="K703" s="362"/>
      <c r="L703" s="362"/>
      <c r="M703" s="362"/>
      <c r="N703" s="362"/>
      <c r="O703" s="362"/>
      <c r="P703" s="362"/>
      <c r="Q703" s="362"/>
      <c r="R703" s="362"/>
      <c r="S703" s="362"/>
      <c r="T703" s="362"/>
      <c r="U703" s="362"/>
      <c r="V703" s="362"/>
      <c r="W703" s="362"/>
      <c r="X703" s="362"/>
      <c r="Y703" s="362"/>
    </row>
    <row r="704" spans="1:25" ht="12.75" customHeight="1">
      <c r="A704" s="362"/>
      <c r="B704" s="366"/>
      <c r="C704" s="367"/>
      <c r="D704" s="367"/>
      <c r="E704" s="362"/>
      <c r="F704" s="362"/>
      <c r="G704" s="362"/>
      <c r="H704" s="362"/>
      <c r="I704" s="362"/>
      <c r="J704" s="362"/>
      <c r="K704" s="362"/>
      <c r="L704" s="362"/>
      <c r="M704" s="362"/>
      <c r="N704" s="362"/>
      <c r="O704" s="362"/>
      <c r="P704" s="362"/>
      <c r="Q704" s="362"/>
      <c r="R704" s="362"/>
      <c r="S704" s="362"/>
      <c r="T704" s="362"/>
      <c r="U704" s="362"/>
      <c r="V704" s="362"/>
      <c r="W704" s="362"/>
      <c r="X704" s="362"/>
      <c r="Y704" s="362"/>
    </row>
    <row r="705" spans="1:25" ht="12.75" customHeight="1">
      <c r="A705" s="362"/>
      <c r="B705" s="366"/>
      <c r="C705" s="367"/>
      <c r="D705" s="367"/>
      <c r="E705" s="362"/>
      <c r="F705" s="362"/>
      <c r="G705" s="362"/>
      <c r="H705" s="362"/>
      <c r="I705" s="362"/>
      <c r="J705" s="362"/>
      <c r="K705" s="362"/>
      <c r="L705" s="362"/>
      <c r="M705" s="362"/>
      <c r="N705" s="362"/>
      <c r="O705" s="362"/>
      <c r="P705" s="362"/>
      <c r="Q705" s="362"/>
      <c r="R705" s="362"/>
      <c r="S705" s="362"/>
      <c r="T705" s="362"/>
      <c r="U705" s="362"/>
      <c r="V705" s="362"/>
      <c r="W705" s="362"/>
      <c r="X705" s="362"/>
      <c r="Y705" s="362"/>
    </row>
    <row r="706" spans="1:25" ht="12.75" customHeight="1">
      <c r="A706" s="362"/>
      <c r="B706" s="366"/>
      <c r="C706" s="367"/>
      <c r="D706" s="367"/>
      <c r="E706" s="362"/>
      <c r="F706" s="362"/>
      <c r="G706" s="362"/>
      <c r="H706" s="362"/>
      <c r="I706" s="362"/>
      <c r="J706" s="362"/>
      <c r="K706" s="362"/>
      <c r="L706" s="362"/>
      <c r="M706" s="362"/>
      <c r="N706" s="362"/>
      <c r="O706" s="362"/>
      <c r="P706" s="362"/>
      <c r="Q706" s="362"/>
      <c r="R706" s="362"/>
      <c r="S706" s="362"/>
      <c r="T706" s="362"/>
      <c r="U706" s="362"/>
      <c r="V706" s="362"/>
      <c r="W706" s="362"/>
      <c r="X706" s="362"/>
      <c r="Y706" s="362"/>
    </row>
    <row r="707" spans="1:25" ht="12.75" customHeight="1">
      <c r="A707" s="362"/>
      <c r="B707" s="366"/>
      <c r="C707" s="367"/>
      <c r="D707" s="367"/>
      <c r="E707" s="362"/>
      <c r="F707" s="362"/>
      <c r="G707" s="362"/>
      <c r="H707" s="362"/>
      <c r="I707" s="362"/>
      <c r="J707" s="362"/>
      <c r="K707" s="362"/>
      <c r="L707" s="362"/>
      <c r="M707" s="362"/>
      <c r="N707" s="362"/>
      <c r="O707" s="362"/>
      <c r="P707" s="362"/>
      <c r="Q707" s="362"/>
      <c r="R707" s="362"/>
      <c r="S707" s="362"/>
      <c r="T707" s="362"/>
      <c r="U707" s="362"/>
      <c r="V707" s="362"/>
      <c r="W707" s="362"/>
      <c r="X707" s="362"/>
      <c r="Y707" s="362"/>
    </row>
    <row r="708" spans="1:25" ht="12.75" customHeight="1">
      <c r="A708" s="362"/>
      <c r="B708" s="366"/>
      <c r="C708" s="367"/>
      <c r="D708" s="367"/>
      <c r="E708" s="362"/>
      <c r="F708" s="362"/>
      <c r="G708" s="362"/>
      <c r="H708" s="362"/>
      <c r="I708" s="362"/>
      <c r="J708" s="362"/>
      <c r="K708" s="362"/>
      <c r="L708" s="362"/>
      <c r="M708" s="362"/>
      <c r="N708" s="362"/>
      <c r="O708" s="362"/>
      <c r="P708" s="362"/>
      <c r="Q708" s="362"/>
      <c r="R708" s="362"/>
      <c r="S708" s="362"/>
      <c r="T708" s="362"/>
      <c r="U708" s="362"/>
      <c r="V708" s="362"/>
      <c r="W708" s="362"/>
      <c r="X708" s="362"/>
      <c r="Y708" s="362"/>
    </row>
    <row r="709" spans="1:25" ht="12.75" customHeight="1">
      <c r="A709" s="362"/>
      <c r="B709" s="366"/>
      <c r="C709" s="367"/>
      <c r="D709" s="367"/>
      <c r="E709" s="362"/>
      <c r="F709" s="362"/>
      <c r="G709" s="362"/>
      <c r="H709" s="362"/>
      <c r="I709" s="362"/>
      <c r="J709" s="362"/>
      <c r="K709" s="362"/>
      <c r="L709" s="362"/>
      <c r="M709" s="362"/>
      <c r="N709" s="362"/>
      <c r="O709" s="362"/>
      <c r="P709" s="362"/>
      <c r="Q709" s="362"/>
      <c r="R709" s="362"/>
      <c r="S709" s="362"/>
      <c r="T709" s="362"/>
      <c r="U709" s="362"/>
      <c r="V709" s="362"/>
      <c r="W709" s="362"/>
      <c r="X709" s="362"/>
      <c r="Y709" s="362"/>
    </row>
    <row r="710" spans="1:25" ht="12.75" customHeight="1">
      <c r="A710" s="362"/>
      <c r="B710" s="366"/>
      <c r="C710" s="367"/>
      <c r="D710" s="367"/>
      <c r="E710" s="362"/>
      <c r="F710" s="362"/>
      <c r="G710" s="362"/>
      <c r="H710" s="362"/>
      <c r="I710" s="362"/>
      <c r="J710" s="362"/>
      <c r="K710" s="362"/>
      <c r="L710" s="362"/>
      <c r="M710" s="362"/>
      <c r="N710" s="362"/>
      <c r="O710" s="362"/>
      <c r="P710" s="362"/>
      <c r="Q710" s="362"/>
      <c r="R710" s="362"/>
      <c r="S710" s="362"/>
      <c r="T710" s="362"/>
      <c r="U710" s="362"/>
      <c r="V710" s="362"/>
      <c r="W710" s="362"/>
      <c r="X710" s="362"/>
      <c r="Y710" s="362"/>
    </row>
    <row r="711" spans="1:25" ht="12.75" customHeight="1">
      <c r="A711" s="362"/>
      <c r="B711" s="366"/>
      <c r="C711" s="367"/>
      <c r="D711" s="367"/>
      <c r="E711" s="362"/>
      <c r="F711" s="362"/>
      <c r="G711" s="362"/>
      <c r="H711" s="362"/>
      <c r="I711" s="362"/>
      <c r="J711" s="362"/>
      <c r="K711" s="362"/>
      <c r="L711" s="362"/>
      <c r="M711" s="362"/>
      <c r="N711" s="362"/>
      <c r="O711" s="362"/>
      <c r="P711" s="362"/>
      <c r="Q711" s="362"/>
      <c r="R711" s="362"/>
      <c r="S711" s="362"/>
      <c r="T711" s="362"/>
      <c r="U711" s="362"/>
      <c r="V711" s="362"/>
      <c r="W711" s="362"/>
      <c r="X711" s="362"/>
      <c r="Y711" s="362"/>
    </row>
    <row r="712" spans="1:25" ht="12.75" customHeight="1">
      <c r="A712" s="362"/>
      <c r="B712" s="366"/>
      <c r="C712" s="367"/>
      <c r="D712" s="367"/>
      <c r="E712" s="362"/>
      <c r="F712" s="362"/>
      <c r="G712" s="362"/>
      <c r="H712" s="362"/>
      <c r="I712" s="362"/>
      <c r="J712" s="362"/>
      <c r="K712" s="362"/>
      <c r="L712" s="362"/>
      <c r="M712" s="362"/>
      <c r="N712" s="362"/>
      <c r="O712" s="362"/>
      <c r="P712" s="362"/>
      <c r="Q712" s="362"/>
      <c r="R712" s="362"/>
      <c r="S712" s="362"/>
      <c r="T712" s="362"/>
      <c r="U712" s="362"/>
      <c r="V712" s="362"/>
      <c r="W712" s="362"/>
      <c r="X712" s="362"/>
      <c r="Y712" s="362"/>
    </row>
    <row r="713" spans="1:25" ht="12.75" customHeight="1">
      <c r="A713" s="362"/>
      <c r="B713" s="366"/>
      <c r="C713" s="367"/>
      <c r="D713" s="367"/>
      <c r="E713" s="362"/>
      <c r="F713" s="362"/>
      <c r="G713" s="362"/>
      <c r="H713" s="362"/>
      <c r="I713" s="362"/>
      <c r="J713" s="362"/>
      <c r="K713" s="362"/>
      <c r="L713" s="362"/>
      <c r="M713" s="362"/>
      <c r="N713" s="362"/>
      <c r="O713" s="362"/>
      <c r="P713" s="362"/>
      <c r="Q713" s="362"/>
      <c r="R713" s="362"/>
      <c r="S713" s="362"/>
      <c r="T713" s="362"/>
      <c r="U713" s="362"/>
      <c r="V713" s="362"/>
      <c r="W713" s="362"/>
      <c r="X713" s="362"/>
      <c r="Y713" s="362"/>
    </row>
    <row r="714" spans="1:25" ht="12.75" customHeight="1">
      <c r="A714" s="362"/>
      <c r="B714" s="366"/>
      <c r="C714" s="367"/>
      <c r="D714" s="367"/>
      <c r="E714" s="362"/>
      <c r="F714" s="362"/>
      <c r="G714" s="362"/>
      <c r="H714" s="362"/>
      <c r="I714" s="362"/>
      <c r="J714" s="362"/>
      <c r="K714" s="362"/>
      <c r="L714" s="362"/>
      <c r="M714" s="362"/>
      <c r="N714" s="362"/>
      <c r="O714" s="362"/>
      <c r="P714" s="362"/>
      <c r="Q714" s="362"/>
      <c r="R714" s="362"/>
      <c r="S714" s="362"/>
      <c r="T714" s="362"/>
      <c r="U714" s="362"/>
      <c r="V714" s="362"/>
      <c r="W714" s="362"/>
      <c r="X714" s="362"/>
      <c r="Y714" s="362"/>
    </row>
    <row r="715" spans="1:25" ht="12.75" customHeight="1">
      <c r="A715" s="362"/>
      <c r="B715" s="366"/>
      <c r="C715" s="367"/>
      <c r="D715" s="367"/>
      <c r="E715" s="362"/>
      <c r="F715" s="362"/>
      <c r="G715" s="362"/>
      <c r="H715" s="362"/>
      <c r="I715" s="362"/>
      <c r="J715" s="362"/>
      <c r="K715" s="362"/>
      <c r="L715" s="362"/>
      <c r="M715" s="362"/>
      <c r="N715" s="362"/>
      <c r="O715" s="362"/>
      <c r="P715" s="362"/>
      <c r="Q715" s="362"/>
      <c r="R715" s="362"/>
      <c r="S715" s="362"/>
      <c r="T715" s="362"/>
      <c r="U715" s="362"/>
      <c r="V715" s="362"/>
      <c r="W715" s="362"/>
      <c r="X715" s="362"/>
      <c r="Y715" s="362"/>
    </row>
    <row r="716" spans="1:25" ht="12.75" customHeight="1">
      <c r="A716" s="362"/>
      <c r="B716" s="366"/>
      <c r="C716" s="367"/>
      <c r="D716" s="367"/>
      <c r="E716" s="362"/>
      <c r="F716" s="362"/>
      <c r="G716" s="362"/>
      <c r="H716" s="362"/>
      <c r="I716" s="362"/>
      <c r="J716" s="362"/>
      <c r="K716" s="362"/>
      <c r="L716" s="362"/>
      <c r="M716" s="362"/>
      <c r="N716" s="362"/>
      <c r="O716" s="362"/>
      <c r="P716" s="362"/>
      <c r="Q716" s="362"/>
      <c r="R716" s="362"/>
      <c r="S716" s="362"/>
      <c r="T716" s="362"/>
      <c r="U716" s="362"/>
      <c r="V716" s="362"/>
      <c r="W716" s="362"/>
      <c r="X716" s="362"/>
      <c r="Y716" s="362"/>
    </row>
    <row r="717" spans="1:25" ht="12.75" customHeight="1">
      <c r="A717" s="362"/>
      <c r="B717" s="366"/>
      <c r="C717" s="367"/>
      <c r="D717" s="367"/>
      <c r="E717" s="362"/>
      <c r="F717" s="362"/>
      <c r="G717" s="362"/>
      <c r="H717" s="362"/>
      <c r="I717" s="362"/>
      <c r="J717" s="362"/>
      <c r="K717" s="362"/>
      <c r="L717" s="362"/>
      <c r="M717" s="362"/>
      <c r="N717" s="362"/>
      <c r="O717" s="362"/>
      <c r="P717" s="362"/>
      <c r="Q717" s="362"/>
      <c r="R717" s="362"/>
      <c r="S717" s="362"/>
      <c r="T717" s="362"/>
      <c r="U717" s="362"/>
      <c r="V717" s="362"/>
      <c r="W717" s="362"/>
      <c r="X717" s="362"/>
      <c r="Y717" s="362"/>
    </row>
    <row r="718" spans="1:25" ht="12.75" customHeight="1">
      <c r="A718" s="362"/>
      <c r="B718" s="366"/>
      <c r="C718" s="367"/>
      <c r="D718" s="367"/>
      <c r="E718" s="362"/>
      <c r="F718" s="362"/>
      <c r="G718" s="362"/>
      <c r="H718" s="362"/>
      <c r="I718" s="362"/>
      <c r="J718" s="362"/>
      <c r="K718" s="362"/>
      <c r="L718" s="362"/>
      <c r="M718" s="362"/>
      <c r="N718" s="362"/>
      <c r="O718" s="362"/>
      <c r="P718" s="362"/>
      <c r="Q718" s="362"/>
      <c r="R718" s="362"/>
      <c r="S718" s="362"/>
      <c r="T718" s="362"/>
      <c r="U718" s="362"/>
      <c r="V718" s="362"/>
      <c r="W718" s="362"/>
      <c r="X718" s="362"/>
      <c r="Y718" s="362"/>
    </row>
    <row r="719" spans="1:25" ht="12.75" customHeight="1">
      <c r="A719" s="362"/>
      <c r="B719" s="366"/>
      <c r="C719" s="367"/>
      <c r="D719" s="367"/>
      <c r="E719" s="362"/>
      <c r="F719" s="362"/>
      <c r="G719" s="362"/>
      <c r="H719" s="362"/>
      <c r="I719" s="362"/>
      <c r="J719" s="362"/>
      <c r="K719" s="362"/>
      <c r="L719" s="362"/>
      <c r="M719" s="362"/>
      <c r="N719" s="362"/>
      <c r="O719" s="362"/>
      <c r="P719" s="362"/>
      <c r="Q719" s="362"/>
      <c r="R719" s="362"/>
      <c r="S719" s="362"/>
      <c r="T719" s="362"/>
      <c r="U719" s="362"/>
      <c r="V719" s="362"/>
      <c r="W719" s="362"/>
      <c r="X719" s="362"/>
      <c r="Y719" s="362"/>
    </row>
    <row r="720" spans="1:25" ht="12.75" customHeight="1">
      <c r="A720" s="362"/>
      <c r="B720" s="366"/>
      <c r="C720" s="367"/>
      <c r="D720" s="367"/>
      <c r="E720" s="362"/>
      <c r="F720" s="362"/>
      <c r="G720" s="362"/>
      <c r="H720" s="362"/>
      <c r="I720" s="362"/>
      <c r="J720" s="362"/>
      <c r="K720" s="362"/>
      <c r="L720" s="362"/>
      <c r="M720" s="362"/>
      <c r="N720" s="362"/>
      <c r="O720" s="362"/>
      <c r="P720" s="362"/>
      <c r="Q720" s="362"/>
      <c r="R720" s="362"/>
      <c r="S720" s="362"/>
      <c r="T720" s="362"/>
      <c r="U720" s="362"/>
      <c r="V720" s="362"/>
      <c r="W720" s="362"/>
      <c r="X720" s="362"/>
      <c r="Y720" s="362"/>
    </row>
    <row r="721" spans="1:25" ht="12.75" customHeight="1">
      <c r="A721" s="362"/>
      <c r="B721" s="366"/>
      <c r="C721" s="367"/>
      <c r="D721" s="367"/>
      <c r="E721" s="362"/>
      <c r="F721" s="362"/>
      <c r="G721" s="362"/>
      <c r="H721" s="362"/>
      <c r="I721" s="362"/>
      <c r="J721" s="362"/>
      <c r="K721" s="362"/>
      <c r="L721" s="362"/>
      <c r="M721" s="362"/>
      <c r="N721" s="362"/>
      <c r="O721" s="362"/>
      <c r="P721" s="362"/>
      <c r="Q721" s="362"/>
      <c r="R721" s="362"/>
      <c r="S721" s="362"/>
      <c r="T721" s="362"/>
      <c r="U721" s="362"/>
      <c r="V721" s="362"/>
      <c r="W721" s="362"/>
      <c r="X721" s="362"/>
      <c r="Y721" s="362"/>
    </row>
    <row r="722" spans="1:25" ht="12.75" customHeight="1">
      <c r="A722" s="362"/>
      <c r="B722" s="366"/>
      <c r="C722" s="367"/>
      <c r="D722" s="367"/>
      <c r="E722" s="362"/>
      <c r="F722" s="362"/>
      <c r="G722" s="362"/>
      <c r="H722" s="362"/>
      <c r="I722" s="362"/>
      <c r="J722" s="362"/>
      <c r="K722" s="362"/>
      <c r="L722" s="362"/>
      <c r="M722" s="362"/>
      <c r="N722" s="362"/>
      <c r="O722" s="362"/>
      <c r="P722" s="362"/>
      <c r="Q722" s="362"/>
      <c r="R722" s="362"/>
      <c r="S722" s="362"/>
      <c r="T722" s="362"/>
      <c r="U722" s="362"/>
      <c r="V722" s="362"/>
      <c r="W722" s="362"/>
      <c r="X722" s="362"/>
      <c r="Y722" s="362"/>
    </row>
    <row r="723" spans="1:25" ht="12.75" customHeight="1">
      <c r="A723" s="362"/>
      <c r="B723" s="366"/>
      <c r="C723" s="367"/>
      <c r="D723" s="367"/>
      <c r="E723" s="362"/>
      <c r="F723" s="362"/>
      <c r="G723" s="362"/>
      <c r="H723" s="362"/>
      <c r="I723" s="362"/>
      <c r="J723" s="362"/>
      <c r="K723" s="362"/>
      <c r="L723" s="362"/>
      <c r="M723" s="362"/>
      <c r="N723" s="362"/>
      <c r="O723" s="362"/>
      <c r="P723" s="362"/>
      <c r="Q723" s="362"/>
      <c r="R723" s="362"/>
      <c r="S723" s="362"/>
      <c r="T723" s="362"/>
      <c r="U723" s="362"/>
      <c r="V723" s="362"/>
      <c r="W723" s="362"/>
      <c r="X723" s="362"/>
      <c r="Y723" s="362"/>
    </row>
    <row r="724" spans="1:25" ht="12.75" customHeight="1">
      <c r="A724" s="362"/>
      <c r="B724" s="366"/>
      <c r="C724" s="367"/>
      <c r="D724" s="367"/>
      <c r="E724" s="362"/>
      <c r="F724" s="362"/>
      <c r="G724" s="362"/>
      <c r="H724" s="362"/>
      <c r="I724" s="362"/>
      <c r="J724" s="362"/>
      <c r="K724" s="362"/>
      <c r="L724" s="362"/>
      <c r="M724" s="362"/>
      <c r="N724" s="362"/>
      <c r="O724" s="362"/>
      <c r="P724" s="362"/>
      <c r="Q724" s="362"/>
      <c r="R724" s="362"/>
      <c r="S724" s="362"/>
      <c r="T724" s="362"/>
      <c r="U724" s="362"/>
      <c r="V724" s="362"/>
      <c r="W724" s="362"/>
      <c r="X724" s="362"/>
      <c r="Y724" s="362"/>
    </row>
    <row r="725" spans="1:25" ht="12.75" customHeight="1">
      <c r="A725" s="362"/>
      <c r="B725" s="366"/>
      <c r="C725" s="367"/>
      <c r="D725" s="367"/>
      <c r="E725" s="362"/>
      <c r="F725" s="362"/>
      <c r="G725" s="362"/>
      <c r="H725" s="362"/>
      <c r="I725" s="362"/>
      <c r="J725" s="362"/>
      <c r="K725" s="362"/>
      <c r="L725" s="362"/>
      <c r="M725" s="362"/>
      <c r="N725" s="362"/>
      <c r="O725" s="362"/>
      <c r="P725" s="362"/>
      <c r="Q725" s="362"/>
      <c r="R725" s="362"/>
      <c r="S725" s="362"/>
      <c r="T725" s="362"/>
      <c r="U725" s="362"/>
      <c r="V725" s="362"/>
      <c r="W725" s="362"/>
      <c r="X725" s="362"/>
      <c r="Y725" s="362"/>
    </row>
    <row r="726" spans="1:25" ht="12.75" customHeight="1">
      <c r="A726" s="362"/>
      <c r="B726" s="366"/>
      <c r="C726" s="367"/>
      <c r="D726" s="367"/>
      <c r="E726" s="362"/>
      <c r="F726" s="362"/>
      <c r="G726" s="362"/>
      <c r="H726" s="362"/>
      <c r="I726" s="362"/>
      <c r="J726" s="362"/>
      <c r="K726" s="362"/>
      <c r="L726" s="362"/>
      <c r="M726" s="362"/>
      <c r="N726" s="362"/>
      <c r="O726" s="362"/>
      <c r="P726" s="362"/>
      <c r="Q726" s="362"/>
      <c r="R726" s="362"/>
      <c r="S726" s="362"/>
      <c r="T726" s="362"/>
      <c r="U726" s="362"/>
      <c r="V726" s="362"/>
      <c r="W726" s="362"/>
      <c r="X726" s="362"/>
      <c r="Y726" s="362"/>
    </row>
    <row r="727" spans="1:25" ht="12.75" customHeight="1">
      <c r="A727" s="362"/>
      <c r="B727" s="366"/>
      <c r="C727" s="367"/>
      <c r="D727" s="367"/>
      <c r="E727" s="362"/>
      <c r="F727" s="362"/>
      <c r="G727" s="362"/>
      <c r="H727" s="362"/>
      <c r="I727" s="362"/>
      <c r="J727" s="362"/>
      <c r="K727" s="362"/>
      <c r="L727" s="362"/>
      <c r="M727" s="362"/>
      <c r="N727" s="362"/>
      <c r="O727" s="362"/>
      <c r="P727" s="362"/>
      <c r="Q727" s="362"/>
      <c r="R727" s="362"/>
      <c r="S727" s="362"/>
      <c r="T727" s="362"/>
      <c r="U727" s="362"/>
      <c r="V727" s="362"/>
      <c r="W727" s="362"/>
      <c r="X727" s="362"/>
      <c r="Y727" s="362"/>
    </row>
    <row r="728" spans="1:25" ht="12.75" customHeight="1">
      <c r="A728" s="362"/>
      <c r="B728" s="366"/>
      <c r="C728" s="367"/>
      <c r="D728" s="367"/>
      <c r="E728" s="362"/>
      <c r="F728" s="362"/>
      <c r="G728" s="362"/>
      <c r="H728" s="362"/>
      <c r="I728" s="362"/>
      <c r="J728" s="362"/>
      <c r="K728" s="362"/>
      <c r="L728" s="362"/>
      <c r="M728" s="362"/>
      <c r="N728" s="362"/>
      <c r="O728" s="362"/>
      <c r="P728" s="362"/>
      <c r="Q728" s="362"/>
      <c r="R728" s="362"/>
      <c r="S728" s="362"/>
      <c r="T728" s="362"/>
      <c r="U728" s="362"/>
      <c r="V728" s="362"/>
      <c r="W728" s="362"/>
      <c r="X728" s="362"/>
      <c r="Y728" s="362"/>
    </row>
    <row r="729" spans="1:25" ht="12.75" customHeight="1">
      <c r="A729" s="362"/>
      <c r="B729" s="366"/>
      <c r="C729" s="367"/>
      <c r="D729" s="367"/>
      <c r="E729" s="362"/>
      <c r="F729" s="362"/>
      <c r="G729" s="362"/>
      <c r="H729" s="362"/>
      <c r="I729" s="362"/>
      <c r="J729" s="362"/>
      <c r="K729" s="362"/>
      <c r="L729" s="362"/>
      <c r="M729" s="362"/>
      <c r="N729" s="362"/>
      <c r="O729" s="362"/>
      <c r="P729" s="362"/>
      <c r="Q729" s="362"/>
      <c r="R729" s="362"/>
      <c r="S729" s="362"/>
      <c r="T729" s="362"/>
      <c r="U729" s="362"/>
      <c r="V729" s="362"/>
      <c r="W729" s="362"/>
      <c r="X729" s="362"/>
      <c r="Y729" s="362"/>
    </row>
    <row r="730" spans="1:25" ht="12.75" customHeight="1">
      <c r="A730" s="362"/>
      <c r="B730" s="366"/>
      <c r="C730" s="367"/>
      <c r="D730" s="367"/>
      <c r="E730" s="362"/>
      <c r="F730" s="362"/>
      <c r="G730" s="362"/>
      <c r="H730" s="362"/>
      <c r="I730" s="362"/>
      <c r="J730" s="362"/>
      <c r="K730" s="362"/>
      <c r="L730" s="362"/>
      <c r="M730" s="362"/>
      <c r="N730" s="362"/>
      <c r="O730" s="362"/>
      <c r="P730" s="362"/>
      <c r="Q730" s="362"/>
      <c r="R730" s="362"/>
      <c r="S730" s="362"/>
      <c r="T730" s="362"/>
      <c r="U730" s="362"/>
      <c r="V730" s="362"/>
      <c r="W730" s="362"/>
      <c r="X730" s="362"/>
      <c r="Y730" s="362"/>
    </row>
    <row r="731" spans="1:25" ht="12.75" customHeight="1">
      <c r="A731" s="362"/>
      <c r="B731" s="366"/>
      <c r="C731" s="367"/>
      <c r="D731" s="367"/>
      <c r="E731" s="362"/>
      <c r="F731" s="362"/>
      <c r="G731" s="362"/>
      <c r="H731" s="362"/>
      <c r="I731" s="362"/>
      <c r="J731" s="362"/>
      <c r="K731" s="362"/>
      <c r="L731" s="362"/>
      <c r="M731" s="362"/>
      <c r="N731" s="362"/>
      <c r="O731" s="362"/>
      <c r="P731" s="362"/>
      <c r="Q731" s="362"/>
      <c r="R731" s="362"/>
      <c r="S731" s="362"/>
      <c r="T731" s="362"/>
      <c r="U731" s="362"/>
      <c r="V731" s="362"/>
      <c r="W731" s="362"/>
      <c r="X731" s="362"/>
      <c r="Y731" s="362"/>
    </row>
    <row r="732" spans="1:25" ht="12.75" customHeight="1">
      <c r="A732" s="362"/>
      <c r="B732" s="366"/>
      <c r="C732" s="367"/>
      <c r="D732" s="367"/>
      <c r="E732" s="362"/>
      <c r="F732" s="362"/>
      <c r="G732" s="362"/>
      <c r="H732" s="362"/>
      <c r="I732" s="362"/>
      <c r="J732" s="362"/>
      <c r="K732" s="362"/>
      <c r="L732" s="362"/>
      <c r="M732" s="362"/>
      <c r="N732" s="362"/>
      <c r="O732" s="362"/>
      <c r="P732" s="362"/>
      <c r="Q732" s="362"/>
      <c r="R732" s="362"/>
      <c r="S732" s="362"/>
      <c r="T732" s="362"/>
      <c r="U732" s="362"/>
      <c r="V732" s="362"/>
      <c r="W732" s="362"/>
      <c r="X732" s="362"/>
      <c r="Y732" s="362"/>
    </row>
    <row r="733" spans="1:25" ht="12.75" customHeight="1">
      <c r="A733" s="362"/>
      <c r="B733" s="366"/>
      <c r="C733" s="367"/>
      <c r="D733" s="367"/>
      <c r="E733" s="362"/>
      <c r="F733" s="362"/>
      <c r="G733" s="362"/>
      <c r="H733" s="362"/>
      <c r="I733" s="362"/>
      <c r="J733" s="362"/>
      <c r="K733" s="362"/>
      <c r="L733" s="362"/>
      <c r="M733" s="362"/>
      <c r="N733" s="362"/>
      <c r="O733" s="362"/>
      <c r="P733" s="362"/>
      <c r="Q733" s="362"/>
      <c r="R733" s="362"/>
      <c r="S733" s="362"/>
      <c r="T733" s="362"/>
      <c r="U733" s="362"/>
      <c r="V733" s="362"/>
      <c r="W733" s="362"/>
      <c r="X733" s="362"/>
      <c r="Y733" s="362"/>
    </row>
    <row r="734" spans="1:25" ht="12.75" customHeight="1">
      <c r="A734" s="362"/>
      <c r="B734" s="366"/>
      <c r="C734" s="367"/>
      <c r="D734" s="367"/>
      <c r="E734" s="362"/>
      <c r="F734" s="362"/>
      <c r="G734" s="362"/>
      <c r="H734" s="362"/>
      <c r="I734" s="362"/>
      <c r="J734" s="362"/>
      <c r="K734" s="362"/>
      <c r="L734" s="362"/>
      <c r="M734" s="362"/>
      <c r="N734" s="362"/>
      <c r="O734" s="362"/>
      <c r="P734" s="362"/>
      <c r="Q734" s="362"/>
      <c r="R734" s="362"/>
      <c r="S734" s="362"/>
      <c r="T734" s="362"/>
      <c r="U734" s="362"/>
      <c r="V734" s="362"/>
      <c r="W734" s="362"/>
      <c r="X734" s="362"/>
      <c r="Y734" s="362"/>
    </row>
    <row r="735" spans="1:25" ht="12.75" customHeight="1">
      <c r="A735" s="362"/>
      <c r="B735" s="366"/>
      <c r="C735" s="367"/>
      <c r="D735" s="367"/>
      <c r="E735" s="362"/>
      <c r="F735" s="362"/>
      <c r="G735" s="362"/>
      <c r="H735" s="362"/>
      <c r="I735" s="362"/>
      <c r="J735" s="362"/>
      <c r="K735" s="362"/>
      <c r="L735" s="362"/>
      <c r="M735" s="362"/>
      <c r="N735" s="362"/>
      <c r="O735" s="362"/>
      <c r="P735" s="362"/>
      <c r="Q735" s="362"/>
      <c r="R735" s="362"/>
      <c r="S735" s="362"/>
      <c r="T735" s="362"/>
      <c r="U735" s="362"/>
      <c r="V735" s="362"/>
      <c r="W735" s="362"/>
      <c r="X735" s="362"/>
      <c r="Y735" s="362"/>
    </row>
    <row r="736" spans="1:25" ht="12.75" customHeight="1">
      <c r="A736" s="362"/>
      <c r="B736" s="366"/>
      <c r="C736" s="367"/>
      <c r="D736" s="367"/>
      <c r="E736" s="362"/>
      <c r="F736" s="362"/>
      <c r="G736" s="362"/>
      <c r="H736" s="362"/>
      <c r="I736" s="362"/>
      <c r="J736" s="362"/>
      <c r="K736" s="362"/>
      <c r="L736" s="362"/>
      <c r="M736" s="362"/>
      <c r="N736" s="362"/>
      <c r="O736" s="362"/>
      <c r="P736" s="362"/>
      <c r="Q736" s="362"/>
      <c r="R736" s="362"/>
      <c r="S736" s="362"/>
      <c r="T736" s="362"/>
      <c r="U736" s="362"/>
      <c r="V736" s="362"/>
      <c r="W736" s="362"/>
      <c r="X736" s="362"/>
      <c r="Y736" s="362"/>
    </row>
    <row r="737" spans="1:25" ht="12.75" customHeight="1">
      <c r="A737" s="362"/>
      <c r="B737" s="366"/>
      <c r="C737" s="367"/>
      <c r="D737" s="367"/>
      <c r="E737" s="362"/>
      <c r="F737" s="362"/>
      <c r="G737" s="362"/>
      <c r="H737" s="362"/>
      <c r="I737" s="362"/>
      <c r="J737" s="362"/>
      <c r="K737" s="362"/>
      <c r="L737" s="362"/>
      <c r="M737" s="362"/>
      <c r="N737" s="362"/>
      <c r="O737" s="362"/>
      <c r="P737" s="362"/>
      <c r="Q737" s="362"/>
      <c r="R737" s="362"/>
      <c r="S737" s="362"/>
      <c r="T737" s="362"/>
      <c r="U737" s="362"/>
      <c r="V737" s="362"/>
      <c r="W737" s="362"/>
      <c r="X737" s="362"/>
      <c r="Y737" s="362"/>
    </row>
    <row r="738" spans="1:25" ht="12.75" customHeight="1">
      <c r="A738" s="362"/>
      <c r="B738" s="366"/>
      <c r="C738" s="367"/>
      <c r="D738" s="367"/>
      <c r="E738" s="362"/>
      <c r="F738" s="362"/>
      <c r="G738" s="362"/>
      <c r="H738" s="362"/>
      <c r="I738" s="362"/>
      <c r="J738" s="362"/>
      <c r="K738" s="362"/>
      <c r="L738" s="362"/>
      <c r="M738" s="362"/>
      <c r="N738" s="362"/>
      <c r="O738" s="362"/>
      <c r="P738" s="362"/>
      <c r="Q738" s="362"/>
      <c r="R738" s="362"/>
      <c r="S738" s="362"/>
      <c r="T738" s="362"/>
      <c r="U738" s="362"/>
      <c r="V738" s="362"/>
      <c r="W738" s="362"/>
      <c r="X738" s="362"/>
      <c r="Y738" s="362"/>
    </row>
    <row r="739" spans="1:25" ht="12.75" customHeight="1">
      <c r="A739" s="362"/>
      <c r="B739" s="366"/>
      <c r="C739" s="367"/>
      <c r="D739" s="367"/>
      <c r="E739" s="362"/>
      <c r="F739" s="362"/>
      <c r="G739" s="362"/>
      <c r="H739" s="362"/>
      <c r="I739" s="362"/>
      <c r="J739" s="362"/>
      <c r="K739" s="362"/>
      <c r="L739" s="362"/>
      <c r="M739" s="362"/>
      <c r="N739" s="362"/>
      <c r="O739" s="362"/>
      <c r="P739" s="362"/>
      <c r="Q739" s="362"/>
      <c r="R739" s="362"/>
      <c r="S739" s="362"/>
      <c r="T739" s="362"/>
      <c r="U739" s="362"/>
      <c r="V739" s="362"/>
      <c r="W739" s="362"/>
      <c r="X739" s="362"/>
      <c r="Y739" s="362"/>
    </row>
    <row r="740" spans="1:25" ht="12.75" customHeight="1">
      <c r="A740" s="362"/>
      <c r="B740" s="366"/>
      <c r="C740" s="367"/>
      <c r="D740" s="367"/>
      <c r="E740" s="362"/>
      <c r="F740" s="362"/>
      <c r="G740" s="362"/>
      <c r="H740" s="362"/>
      <c r="I740" s="362"/>
      <c r="J740" s="362"/>
      <c r="K740" s="362"/>
      <c r="L740" s="362"/>
      <c r="M740" s="362"/>
      <c r="N740" s="362"/>
      <c r="O740" s="362"/>
      <c r="P740" s="362"/>
      <c r="Q740" s="362"/>
      <c r="R740" s="362"/>
      <c r="S740" s="362"/>
      <c r="T740" s="362"/>
      <c r="U740" s="362"/>
      <c r="V740" s="362"/>
      <c r="W740" s="362"/>
      <c r="X740" s="362"/>
      <c r="Y740" s="362"/>
    </row>
    <row r="741" spans="1:25" ht="12.75" customHeight="1">
      <c r="A741" s="362"/>
      <c r="B741" s="366"/>
      <c r="C741" s="367"/>
      <c r="D741" s="367"/>
      <c r="E741" s="362"/>
      <c r="F741" s="362"/>
      <c r="G741" s="362"/>
      <c r="H741" s="362"/>
      <c r="I741" s="362"/>
      <c r="J741" s="362"/>
      <c r="K741" s="362"/>
      <c r="L741" s="362"/>
      <c r="M741" s="362"/>
      <c r="N741" s="362"/>
      <c r="O741" s="362"/>
      <c r="P741" s="362"/>
      <c r="Q741" s="362"/>
      <c r="R741" s="362"/>
      <c r="S741" s="362"/>
      <c r="T741" s="362"/>
      <c r="U741" s="362"/>
      <c r="V741" s="362"/>
      <c r="W741" s="362"/>
      <c r="X741" s="362"/>
      <c r="Y741" s="362"/>
    </row>
    <row r="742" spans="1:25" ht="12.75" customHeight="1">
      <c r="A742" s="362"/>
      <c r="B742" s="366"/>
      <c r="C742" s="367"/>
      <c r="D742" s="367"/>
      <c r="E742" s="362"/>
      <c r="F742" s="362"/>
      <c r="G742" s="362"/>
      <c r="H742" s="362"/>
      <c r="I742" s="362"/>
      <c r="J742" s="362"/>
      <c r="K742" s="362"/>
      <c r="L742" s="362"/>
      <c r="M742" s="362"/>
      <c r="N742" s="362"/>
      <c r="O742" s="362"/>
      <c r="P742" s="362"/>
      <c r="Q742" s="362"/>
      <c r="R742" s="362"/>
      <c r="S742" s="362"/>
      <c r="T742" s="362"/>
      <c r="U742" s="362"/>
      <c r="V742" s="362"/>
      <c r="W742" s="362"/>
      <c r="X742" s="362"/>
      <c r="Y742" s="362"/>
    </row>
    <row r="743" spans="1:25" ht="12.75" customHeight="1">
      <c r="A743" s="362"/>
      <c r="B743" s="366"/>
      <c r="C743" s="367"/>
      <c r="D743" s="367"/>
      <c r="E743" s="362"/>
      <c r="F743" s="362"/>
      <c r="G743" s="362"/>
      <c r="H743" s="362"/>
      <c r="I743" s="362"/>
      <c r="J743" s="362"/>
      <c r="K743" s="362"/>
      <c r="L743" s="362"/>
      <c r="M743" s="362"/>
      <c r="N743" s="362"/>
      <c r="O743" s="362"/>
      <c r="P743" s="362"/>
      <c r="Q743" s="362"/>
      <c r="R743" s="362"/>
      <c r="S743" s="362"/>
      <c r="T743" s="362"/>
      <c r="U743" s="362"/>
      <c r="V743" s="362"/>
      <c r="W743" s="362"/>
      <c r="X743" s="362"/>
      <c r="Y743" s="362"/>
    </row>
    <row r="744" spans="1:25" ht="12.75" customHeight="1">
      <c r="A744" s="362"/>
      <c r="B744" s="366"/>
      <c r="C744" s="367"/>
      <c r="D744" s="367"/>
      <c r="E744" s="362"/>
      <c r="F744" s="362"/>
      <c r="G744" s="362"/>
      <c r="H744" s="362"/>
      <c r="I744" s="362"/>
      <c r="J744" s="362"/>
      <c r="K744" s="362"/>
      <c r="L744" s="362"/>
      <c r="M744" s="362"/>
      <c r="N744" s="362"/>
      <c r="O744" s="362"/>
      <c r="P744" s="362"/>
      <c r="Q744" s="362"/>
      <c r="R744" s="362"/>
      <c r="S744" s="362"/>
      <c r="T744" s="362"/>
      <c r="U744" s="362"/>
      <c r="V744" s="362"/>
      <c r="W744" s="362"/>
      <c r="X744" s="362"/>
      <c r="Y744" s="362"/>
    </row>
    <row r="745" spans="1:25" ht="12.75" customHeight="1">
      <c r="A745" s="362"/>
      <c r="B745" s="366"/>
      <c r="C745" s="367"/>
      <c r="D745" s="367"/>
      <c r="E745" s="362"/>
      <c r="F745" s="362"/>
      <c r="G745" s="362"/>
      <c r="H745" s="362"/>
      <c r="I745" s="362"/>
      <c r="J745" s="362"/>
      <c r="K745" s="362"/>
      <c r="L745" s="362"/>
      <c r="M745" s="362"/>
      <c r="N745" s="362"/>
      <c r="O745" s="362"/>
      <c r="P745" s="362"/>
      <c r="Q745" s="362"/>
      <c r="R745" s="362"/>
      <c r="S745" s="362"/>
      <c r="T745" s="362"/>
      <c r="U745" s="362"/>
      <c r="V745" s="362"/>
      <c r="W745" s="362"/>
      <c r="X745" s="362"/>
      <c r="Y745" s="362"/>
    </row>
    <row r="746" spans="1:25" ht="12.75" customHeight="1">
      <c r="A746" s="362"/>
      <c r="B746" s="366"/>
      <c r="C746" s="367"/>
      <c r="D746" s="367"/>
      <c r="E746" s="362"/>
      <c r="F746" s="362"/>
      <c r="G746" s="362"/>
      <c r="H746" s="362"/>
      <c r="I746" s="362"/>
      <c r="J746" s="362"/>
      <c r="K746" s="362"/>
      <c r="L746" s="362"/>
      <c r="M746" s="362"/>
      <c r="N746" s="362"/>
      <c r="O746" s="362"/>
      <c r="P746" s="362"/>
      <c r="Q746" s="362"/>
      <c r="R746" s="362"/>
      <c r="S746" s="362"/>
      <c r="T746" s="362"/>
      <c r="U746" s="362"/>
      <c r="V746" s="362"/>
      <c r="W746" s="362"/>
      <c r="X746" s="362"/>
      <c r="Y746" s="362"/>
    </row>
    <row r="747" spans="1:25" ht="12.75" customHeight="1">
      <c r="A747" s="362"/>
      <c r="B747" s="366"/>
      <c r="C747" s="367"/>
      <c r="D747" s="367"/>
      <c r="E747" s="362"/>
      <c r="F747" s="362"/>
      <c r="G747" s="362"/>
      <c r="H747" s="362"/>
      <c r="I747" s="362"/>
      <c r="J747" s="362"/>
      <c r="K747" s="362"/>
      <c r="L747" s="362"/>
      <c r="M747" s="362"/>
      <c r="N747" s="362"/>
      <c r="O747" s="362"/>
      <c r="P747" s="362"/>
      <c r="Q747" s="362"/>
      <c r="R747" s="362"/>
      <c r="S747" s="362"/>
      <c r="T747" s="362"/>
      <c r="U747" s="362"/>
      <c r="V747" s="362"/>
      <c r="W747" s="362"/>
      <c r="X747" s="362"/>
      <c r="Y747" s="362"/>
    </row>
    <row r="748" spans="1:25" ht="12.75" customHeight="1">
      <c r="A748" s="362"/>
      <c r="B748" s="366"/>
      <c r="C748" s="367"/>
      <c r="D748" s="367"/>
      <c r="E748" s="362"/>
      <c r="F748" s="362"/>
      <c r="G748" s="362"/>
      <c r="H748" s="362"/>
      <c r="I748" s="362"/>
      <c r="J748" s="362"/>
      <c r="K748" s="362"/>
      <c r="L748" s="362"/>
      <c r="M748" s="362"/>
      <c r="N748" s="362"/>
      <c r="O748" s="362"/>
      <c r="P748" s="362"/>
      <c r="Q748" s="362"/>
      <c r="R748" s="362"/>
      <c r="S748" s="362"/>
      <c r="T748" s="362"/>
      <c r="U748" s="362"/>
      <c r="V748" s="362"/>
      <c r="W748" s="362"/>
      <c r="X748" s="362"/>
      <c r="Y748" s="362"/>
    </row>
    <row r="749" spans="1:25" ht="12.75" customHeight="1">
      <c r="A749" s="362"/>
      <c r="B749" s="366"/>
      <c r="C749" s="367"/>
      <c r="D749" s="367"/>
      <c r="E749" s="362"/>
      <c r="F749" s="362"/>
      <c r="G749" s="362"/>
      <c r="H749" s="362"/>
      <c r="I749" s="362"/>
      <c r="J749" s="362"/>
      <c r="K749" s="362"/>
      <c r="L749" s="362"/>
      <c r="M749" s="362"/>
      <c r="N749" s="362"/>
      <c r="O749" s="362"/>
      <c r="P749" s="362"/>
      <c r="Q749" s="362"/>
      <c r="R749" s="362"/>
      <c r="S749" s="362"/>
      <c r="T749" s="362"/>
      <c r="U749" s="362"/>
      <c r="V749" s="362"/>
      <c r="W749" s="362"/>
      <c r="X749" s="362"/>
      <c r="Y749" s="362"/>
    </row>
    <row r="750" spans="1:25" ht="12.75" customHeight="1">
      <c r="A750" s="362"/>
      <c r="B750" s="366"/>
      <c r="C750" s="367"/>
      <c r="D750" s="367"/>
      <c r="E750" s="362"/>
      <c r="F750" s="362"/>
      <c r="G750" s="362"/>
      <c r="H750" s="362"/>
      <c r="I750" s="362"/>
      <c r="J750" s="362"/>
      <c r="K750" s="362"/>
      <c r="L750" s="362"/>
      <c r="M750" s="362"/>
      <c r="N750" s="362"/>
      <c r="O750" s="362"/>
      <c r="P750" s="362"/>
      <c r="Q750" s="362"/>
      <c r="R750" s="362"/>
      <c r="S750" s="362"/>
      <c r="T750" s="362"/>
      <c r="U750" s="362"/>
      <c r="V750" s="362"/>
      <c r="W750" s="362"/>
      <c r="X750" s="362"/>
      <c r="Y750" s="362"/>
    </row>
    <row r="751" spans="1:25" ht="12.75" customHeight="1">
      <c r="A751" s="362"/>
      <c r="B751" s="366"/>
      <c r="C751" s="367"/>
      <c r="D751" s="367"/>
      <c r="E751" s="362"/>
      <c r="F751" s="362"/>
      <c r="G751" s="362"/>
      <c r="H751" s="362"/>
      <c r="I751" s="362"/>
      <c r="J751" s="362"/>
      <c r="K751" s="362"/>
      <c r="L751" s="362"/>
      <c r="M751" s="362"/>
      <c r="N751" s="362"/>
      <c r="O751" s="362"/>
      <c r="P751" s="362"/>
      <c r="Q751" s="362"/>
      <c r="R751" s="362"/>
      <c r="S751" s="362"/>
      <c r="T751" s="362"/>
      <c r="U751" s="362"/>
      <c r="V751" s="362"/>
      <c r="W751" s="362"/>
      <c r="X751" s="362"/>
      <c r="Y751" s="362"/>
    </row>
    <row r="752" spans="1:25" ht="12.75" customHeight="1">
      <c r="A752" s="362"/>
      <c r="B752" s="366"/>
      <c r="C752" s="367"/>
      <c r="D752" s="367"/>
      <c r="E752" s="362"/>
      <c r="F752" s="362"/>
      <c r="G752" s="362"/>
      <c r="H752" s="362"/>
      <c r="I752" s="362"/>
      <c r="J752" s="362"/>
      <c r="K752" s="362"/>
      <c r="L752" s="362"/>
      <c r="M752" s="362"/>
      <c r="N752" s="362"/>
      <c r="O752" s="362"/>
      <c r="P752" s="362"/>
      <c r="Q752" s="362"/>
      <c r="R752" s="362"/>
      <c r="S752" s="362"/>
      <c r="T752" s="362"/>
      <c r="U752" s="362"/>
      <c r="V752" s="362"/>
      <c r="W752" s="362"/>
      <c r="X752" s="362"/>
      <c r="Y752" s="362"/>
    </row>
    <row r="753" spans="1:25" ht="12.75" customHeight="1">
      <c r="A753" s="362"/>
      <c r="B753" s="366"/>
      <c r="C753" s="367"/>
      <c r="D753" s="367"/>
      <c r="E753" s="362"/>
      <c r="F753" s="362"/>
      <c r="G753" s="362"/>
      <c r="H753" s="362"/>
      <c r="I753" s="362"/>
      <c r="J753" s="362"/>
      <c r="K753" s="362"/>
      <c r="L753" s="362"/>
      <c r="M753" s="362"/>
      <c r="N753" s="362"/>
      <c r="O753" s="362"/>
      <c r="P753" s="362"/>
      <c r="Q753" s="362"/>
      <c r="R753" s="362"/>
      <c r="S753" s="362"/>
      <c r="T753" s="362"/>
      <c r="U753" s="362"/>
      <c r="V753" s="362"/>
      <c r="W753" s="362"/>
      <c r="X753" s="362"/>
      <c r="Y753" s="362"/>
    </row>
    <row r="754" spans="1:25" ht="12.75" customHeight="1">
      <c r="A754" s="362"/>
      <c r="B754" s="366"/>
      <c r="C754" s="367"/>
      <c r="D754" s="367"/>
      <c r="E754" s="362"/>
      <c r="F754" s="362"/>
      <c r="G754" s="362"/>
      <c r="H754" s="362"/>
      <c r="I754" s="362"/>
      <c r="J754" s="362"/>
      <c r="K754" s="362"/>
      <c r="L754" s="362"/>
      <c r="M754" s="362"/>
      <c r="N754" s="362"/>
      <c r="O754" s="362"/>
      <c r="P754" s="362"/>
      <c r="Q754" s="362"/>
      <c r="R754" s="362"/>
      <c r="S754" s="362"/>
      <c r="T754" s="362"/>
      <c r="U754" s="362"/>
      <c r="V754" s="362"/>
      <c r="W754" s="362"/>
      <c r="X754" s="362"/>
      <c r="Y754" s="362"/>
    </row>
    <row r="755" spans="1:25" ht="12.75" customHeight="1">
      <c r="A755" s="362"/>
      <c r="B755" s="366"/>
      <c r="C755" s="367"/>
      <c r="D755" s="367"/>
      <c r="E755" s="362"/>
      <c r="F755" s="362"/>
      <c r="G755" s="362"/>
      <c r="H755" s="362"/>
      <c r="I755" s="362"/>
      <c r="J755" s="362"/>
      <c r="K755" s="362"/>
      <c r="L755" s="362"/>
      <c r="M755" s="362"/>
      <c r="N755" s="362"/>
      <c r="O755" s="362"/>
      <c r="P755" s="362"/>
      <c r="Q755" s="362"/>
      <c r="R755" s="362"/>
      <c r="S755" s="362"/>
      <c r="T755" s="362"/>
      <c r="U755" s="362"/>
      <c r="V755" s="362"/>
      <c r="W755" s="362"/>
      <c r="X755" s="362"/>
      <c r="Y755" s="362"/>
    </row>
    <row r="756" spans="1:25" ht="12.75" customHeight="1">
      <c r="A756" s="362"/>
      <c r="B756" s="366"/>
      <c r="C756" s="367"/>
      <c r="D756" s="367"/>
      <c r="E756" s="362"/>
      <c r="F756" s="362"/>
      <c r="G756" s="362"/>
      <c r="H756" s="362"/>
      <c r="I756" s="362"/>
      <c r="J756" s="362"/>
      <c r="K756" s="362"/>
      <c r="L756" s="362"/>
      <c r="M756" s="362"/>
      <c r="N756" s="362"/>
      <c r="O756" s="362"/>
      <c r="P756" s="362"/>
      <c r="Q756" s="362"/>
      <c r="R756" s="362"/>
      <c r="S756" s="362"/>
      <c r="T756" s="362"/>
      <c r="U756" s="362"/>
      <c r="V756" s="362"/>
      <c r="W756" s="362"/>
      <c r="X756" s="362"/>
      <c r="Y756" s="362"/>
    </row>
    <row r="757" spans="1:25" ht="12.75" customHeight="1">
      <c r="A757" s="362"/>
      <c r="B757" s="366"/>
      <c r="C757" s="367"/>
      <c r="D757" s="367"/>
      <c r="E757" s="362"/>
      <c r="F757" s="362"/>
      <c r="G757" s="362"/>
      <c r="H757" s="362"/>
      <c r="I757" s="362"/>
      <c r="J757" s="362"/>
      <c r="K757" s="362"/>
      <c r="L757" s="362"/>
      <c r="M757" s="362"/>
      <c r="N757" s="362"/>
      <c r="O757" s="362"/>
      <c r="P757" s="362"/>
      <c r="Q757" s="362"/>
      <c r="R757" s="362"/>
      <c r="S757" s="362"/>
      <c r="T757" s="362"/>
      <c r="U757" s="362"/>
      <c r="V757" s="362"/>
      <c r="W757" s="362"/>
      <c r="X757" s="362"/>
      <c r="Y757" s="362"/>
    </row>
    <row r="758" spans="1:25" ht="12.75" customHeight="1">
      <c r="A758" s="362"/>
      <c r="B758" s="366"/>
      <c r="C758" s="367"/>
      <c r="D758" s="367"/>
      <c r="E758" s="362"/>
      <c r="F758" s="362"/>
      <c r="G758" s="362"/>
      <c r="H758" s="362"/>
      <c r="I758" s="362"/>
      <c r="J758" s="362"/>
      <c r="K758" s="362"/>
      <c r="L758" s="362"/>
      <c r="M758" s="362"/>
      <c r="N758" s="362"/>
      <c r="O758" s="362"/>
      <c r="P758" s="362"/>
      <c r="Q758" s="362"/>
      <c r="R758" s="362"/>
      <c r="S758" s="362"/>
      <c r="T758" s="362"/>
      <c r="U758" s="362"/>
      <c r="V758" s="362"/>
      <c r="W758" s="362"/>
      <c r="X758" s="362"/>
      <c r="Y758" s="362"/>
    </row>
    <row r="759" spans="1:25" ht="12.75" customHeight="1">
      <c r="A759" s="362"/>
      <c r="B759" s="366"/>
      <c r="C759" s="367"/>
      <c r="D759" s="367"/>
      <c r="E759" s="362"/>
      <c r="F759" s="362"/>
      <c r="G759" s="362"/>
      <c r="H759" s="362"/>
      <c r="I759" s="362"/>
      <c r="J759" s="362"/>
      <c r="K759" s="362"/>
      <c r="L759" s="362"/>
      <c r="M759" s="362"/>
      <c r="N759" s="362"/>
      <c r="O759" s="362"/>
      <c r="P759" s="362"/>
      <c r="Q759" s="362"/>
      <c r="R759" s="362"/>
      <c r="S759" s="362"/>
      <c r="T759" s="362"/>
      <c r="U759" s="362"/>
      <c r="V759" s="362"/>
      <c r="W759" s="362"/>
      <c r="X759" s="362"/>
      <c r="Y759" s="362"/>
    </row>
    <row r="760" spans="1:25" ht="12.75" customHeight="1">
      <c r="A760" s="362"/>
      <c r="B760" s="366"/>
      <c r="C760" s="367"/>
      <c r="D760" s="367"/>
      <c r="E760" s="362"/>
      <c r="F760" s="362"/>
      <c r="G760" s="362"/>
      <c r="H760" s="362"/>
      <c r="I760" s="362"/>
      <c r="J760" s="362"/>
      <c r="K760" s="362"/>
      <c r="L760" s="362"/>
      <c r="M760" s="362"/>
      <c r="N760" s="362"/>
      <c r="O760" s="362"/>
      <c r="P760" s="362"/>
      <c r="Q760" s="362"/>
      <c r="R760" s="362"/>
      <c r="S760" s="362"/>
      <c r="T760" s="362"/>
      <c r="U760" s="362"/>
      <c r="V760" s="362"/>
      <c r="W760" s="362"/>
      <c r="X760" s="362"/>
      <c r="Y760" s="362"/>
    </row>
    <row r="761" spans="1:25" ht="12.75" customHeight="1">
      <c r="A761" s="362"/>
      <c r="B761" s="366"/>
      <c r="C761" s="367"/>
      <c r="D761" s="367"/>
      <c r="E761" s="362"/>
      <c r="F761" s="362"/>
      <c r="G761" s="362"/>
      <c r="H761" s="362"/>
      <c r="I761" s="362"/>
      <c r="J761" s="362"/>
      <c r="K761" s="362"/>
      <c r="L761" s="362"/>
      <c r="M761" s="362"/>
      <c r="N761" s="362"/>
      <c r="O761" s="362"/>
      <c r="P761" s="362"/>
      <c r="Q761" s="362"/>
      <c r="R761" s="362"/>
      <c r="S761" s="362"/>
      <c r="T761" s="362"/>
      <c r="U761" s="362"/>
      <c r="V761" s="362"/>
      <c r="W761" s="362"/>
      <c r="X761" s="362"/>
      <c r="Y761" s="362"/>
    </row>
    <row r="762" spans="1:25" ht="12.75" customHeight="1">
      <c r="A762" s="362"/>
      <c r="B762" s="366"/>
      <c r="C762" s="367"/>
      <c r="D762" s="367"/>
      <c r="E762" s="362"/>
      <c r="F762" s="362"/>
      <c r="G762" s="362"/>
      <c r="H762" s="362"/>
      <c r="I762" s="362"/>
      <c r="J762" s="362"/>
      <c r="K762" s="362"/>
      <c r="L762" s="362"/>
      <c r="M762" s="362"/>
      <c r="N762" s="362"/>
      <c r="O762" s="362"/>
      <c r="P762" s="362"/>
      <c r="Q762" s="362"/>
      <c r="R762" s="362"/>
      <c r="S762" s="362"/>
      <c r="T762" s="362"/>
      <c r="U762" s="362"/>
      <c r="V762" s="362"/>
      <c r="W762" s="362"/>
      <c r="X762" s="362"/>
      <c r="Y762" s="362"/>
    </row>
    <row r="763" spans="1:25" ht="12.75" customHeight="1">
      <c r="A763" s="362"/>
      <c r="B763" s="366"/>
      <c r="C763" s="367"/>
      <c r="D763" s="367"/>
      <c r="E763" s="362"/>
      <c r="F763" s="362"/>
      <c r="G763" s="362"/>
      <c r="H763" s="362"/>
      <c r="I763" s="362"/>
      <c r="J763" s="362"/>
      <c r="K763" s="362"/>
      <c r="L763" s="362"/>
      <c r="M763" s="362"/>
      <c r="N763" s="362"/>
      <c r="O763" s="362"/>
      <c r="P763" s="362"/>
      <c r="Q763" s="362"/>
      <c r="R763" s="362"/>
      <c r="S763" s="362"/>
      <c r="T763" s="362"/>
      <c r="U763" s="362"/>
      <c r="V763" s="362"/>
      <c r="W763" s="362"/>
      <c r="X763" s="362"/>
      <c r="Y763" s="362"/>
    </row>
    <row r="764" spans="1:25" ht="12.75" customHeight="1">
      <c r="A764" s="362"/>
      <c r="B764" s="366"/>
      <c r="C764" s="367"/>
      <c r="D764" s="367"/>
      <c r="E764" s="362"/>
      <c r="F764" s="362"/>
      <c r="G764" s="362"/>
      <c r="H764" s="362"/>
      <c r="I764" s="362"/>
      <c r="J764" s="362"/>
      <c r="K764" s="362"/>
      <c r="L764" s="362"/>
      <c r="M764" s="362"/>
      <c r="N764" s="362"/>
      <c r="O764" s="362"/>
      <c r="P764" s="362"/>
      <c r="Q764" s="362"/>
      <c r="R764" s="362"/>
      <c r="S764" s="362"/>
      <c r="T764" s="362"/>
      <c r="U764" s="362"/>
      <c r="V764" s="362"/>
      <c r="W764" s="362"/>
      <c r="X764" s="362"/>
      <c r="Y764" s="362"/>
    </row>
    <row r="765" spans="1:25" ht="12.75" customHeight="1">
      <c r="A765" s="362"/>
      <c r="B765" s="366"/>
      <c r="C765" s="367"/>
      <c r="D765" s="367"/>
      <c r="E765" s="362"/>
      <c r="F765" s="362"/>
      <c r="G765" s="362"/>
      <c r="H765" s="362"/>
      <c r="I765" s="362"/>
      <c r="J765" s="362"/>
      <c r="K765" s="362"/>
      <c r="L765" s="362"/>
      <c r="M765" s="362"/>
      <c r="N765" s="362"/>
      <c r="O765" s="362"/>
      <c r="P765" s="362"/>
      <c r="Q765" s="362"/>
      <c r="R765" s="362"/>
      <c r="S765" s="362"/>
      <c r="T765" s="362"/>
      <c r="U765" s="362"/>
      <c r="V765" s="362"/>
      <c r="W765" s="362"/>
      <c r="X765" s="362"/>
      <c r="Y765" s="362"/>
    </row>
    <row r="766" spans="1:25" ht="12.75" customHeight="1">
      <c r="A766" s="362"/>
      <c r="B766" s="366"/>
      <c r="C766" s="367"/>
      <c r="D766" s="367"/>
      <c r="E766" s="362"/>
      <c r="F766" s="362"/>
      <c r="G766" s="362"/>
      <c r="H766" s="362"/>
      <c r="I766" s="362"/>
      <c r="J766" s="362"/>
      <c r="K766" s="362"/>
      <c r="L766" s="362"/>
      <c r="M766" s="362"/>
      <c r="N766" s="362"/>
      <c r="O766" s="362"/>
      <c r="P766" s="362"/>
      <c r="Q766" s="362"/>
      <c r="R766" s="362"/>
      <c r="S766" s="362"/>
      <c r="T766" s="362"/>
      <c r="U766" s="362"/>
      <c r="V766" s="362"/>
      <c r="W766" s="362"/>
      <c r="X766" s="362"/>
      <c r="Y766" s="362"/>
    </row>
    <row r="767" spans="1:25" ht="12.75" customHeight="1">
      <c r="A767" s="362"/>
      <c r="B767" s="366"/>
      <c r="C767" s="367"/>
      <c r="D767" s="367"/>
      <c r="E767" s="362"/>
      <c r="F767" s="362"/>
      <c r="G767" s="362"/>
      <c r="H767" s="362"/>
      <c r="I767" s="362"/>
      <c r="J767" s="362"/>
      <c r="K767" s="362"/>
      <c r="L767" s="362"/>
      <c r="M767" s="362"/>
      <c r="N767" s="362"/>
      <c r="O767" s="362"/>
      <c r="P767" s="362"/>
      <c r="Q767" s="362"/>
      <c r="R767" s="362"/>
      <c r="S767" s="362"/>
      <c r="T767" s="362"/>
      <c r="U767" s="362"/>
      <c r="V767" s="362"/>
      <c r="W767" s="362"/>
      <c r="X767" s="362"/>
      <c r="Y767" s="362"/>
    </row>
    <row r="768" spans="1:25" ht="12.75" customHeight="1">
      <c r="A768" s="362"/>
      <c r="B768" s="366"/>
      <c r="C768" s="367"/>
      <c r="D768" s="367"/>
      <c r="E768" s="362"/>
      <c r="F768" s="362"/>
      <c r="G768" s="362"/>
      <c r="H768" s="362"/>
      <c r="I768" s="362"/>
      <c r="J768" s="362"/>
      <c r="K768" s="362"/>
      <c r="L768" s="362"/>
      <c r="M768" s="362"/>
      <c r="N768" s="362"/>
      <c r="O768" s="362"/>
      <c r="P768" s="362"/>
      <c r="Q768" s="362"/>
      <c r="R768" s="362"/>
      <c r="S768" s="362"/>
      <c r="T768" s="362"/>
      <c r="U768" s="362"/>
      <c r="V768" s="362"/>
      <c r="W768" s="362"/>
      <c r="X768" s="362"/>
      <c r="Y768" s="362"/>
    </row>
    <row r="769" spans="1:25" ht="12.75" customHeight="1">
      <c r="A769" s="362"/>
      <c r="B769" s="366"/>
      <c r="C769" s="367"/>
      <c r="D769" s="367"/>
      <c r="E769" s="362"/>
      <c r="F769" s="362"/>
      <c r="G769" s="362"/>
      <c r="H769" s="362"/>
      <c r="I769" s="362"/>
      <c r="J769" s="362"/>
      <c r="K769" s="362"/>
      <c r="L769" s="362"/>
      <c r="M769" s="362"/>
      <c r="N769" s="362"/>
      <c r="O769" s="362"/>
      <c r="P769" s="362"/>
      <c r="Q769" s="362"/>
      <c r="R769" s="362"/>
      <c r="S769" s="362"/>
      <c r="T769" s="362"/>
      <c r="U769" s="362"/>
      <c r="V769" s="362"/>
      <c r="W769" s="362"/>
      <c r="X769" s="362"/>
      <c r="Y769" s="362"/>
    </row>
    <row r="770" spans="1:25" ht="12.75" customHeight="1">
      <c r="A770" s="362"/>
      <c r="B770" s="366"/>
      <c r="C770" s="367"/>
      <c r="D770" s="367"/>
      <c r="E770" s="362"/>
      <c r="F770" s="362"/>
      <c r="G770" s="362"/>
      <c r="H770" s="362"/>
      <c r="I770" s="362"/>
      <c r="J770" s="362"/>
      <c r="K770" s="362"/>
      <c r="L770" s="362"/>
      <c r="M770" s="362"/>
      <c r="N770" s="362"/>
      <c r="O770" s="362"/>
      <c r="P770" s="362"/>
      <c r="Q770" s="362"/>
      <c r="R770" s="362"/>
      <c r="S770" s="362"/>
      <c r="T770" s="362"/>
      <c r="U770" s="362"/>
      <c r="V770" s="362"/>
      <c r="W770" s="362"/>
      <c r="X770" s="362"/>
      <c r="Y770" s="362"/>
    </row>
    <row r="771" spans="1:25" ht="12.75" customHeight="1">
      <c r="A771" s="362"/>
      <c r="B771" s="366"/>
      <c r="C771" s="367"/>
      <c r="D771" s="367"/>
      <c r="E771" s="362"/>
      <c r="F771" s="362"/>
      <c r="G771" s="362"/>
      <c r="H771" s="362"/>
      <c r="I771" s="362"/>
      <c r="J771" s="362"/>
      <c r="K771" s="362"/>
      <c r="L771" s="362"/>
      <c r="M771" s="362"/>
      <c r="N771" s="362"/>
      <c r="O771" s="362"/>
      <c r="P771" s="362"/>
      <c r="Q771" s="362"/>
      <c r="R771" s="362"/>
      <c r="S771" s="362"/>
      <c r="T771" s="362"/>
      <c r="U771" s="362"/>
      <c r="V771" s="362"/>
      <c r="W771" s="362"/>
      <c r="X771" s="362"/>
      <c r="Y771" s="362"/>
    </row>
    <row r="772" spans="1:25" ht="12.75" customHeight="1">
      <c r="A772" s="362"/>
      <c r="B772" s="366"/>
      <c r="C772" s="367"/>
      <c r="D772" s="367"/>
      <c r="E772" s="362"/>
      <c r="F772" s="362"/>
      <c r="G772" s="362"/>
      <c r="H772" s="362"/>
      <c r="I772" s="362"/>
      <c r="J772" s="362"/>
      <c r="K772" s="362"/>
      <c r="L772" s="362"/>
      <c r="M772" s="362"/>
      <c r="N772" s="362"/>
      <c r="O772" s="362"/>
      <c r="P772" s="362"/>
      <c r="Q772" s="362"/>
      <c r="R772" s="362"/>
      <c r="S772" s="362"/>
      <c r="T772" s="362"/>
      <c r="U772" s="362"/>
      <c r="V772" s="362"/>
      <c r="W772" s="362"/>
      <c r="X772" s="362"/>
      <c r="Y772" s="362"/>
    </row>
    <row r="773" spans="1:25" ht="12.75" customHeight="1">
      <c r="A773" s="362"/>
      <c r="B773" s="366"/>
      <c r="C773" s="367"/>
      <c r="D773" s="367"/>
      <c r="E773" s="362"/>
      <c r="F773" s="362"/>
      <c r="G773" s="362"/>
      <c r="H773" s="362"/>
      <c r="I773" s="362"/>
      <c r="J773" s="362"/>
      <c r="K773" s="362"/>
      <c r="L773" s="362"/>
      <c r="M773" s="362"/>
      <c r="N773" s="362"/>
      <c r="O773" s="362"/>
      <c r="P773" s="362"/>
      <c r="Q773" s="362"/>
      <c r="R773" s="362"/>
      <c r="S773" s="362"/>
      <c r="T773" s="362"/>
      <c r="U773" s="362"/>
      <c r="V773" s="362"/>
      <c r="W773" s="362"/>
      <c r="X773" s="362"/>
      <c r="Y773" s="362"/>
    </row>
    <row r="774" spans="1:25" ht="12.75" customHeight="1">
      <c r="A774" s="362"/>
      <c r="B774" s="366"/>
      <c r="C774" s="367"/>
      <c r="D774" s="367"/>
      <c r="E774" s="362"/>
      <c r="F774" s="362"/>
      <c r="G774" s="362"/>
      <c r="H774" s="362"/>
      <c r="I774" s="362"/>
      <c r="J774" s="362"/>
      <c r="K774" s="362"/>
      <c r="L774" s="362"/>
      <c r="M774" s="362"/>
      <c r="N774" s="362"/>
      <c r="O774" s="362"/>
      <c r="P774" s="362"/>
      <c r="Q774" s="362"/>
      <c r="R774" s="362"/>
      <c r="S774" s="362"/>
      <c r="T774" s="362"/>
      <c r="U774" s="362"/>
      <c r="V774" s="362"/>
      <c r="W774" s="362"/>
      <c r="X774" s="362"/>
      <c r="Y774" s="362"/>
    </row>
    <row r="775" spans="1:25" ht="12.75" customHeight="1">
      <c r="A775" s="362"/>
      <c r="B775" s="366"/>
      <c r="C775" s="367"/>
      <c r="D775" s="367"/>
      <c r="E775" s="362"/>
      <c r="F775" s="362"/>
      <c r="G775" s="362"/>
      <c r="H775" s="362"/>
      <c r="I775" s="362"/>
      <c r="J775" s="362"/>
      <c r="K775" s="362"/>
      <c r="L775" s="362"/>
      <c r="M775" s="362"/>
      <c r="N775" s="362"/>
      <c r="O775" s="362"/>
      <c r="P775" s="362"/>
      <c r="Q775" s="362"/>
      <c r="R775" s="362"/>
      <c r="S775" s="362"/>
      <c r="T775" s="362"/>
      <c r="U775" s="362"/>
      <c r="V775" s="362"/>
      <c r="W775" s="362"/>
      <c r="X775" s="362"/>
      <c r="Y775" s="362"/>
    </row>
    <row r="776" spans="1:25" ht="12.75" customHeight="1">
      <c r="A776" s="362"/>
      <c r="B776" s="366"/>
      <c r="C776" s="367"/>
      <c r="D776" s="367"/>
      <c r="E776" s="362"/>
      <c r="F776" s="362"/>
      <c r="G776" s="362"/>
      <c r="H776" s="362"/>
      <c r="I776" s="362"/>
      <c r="J776" s="362"/>
      <c r="K776" s="362"/>
      <c r="L776" s="362"/>
      <c r="M776" s="362"/>
      <c r="N776" s="362"/>
      <c r="O776" s="362"/>
      <c r="P776" s="362"/>
      <c r="Q776" s="362"/>
      <c r="R776" s="362"/>
      <c r="S776" s="362"/>
      <c r="T776" s="362"/>
      <c r="U776" s="362"/>
      <c r="V776" s="362"/>
      <c r="W776" s="362"/>
      <c r="X776" s="362"/>
      <c r="Y776" s="362"/>
    </row>
    <row r="777" spans="1:25" ht="12.75" customHeight="1">
      <c r="A777" s="362"/>
      <c r="B777" s="366"/>
      <c r="C777" s="367"/>
      <c r="D777" s="367"/>
      <c r="E777" s="362"/>
      <c r="F777" s="362"/>
      <c r="G777" s="362"/>
      <c r="H777" s="362"/>
      <c r="I777" s="362"/>
      <c r="J777" s="362"/>
      <c r="K777" s="362"/>
      <c r="L777" s="362"/>
      <c r="M777" s="362"/>
      <c r="N777" s="362"/>
      <c r="O777" s="362"/>
      <c r="P777" s="362"/>
      <c r="Q777" s="362"/>
      <c r="R777" s="362"/>
      <c r="S777" s="362"/>
      <c r="T777" s="362"/>
      <c r="U777" s="362"/>
      <c r="V777" s="362"/>
      <c r="W777" s="362"/>
      <c r="X777" s="362"/>
      <c r="Y777" s="362"/>
    </row>
    <row r="778" spans="1:25" ht="12.75" customHeight="1">
      <c r="A778" s="362"/>
      <c r="B778" s="366"/>
      <c r="C778" s="367"/>
      <c r="D778" s="367"/>
      <c r="E778" s="362"/>
      <c r="F778" s="362"/>
      <c r="G778" s="362"/>
      <c r="H778" s="362"/>
      <c r="I778" s="362"/>
      <c r="J778" s="362"/>
      <c r="K778" s="362"/>
      <c r="L778" s="362"/>
      <c r="M778" s="362"/>
      <c r="N778" s="362"/>
      <c r="O778" s="362"/>
      <c r="P778" s="362"/>
      <c r="Q778" s="362"/>
      <c r="R778" s="362"/>
      <c r="S778" s="362"/>
      <c r="T778" s="362"/>
      <c r="U778" s="362"/>
      <c r="V778" s="362"/>
      <c r="W778" s="362"/>
      <c r="X778" s="362"/>
      <c r="Y778" s="362"/>
    </row>
    <row r="779" spans="1:25" ht="12.75" customHeight="1">
      <c r="A779" s="362"/>
      <c r="B779" s="366"/>
      <c r="C779" s="367"/>
      <c r="D779" s="367"/>
      <c r="E779" s="362"/>
      <c r="F779" s="362"/>
      <c r="G779" s="362"/>
      <c r="H779" s="362"/>
      <c r="I779" s="362"/>
      <c r="J779" s="362"/>
      <c r="K779" s="362"/>
      <c r="L779" s="362"/>
      <c r="M779" s="362"/>
      <c r="N779" s="362"/>
      <c r="O779" s="362"/>
      <c r="P779" s="362"/>
      <c r="Q779" s="362"/>
      <c r="R779" s="362"/>
      <c r="S779" s="362"/>
      <c r="T779" s="362"/>
      <c r="U779" s="362"/>
      <c r="V779" s="362"/>
      <c r="W779" s="362"/>
      <c r="X779" s="362"/>
      <c r="Y779" s="362"/>
    </row>
    <row r="780" spans="1:25" ht="12.75" customHeight="1">
      <c r="A780" s="362"/>
      <c r="B780" s="366"/>
      <c r="C780" s="367"/>
      <c r="D780" s="367"/>
      <c r="E780" s="362"/>
      <c r="F780" s="362"/>
      <c r="G780" s="362"/>
      <c r="H780" s="362"/>
      <c r="I780" s="362"/>
      <c r="J780" s="362"/>
      <c r="K780" s="362"/>
      <c r="L780" s="362"/>
      <c r="M780" s="362"/>
      <c r="N780" s="362"/>
      <c r="O780" s="362"/>
      <c r="P780" s="362"/>
      <c r="Q780" s="362"/>
      <c r="R780" s="362"/>
      <c r="S780" s="362"/>
      <c r="T780" s="362"/>
      <c r="U780" s="362"/>
      <c r="V780" s="362"/>
      <c r="W780" s="362"/>
      <c r="X780" s="362"/>
      <c r="Y780" s="362"/>
    </row>
    <row r="781" spans="1:25" ht="12.75" customHeight="1">
      <c r="A781" s="362"/>
      <c r="B781" s="366"/>
      <c r="C781" s="367"/>
      <c r="D781" s="367"/>
      <c r="E781" s="362"/>
      <c r="F781" s="362"/>
      <c r="G781" s="362"/>
      <c r="H781" s="362"/>
      <c r="I781" s="362"/>
      <c r="J781" s="362"/>
      <c r="K781" s="362"/>
      <c r="L781" s="362"/>
      <c r="M781" s="362"/>
      <c r="N781" s="362"/>
      <c r="O781" s="362"/>
      <c r="P781" s="362"/>
      <c r="Q781" s="362"/>
      <c r="R781" s="362"/>
      <c r="S781" s="362"/>
      <c r="T781" s="362"/>
      <c r="U781" s="362"/>
      <c r="V781" s="362"/>
      <c r="W781" s="362"/>
      <c r="X781" s="362"/>
      <c r="Y781" s="362"/>
    </row>
    <row r="782" spans="1:25" ht="12.75" customHeight="1">
      <c r="A782" s="362"/>
      <c r="B782" s="366"/>
      <c r="C782" s="367"/>
      <c r="D782" s="367"/>
      <c r="E782" s="362"/>
      <c r="F782" s="362"/>
      <c r="G782" s="362"/>
      <c r="H782" s="362"/>
      <c r="I782" s="362"/>
      <c r="J782" s="362"/>
      <c r="K782" s="362"/>
      <c r="L782" s="362"/>
      <c r="M782" s="362"/>
      <c r="N782" s="362"/>
      <c r="O782" s="362"/>
      <c r="P782" s="362"/>
      <c r="Q782" s="362"/>
      <c r="R782" s="362"/>
      <c r="S782" s="362"/>
      <c r="T782" s="362"/>
      <c r="U782" s="362"/>
      <c r="V782" s="362"/>
      <c r="W782" s="362"/>
      <c r="X782" s="362"/>
      <c r="Y782" s="362"/>
    </row>
    <row r="783" spans="1:25" ht="12.75" customHeight="1">
      <c r="A783" s="362"/>
      <c r="B783" s="366"/>
      <c r="C783" s="367"/>
      <c r="D783" s="367"/>
      <c r="E783" s="362"/>
      <c r="F783" s="362"/>
      <c r="G783" s="362"/>
      <c r="H783" s="362"/>
      <c r="I783" s="362"/>
      <c r="J783" s="362"/>
      <c r="K783" s="362"/>
      <c r="L783" s="362"/>
      <c r="M783" s="362"/>
      <c r="N783" s="362"/>
      <c r="O783" s="362"/>
      <c r="P783" s="362"/>
      <c r="Q783" s="362"/>
      <c r="R783" s="362"/>
      <c r="S783" s="362"/>
      <c r="T783" s="362"/>
      <c r="U783" s="362"/>
      <c r="V783" s="362"/>
      <c r="W783" s="362"/>
      <c r="X783" s="362"/>
      <c r="Y783" s="362"/>
    </row>
    <row r="784" spans="1:25" ht="12.75" customHeight="1">
      <c r="A784" s="362"/>
      <c r="B784" s="366"/>
      <c r="C784" s="367"/>
      <c r="D784" s="367"/>
      <c r="E784" s="362"/>
      <c r="F784" s="362"/>
      <c r="G784" s="362"/>
      <c r="H784" s="362"/>
      <c r="I784" s="362"/>
      <c r="J784" s="362"/>
      <c r="K784" s="362"/>
      <c r="L784" s="362"/>
      <c r="M784" s="362"/>
      <c r="N784" s="362"/>
      <c r="O784" s="362"/>
      <c r="P784" s="362"/>
      <c r="Q784" s="362"/>
      <c r="R784" s="362"/>
      <c r="S784" s="362"/>
      <c r="T784" s="362"/>
      <c r="U784" s="362"/>
      <c r="V784" s="362"/>
      <c r="W784" s="362"/>
      <c r="X784" s="362"/>
      <c r="Y784" s="362"/>
    </row>
    <row r="785" spans="1:25" ht="12.75" customHeight="1">
      <c r="A785" s="362"/>
      <c r="B785" s="366"/>
      <c r="C785" s="367"/>
      <c r="D785" s="367"/>
      <c r="E785" s="362"/>
      <c r="F785" s="362"/>
      <c r="G785" s="362"/>
      <c r="H785" s="362"/>
      <c r="I785" s="362"/>
      <c r="J785" s="362"/>
      <c r="K785" s="362"/>
      <c r="L785" s="362"/>
      <c r="M785" s="362"/>
      <c r="N785" s="362"/>
      <c r="O785" s="362"/>
      <c r="P785" s="362"/>
      <c r="Q785" s="362"/>
      <c r="R785" s="362"/>
      <c r="S785" s="362"/>
      <c r="T785" s="362"/>
      <c r="U785" s="362"/>
      <c r="V785" s="362"/>
      <c r="W785" s="362"/>
      <c r="X785" s="362"/>
      <c r="Y785" s="362"/>
    </row>
    <row r="786" spans="1:25" ht="12.75" customHeight="1">
      <c r="A786" s="362"/>
      <c r="B786" s="366"/>
      <c r="C786" s="367"/>
      <c r="D786" s="367"/>
      <c r="E786" s="362"/>
      <c r="F786" s="362"/>
      <c r="G786" s="362"/>
      <c r="H786" s="362"/>
      <c r="I786" s="362"/>
      <c r="J786" s="362"/>
      <c r="K786" s="362"/>
      <c r="L786" s="362"/>
      <c r="M786" s="362"/>
      <c r="N786" s="362"/>
      <c r="O786" s="362"/>
      <c r="P786" s="362"/>
      <c r="Q786" s="362"/>
      <c r="R786" s="362"/>
      <c r="S786" s="362"/>
      <c r="T786" s="362"/>
      <c r="U786" s="362"/>
      <c r="V786" s="362"/>
      <c r="W786" s="362"/>
      <c r="X786" s="362"/>
      <c r="Y786" s="362"/>
    </row>
    <row r="787" spans="1:25" ht="12.75" customHeight="1">
      <c r="A787" s="362"/>
      <c r="B787" s="366"/>
      <c r="C787" s="367"/>
      <c r="D787" s="367"/>
      <c r="E787" s="362"/>
      <c r="F787" s="362"/>
      <c r="G787" s="362"/>
      <c r="H787" s="362"/>
      <c r="I787" s="362"/>
      <c r="J787" s="362"/>
      <c r="K787" s="362"/>
      <c r="L787" s="362"/>
      <c r="M787" s="362"/>
      <c r="N787" s="362"/>
      <c r="O787" s="362"/>
      <c r="P787" s="362"/>
      <c r="Q787" s="362"/>
      <c r="R787" s="362"/>
      <c r="S787" s="362"/>
      <c r="T787" s="362"/>
      <c r="U787" s="362"/>
      <c r="V787" s="362"/>
      <c r="W787" s="362"/>
      <c r="X787" s="362"/>
      <c r="Y787" s="362"/>
    </row>
    <row r="788" spans="1:25" ht="12.75" customHeight="1">
      <c r="A788" s="362"/>
      <c r="B788" s="366"/>
      <c r="C788" s="367"/>
      <c r="D788" s="367"/>
      <c r="E788" s="362"/>
      <c r="F788" s="362"/>
      <c r="G788" s="362"/>
      <c r="H788" s="362"/>
      <c r="I788" s="362"/>
      <c r="J788" s="362"/>
      <c r="K788" s="362"/>
      <c r="L788" s="362"/>
      <c r="M788" s="362"/>
      <c r="N788" s="362"/>
      <c r="O788" s="362"/>
      <c r="P788" s="362"/>
      <c r="Q788" s="362"/>
      <c r="R788" s="362"/>
      <c r="S788" s="362"/>
      <c r="T788" s="362"/>
      <c r="U788" s="362"/>
      <c r="V788" s="362"/>
      <c r="W788" s="362"/>
      <c r="X788" s="362"/>
      <c r="Y788" s="362"/>
    </row>
    <row r="789" spans="1:25" ht="12.75" customHeight="1">
      <c r="A789" s="362"/>
      <c r="B789" s="366"/>
      <c r="C789" s="367"/>
      <c r="D789" s="367"/>
      <c r="E789" s="362"/>
      <c r="F789" s="362"/>
      <c r="G789" s="362"/>
      <c r="H789" s="362"/>
      <c r="I789" s="362"/>
      <c r="J789" s="362"/>
      <c r="K789" s="362"/>
      <c r="L789" s="362"/>
      <c r="M789" s="362"/>
      <c r="N789" s="362"/>
      <c r="O789" s="362"/>
      <c r="P789" s="362"/>
      <c r="Q789" s="362"/>
      <c r="R789" s="362"/>
      <c r="S789" s="362"/>
      <c r="T789" s="362"/>
      <c r="U789" s="362"/>
      <c r="V789" s="362"/>
      <c r="W789" s="362"/>
      <c r="X789" s="362"/>
      <c r="Y789" s="362"/>
    </row>
    <row r="790" spans="1:25" ht="12.75" customHeight="1">
      <c r="A790" s="362"/>
      <c r="B790" s="366"/>
      <c r="C790" s="367"/>
      <c r="D790" s="367"/>
      <c r="E790" s="362"/>
      <c r="F790" s="362"/>
      <c r="G790" s="362"/>
      <c r="H790" s="362"/>
      <c r="I790" s="362"/>
      <c r="J790" s="362"/>
      <c r="K790" s="362"/>
      <c r="L790" s="362"/>
      <c r="M790" s="362"/>
      <c r="N790" s="362"/>
      <c r="O790" s="362"/>
      <c r="P790" s="362"/>
      <c r="Q790" s="362"/>
      <c r="R790" s="362"/>
      <c r="S790" s="362"/>
      <c r="T790" s="362"/>
      <c r="U790" s="362"/>
      <c r="V790" s="362"/>
      <c r="W790" s="362"/>
      <c r="X790" s="362"/>
      <c r="Y790" s="362"/>
    </row>
    <row r="791" spans="1:25" ht="12.75" customHeight="1">
      <c r="A791" s="362"/>
      <c r="B791" s="366"/>
      <c r="C791" s="367"/>
      <c r="D791" s="367"/>
      <c r="E791" s="362"/>
      <c r="F791" s="362"/>
      <c r="G791" s="362"/>
      <c r="H791" s="362"/>
      <c r="I791" s="362"/>
      <c r="J791" s="362"/>
      <c r="K791" s="362"/>
      <c r="L791" s="362"/>
      <c r="M791" s="362"/>
      <c r="N791" s="362"/>
      <c r="O791" s="362"/>
      <c r="P791" s="362"/>
      <c r="Q791" s="362"/>
      <c r="R791" s="362"/>
      <c r="S791" s="362"/>
      <c r="T791" s="362"/>
      <c r="U791" s="362"/>
      <c r="V791" s="362"/>
      <c r="W791" s="362"/>
      <c r="X791" s="362"/>
      <c r="Y791" s="362"/>
    </row>
    <row r="792" spans="1:25" ht="12.75" customHeight="1">
      <c r="A792" s="362"/>
      <c r="B792" s="366"/>
      <c r="C792" s="367"/>
      <c r="D792" s="367"/>
      <c r="E792" s="362"/>
      <c r="F792" s="362"/>
      <c r="G792" s="362"/>
      <c r="H792" s="362"/>
      <c r="I792" s="362"/>
      <c r="J792" s="362"/>
      <c r="K792" s="362"/>
      <c r="L792" s="362"/>
      <c r="M792" s="362"/>
      <c r="N792" s="362"/>
      <c r="O792" s="362"/>
      <c r="P792" s="362"/>
      <c r="Q792" s="362"/>
      <c r="R792" s="362"/>
      <c r="S792" s="362"/>
      <c r="T792" s="362"/>
      <c r="U792" s="362"/>
      <c r="V792" s="362"/>
      <c r="W792" s="362"/>
      <c r="X792" s="362"/>
      <c r="Y792" s="362"/>
    </row>
    <row r="793" spans="1:25" ht="12.75" customHeight="1">
      <c r="A793" s="362"/>
      <c r="B793" s="366"/>
      <c r="C793" s="367"/>
      <c r="D793" s="367"/>
      <c r="E793" s="362"/>
      <c r="F793" s="362"/>
      <c r="G793" s="362"/>
      <c r="H793" s="362"/>
      <c r="I793" s="362"/>
      <c r="J793" s="362"/>
      <c r="K793" s="362"/>
      <c r="L793" s="362"/>
      <c r="M793" s="362"/>
      <c r="N793" s="362"/>
      <c r="O793" s="362"/>
      <c r="P793" s="362"/>
      <c r="Q793" s="362"/>
      <c r="R793" s="362"/>
      <c r="S793" s="362"/>
      <c r="T793" s="362"/>
      <c r="U793" s="362"/>
      <c r="V793" s="362"/>
      <c r="W793" s="362"/>
      <c r="X793" s="362"/>
      <c r="Y793" s="362"/>
    </row>
    <row r="794" spans="1:25" ht="12.75" customHeight="1">
      <c r="A794" s="362"/>
      <c r="B794" s="366"/>
      <c r="C794" s="367"/>
      <c r="D794" s="367"/>
      <c r="E794" s="362"/>
      <c r="F794" s="362"/>
      <c r="G794" s="362"/>
      <c r="H794" s="362"/>
      <c r="I794" s="362"/>
      <c r="J794" s="362"/>
      <c r="K794" s="362"/>
      <c r="L794" s="362"/>
      <c r="M794" s="362"/>
      <c r="N794" s="362"/>
      <c r="O794" s="362"/>
      <c r="P794" s="362"/>
      <c r="Q794" s="362"/>
      <c r="R794" s="362"/>
      <c r="S794" s="362"/>
      <c r="T794" s="362"/>
      <c r="U794" s="362"/>
      <c r="V794" s="362"/>
      <c r="W794" s="362"/>
      <c r="X794" s="362"/>
      <c r="Y794" s="362"/>
    </row>
    <row r="795" spans="1:25" ht="12.75" customHeight="1">
      <c r="A795" s="362"/>
      <c r="B795" s="366"/>
      <c r="C795" s="367"/>
      <c r="D795" s="367"/>
      <c r="E795" s="362"/>
      <c r="F795" s="362"/>
      <c r="G795" s="362"/>
      <c r="H795" s="362"/>
      <c r="I795" s="362"/>
      <c r="J795" s="362"/>
      <c r="K795" s="362"/>
      <c r="L795" s="362"/>
      <c r="M795" s="362"/>
      <c r="N795" s="362"/>
      <c r="O795" s="362"/>
      <c r="P795" s="362"/>
      <c r="Q795" s="362"/>
      <c r="R795" s="362"/>
      <c r="S795" s="362"/>
      <c r="T795" s="362"/>
      <c r="U795" s="362"/>
      <c r="V795" s="362"/>
      <c r="W795" s="362"/>
      <c r="X795" s="362"/>
      <c r="Y795" s="362"/>
    </row>
    <row r="796" spans="1:25" ht="12.75" customHeight="1">
      <c r="A796" s="362"/>
      <c r="B796" s="366"/>
      <c r="C796" s="367"/>
      <c r="D796" s="367"/>
      <c r="E796" s="362"/>
      <c r="F796" s="362"/>
      <c r="G796" s="362"/>
      <c r="H796" s="362"/>
      <c r="I796" s="362"/>
      <c r="J796" s="362"/>
      <c r="K796" s="362"/>
      <c r="L796" s="362"/>
      <c r="M796" s="362"/>
      <c r="N796" s="362"/>
      <c r="O796" s="362"/>
      <c r="P796" s="362"/>
      <c r="Q796" s="362"/>
      <c r="R796" s="362"/>
      <c r="S796" s="362"/>
      <c r="T796" s="362"/>
      <c r="U796" s="362"/>
      <c r="V796" s="362"/>
      <c r="W796" s="362"/>
      <c r="X796" s="362"/>
      <c r="Y796" s="362"/>
    </row>
    <row r="797" spans="1:25" ht="12.75" customHeight="1">
      <c r="A797" s="362"/>
      <c r="B797" s="366"/>
      <c r="C797" s="367"/>
      <c r="D797" s="367"/>
      <c r="E797" s="362"/>
      <c r="F797" s="362"/>
      <c r="G797" s="362"/>
      <c r="H797" s="362"/>
      <c r="I797" s="362"/>
      <c r="J797" s="362"/>
      <c r="K797" s="362"/>
      <c r="L797" s="362"/>
      <c r="M797" s="362"/>
      <c r="N797" s="362"/>
      <c r="O797" s="362"/>
      <c r="P797" s="362"/>
      <c r="Q797" s="362"/>
      <c r="R797" s="362"/>
      <c r="S797" s="362"/>
      <c r="T797" s="362"/>
      <c r="U797" s="362"/>
      <c r="V797" s="362"/>
      <c r="W797" s="362"/>
      <c r="X797" s="362"/>
      <c r="Y797" s="362"/>
    </row>
    <row r="798" spans="1:25" ht="12.75" customHeight="1">
      <c r="A798" s="362"/>
      <c r="B798" s="366"/>
      <c r="C798" s="367"/>
      <c r="D798" s="367"/>
      <c r="E798" s="362"/>
      <c r="F798" s="362"/>
      <c r="G798" s="362"/>
      <c r="H798" s="362"/>
      <c r="I798" s="362"/>
      <c r="J798" s="362"/>
      <c r="K798" s="362"/>
      <c r="L798" s="362"/>
      <c r="M798" s="362"/>
      <c r="N798" s="362"/>
      <c r="O798" s="362"/>
      <c r="P798" s="362"/>
      <c r="Q798" s="362"/>
      <c r="R798" s="362"/>
      <c r="S798" s="362"/>
      <c r="T798" s="362"/>
      <c r="U798" s="362"/>
      <c r="V798" s="362"/>
      <c r="W798" s="362"/>
      <c r="X798" s="362"/>
      <c r="Y798" s="362"/>
    </row>
    <row r="799" spans="1:25" ht="12.75" customHeight="1">
      <c r="A799" s="362"/>
      <c r="B799" s="366"/>
      <c r="C799" s="367"/>
      <c r="D799" s="367"/>
      <c r="E799" s="362"/>
      <c r="F799" s="362"/>
      <c r="G799" s="362"/>
      <c r="H799" s="362"/>
      <c r="I799" s="362"/>
      <c r="J799" s="362"/>
      <c r="K799" s="362"/>
      <c r="L799" s="362"/>
      <c r="M799" s="362"/>
      <c r="N799" s="362"/>
      <c r="O799" s="362"/>
      <c r="P799" s="362"/>
      <c r="Q799" s="362"/>
      <c r="R799" s="362"/>
      <c r="S799" s="362"/>
      <c r="T799" s="362"/>
      <c r="U799" s="362"/>
      <c r="V799" s="362"/>
      <c r="W799" s="362"/>
      <c r="X799" s="362"/>
      <c r="Y799" s="362"/>
    </row>
    <row r="800" spans="1:25" ht="12.75" customHeight="1">
      <c r="A800" s="362"/>
      <c r="B800" s="366"/>
      <c r="C800" s="367"/>
      <c r="D800" s="367"/>
      <c r="E800" s="362"/>
      <c r="F800" s="362"/>
      <c r="G800" s="362"/>
      <c r="H800" s="362"/>
      <c r="I800" s="362"/>
      <c r="J800" s="362"/>
      <c r="K800" s="362"/>
      <c r="L800" s="362"/>
      <c r="M800" s="362"/>
      <c r="N800" s="362"/>
      <c r="O800" s="362"/>
      <c r="P800" s="362"/>
      <c r="Q800" s="362"/>
      <c r="R800" s="362"/>
      <c r="S800" s="362"/>
      <c r="T800" s="362"/>
      <c r="U800" s="362"/>
      <c r="V800" s="362"/>
      <c r="W800" s="362"/>
      <c r="X800" s="362"/>
      <c r="Y800" s="362"/>
    </row>
    <row r="801" spans="1:25" ht="12.75" customHeight="1">
      <c r="A801" s="362"/>
      <c r="B801" s="366"/>
      <c r="C801" s="367"/>
      <c r="D801" s="367"/>
      <c r="E801" s="362"/>
      <c r="F801" s="362"/>
      <c r="G801" s="362"/>
      <c r="H801" s="362"/>
      <c r="I801" s="362"/>
      <c r="J801" s="362"/>
      <c r="K801" s="362"/>
      <c r="L801" s="362"/>
      <c r="M801" s="362"/>
      <c r="N801" s="362"/>
      <c r="O801" s="362"/>
      <c r="P801" s="362"/>
      <c r="Q801" s="362"/>
      <c r="R801" s="362"/>
      <c r="S801" s="362"/>
      <c r="T801" s="362"/>
      <c r="U801" s="362"/>
      <c r="V801" s="362"/>
      <c r="W801" s="362"/>
      <c r="X801" s="362"/>
      <c r="Y801" s="362"/>
    </row>
    <row r="802" spans="1:25" ht="12.75" customHeight="1">
      <c r="A802" s="362"/>
      <c r="B802" s="366"/>
      <c r="C802" s="367"/>
      <c r="D802" s="367"/>
      <c r="E802" s="362"/>
      <c r="F802" s="362"/>
      <c r="G802" s="362"/>
      <c r="H802" s="362"/>
      <c r="I802" s="362"/>
      <c r="J802" s="362"/>
      <c r="K802" s="362"/>
      <c r="L802" s="362"/>
      <c r="M802" s="362"/>
      <c r="N802" s="362"/>
      <c r="O802" s="362"/>
      <c r="P802" s="362"/>
      <c r="Q802" s="362"/>
      <c r="R802" s="362"/>
      <c r="S802" s="362"/>
      <c r="T802" s="362"/>
      <c r="U802" s="362"/>
      <c r="V802" s="362"/>
      <c r="W802" s="362"/>
      <c r="X802" s="362"/>
      <c r="Y802" s="362"/>
    </row>
    <row r="803" spans="1:25" ht="12.75" customHeight="1">
      <c r="A803" s="362"/>
      <c r="B803" s="366"/>
      <c r="C803" s="367"/>
      <c r="D803" s="367"/>
      <c r="E803" s="362"/>
      <c r="F803" s="362"/>
      <c r="G803" s="362"/>
      <c r="H803" s="362"/>
      <c r="I803" s="362"/>
      <c r="J803" s="362"/>
      <c r="K803" s="362"/>
      <c r="L803" s="362"/>
      <c r="M803" s="362"/>
      <c r="N803" s="362"/>
      <c r="O803" s="362"/>
      <c r="P803" s="362"/>
      <c r="Q803" s="362"/>
      <c r="R803" s="362"/>
      <c r="S803" s="362"/>
      <c r="T803" s="362"/>
      <c r="U803" s="362"/>
      <c r="V803" s="362"/>
      <c r="W803" s="362"/>
      <c r="X803" s="362"/>
      <c r="Y803" s="362"/>
    </row>
    <row r="804" spans="1:25" ht="12.75" customHeight="1">
      <c r="A804" s="362"/>
      <c r="B804" s="366"/>
      <c r="C804" s="367"/>
      <c r="D804" s="367"/>
      <c r="E804" s="362"/>
      <c r="F804" s="362"/>
      <c r="G804" s="362"/>
      <c r="H804" s="362"/>
      <c r="I804" s="362"/>
      <c r="J804" s="362"/>
      <c r="K804" s="362"/>
      <c r="L804" s="362"/>
      <c r="M804" s="362"/>
      <c r="N804" s="362"/>
      <c r="O804" s="362"/>
      <c r="P804" s="362"/>
      <c r="Q804" s="362"/>
      <c r="R804" s="362"/>
      <c r="S804" s="362"/>
      <c r="T804" s="362"/>
      <c r="U804" s="362"/>
      <c r="V804" s="362"/>
      <c r="W804" s="362"/>
      <c r="X804" s="362"/>
      <c r="Y804" s="362"/>
    </row>
    <row r="805" spans="1:25" ht="12.75" customHeight="1">
      <c r="A805" s="362"/>
      <c r="B805" s="366"/>
      <c r="C805" s="367"/>
      <c r="D805" s="367"/>
      <c r="E805" s="362"/>
      <c r="F805" s="362"/>
      <c r="G805" s="362"/>
      <c r="H805" s="362"/>
      <c r="I805" s="362"/>
      <c r="J805" s="362"/>
      <c r="K805" s="362"/>
      <c r="L805" s="362"/>
      <c r="M805" s="362"/>
      <c r="N805" s="362"/>
      <c r="O805" s="362"/>
      <c r="P805" s="362"/>
      <c r="Q805" s="362"/>
      <c r="R805" s="362"/>
      <c r="S805" s="362"/>
      <c r="T805" s="362"/>
      <c r="U805" s="362"/>
      <c r="V805" s="362"/>
      <c r="W805" s="362"/>
      <c r="X805" s="362"/>
      <c r="Y805" s="362"/>
    </row>
    <row r="806" spans="1:25" ht="12.75" customHeight="1">
      <c r="A806" s="362"/>
      <c r="B806" s="366"/>
      <c r="C806" s="367"/>
      <c r="D806" s="367"/>
      <c r="E806" s="362"/>
      <c r="F806" s="362"/>
      <c r="G806" s="362"/>
      <c r="H806" s="362"/>
      <c r="I806" s="362"/>
      <c r="J806" s="362"/>
      <c r="K806" s="362"/>
      <c r="L806" s="362"/>
      <c r="M806" s="362"/>
      <c r="N806" s="362"/>
      <c r="O806" s="362"/>
      <c r="P806" s="362"/>
      <c r="Q806" s="362"/>
      <c r="R806" s="362"/>
      <c r="S806" s="362"/>
      <c r="T806" s="362"/>
      <c r="U806" s="362"/>
      <c r="V806" s="362"/>
      <c r="W806" s="362"/>
      <c r="X806" s="362"/>
      <c r="Y806" s="362"/>
    </row>
    <row r="807" spans="1:25" ht="12.75" customHeight="1">
      <c r="A807" s="362"/>
      <c r="B807" s="366"/>
      <c r="C807" s="367"/>
      <c r="D807" s="367"/>
      <c r="E807" s="362"/>
      <c r="F807" s="362"/>
      <c r="G807" s="362"/>
      <c r="H807" s="362"/>
      <c r="I807" s="362"/>
      <c r="J807" s="362"/>
      <c r="K807" s="362"/>
      <c r="L807" s="362"/>
      <c r="M807" s="362"/>
      <c r="N807" s="362"/>
      <c r="O807" s="362"/>
      <c r="P807" s="362"/>
      <c r="Q807" s="362"/>
      <c r="R807" s="362"/>
      <c r="S807" s="362"/>
      <c r="T807" s="362"/>
      <c r="U807" s="362"/>
      <c r="V807" s="362"/>
      <c r="W807" s="362"/>
      <c r="X807" s="362"/>
      <c r="Y807" s="362"/>
    </row>
    <row r="808" spans="1:25" ht="12.75" customHeight="1">
      <c r="A808" s="362"/>
      <c r="B808" s="366"/>
      <c r="C808" s="367"/>
      <c r="D808" s="367"/>
      <c r="E808" s="362"/>
      <c r="F808" s="362"/>
      <c r="G808" s="362"/>
      <c r="H808" s="362"/>
      <c r="I808" s="362"/>
      <c r="J808" s="362"/>
      <c r="K808" s="362"/>
      <c r="L808" s="362"/>
      <c r="M808" s="362"/>
      <c r="N808" s="362"/>
      <c r="O808" s="362"/>
      <c r="P808" s="362"/>
      <c r="Q808" s="362"/>
      <c r="R808" s="362"/>
      <c r="S808" s="362"/>
      <c r="T808" s="362"/>
      <c r="U808" s="362"/>
      <c r="V808" s="362"/>
      <c r="W808" s="362"/>
      <c r="X808" s="362"/>
      <c r="Y808" s="362"/>
    </row>
    <row r="809" spans="1:25" ht="12.75" customHeight="1">
      <c r="A809" s="362"/>
      <c r="B809" s="366"/>
      <c r="C809" s="367"/>
      <c r="D809" s="367"/>
      <c r="E809" s="362"/>
      <c r="F809" s="362"/>
      <c r="G809" s="362"/>
      <c r="H809" s="362"/>
      <c r="I809" s="362"/>
      <c r="J809" s="362"/>
      <c r="K809" s="362"/>
      <c r="L809" s="362"/>
      <c r="M809" s="362"/>
      <c r="N809" s="362"/>
      <c r="O809" s="362"/>
      <c r="P809" s="362"/>
      <c r="Q809" s="362"/>
      <c r="R809" s="362"/>
      <c r="S809" s="362"/>
      <c r="T809" s="362"/>
      <c r="U809" s="362"/>
      <c r="V809" s="362"/>
      <c r="W809" s="362"/>
      <c r="X809" s="362"/>
      <c r="Y809" s="362"/>
    </row>
    <row r="810" spans="1:25" ht="12.75" customHeight="1">
      <c r="A810" s="362"/>
      <c r="B810" s="366"/>
      <c r="C810" s="367"/>
      <c r="D810" s="367"/>
      <c r="E810" s="362"/>
      <c r="F810" s="362"/>
      <c r="G810" s="362"/>
      <c r="H810" s="362"/>
      <c r="I810" s="362"/>
      <c r="J810" s="362"/>
      <c r="K810" s="362"/>
      <c r="L810" s="362"/>
      <c r="M810" s="362"/>
      <c r="N810" s="362"/>
      <c r="O810" s="362"/>
      <c r="P810" s="362"/>
      <c r="Q810" s="362"/>
      <c r="R810" s="362"/>
      <c r="S810" s="362"/>
      <c r="T810" s="362"/>
      <c r="U810" s="362"/>
      <c r="V810" s="362"/>
      <c r="W810" s="362"/>
      <c r="X810" s="362"/>
      <c r="Y810" s="362"/>
    </row>
    <row r="811" spans="1:25" ht="12.75" customHeight="1">
      <c r="A811" s="362"/>
      <c r="B811" s="366"/>
      <c r="C811" s="367"/>
      <c r="D811" s="367"/>
      <c r="E811" s="362"/>
      <c r="F811" s="362"/>
      <c r="G811" s="362"/>
      <c r="H811" s="362"/>
      <c r="I811" s="362"/>
      <c r="J811" s="362"/>
      <c r="K811" s="362"/>
      <c r="L811" s="362"/>
      <c r="M811" s="362"/>
      <c r="N811" s="362"/>
      <c r="O811" s="362"/>
      <c r="P811" s="362"/>
      <c r="Q811" s="362"/>
      <c r="R811" s="362"/>
      <c r="S811" s="362"/>
      <c r="T811" s="362"/>
      <c r="U811" s="362"/>
      <c r="V811" s="362"/>
      <c r="W811" s="362"/>
      <c r="X811" s="362"/>
      <c r="Y811" s="362"/>
    </row>
    <row r="812" spans="1:25" ht="12.75" customHeight="1">
      <c r="A812" s="362"/>
      <c r="B812" s="366"/>
      <c r="C812" s="367"/>
      <c r="D812" s="367"/>
      <c r="E812" s="362"/>
      <c r="F812" s="362"/>
      <c r="G812" s="362"/>
      <c r="H812" s="362"/>
      <c r="I812" s="362"/>
      <c r="J812" s="362"/>
      <c r="K812" s="362"/>
      <c r="L812" s="362"/>
      <c r="M812" s="362"/>
      <c r="N812" s="362"/>
      <c r="O812" s="362"/>
      <c r="P812" s="362"/>
      <c r="Q812" s="362"/>
      <c r="R812" s="362"/>
      <c r="S812" s="362"/>
      <c r="T812" s="362"/>
      <c r="U812" s="362"/>
      <c r="V812" s="362"/>
      <c r="W812" s="362"/>
      <c r="X812" s="362"/>
      <c r="Y812" s="362"/>
    </row>
    <row r="813" spans="1:25" ht="12.75" customHeight="1">
      <c r="A813" s="362"/>
      <c r="B813" s="366"/>
      <c r="C813" s="367"/>
      <c r="D813" s="367"/>
      <c r="E813" s="362"/>
      <c r="F813" s="362"/>
      <c r="G813" s="362"/>
      <c r="H813" s="362"/>
      <c r="I813" s="362"/>
      <c r="J813" s="362"/>
      <c r="K813" s="362"/>
      <c r="L813" s="362"/>
      <c r="M813" s="362"/>
      <c r="N813" s="362"/>
      <c r="O813" s="362"/>
      <c r="P813" s="362"/>
      <c r="Q813" s="362"/>
      <c r="R813" s="362"/>
      <c r="S813" s="362"/>
      <c r="T813" s="362"/>
      <c r="U813" s="362"/>
      <c r="V813" s="362"/>
      <c r="W813" s="362"/>
      <c r="X813" s="362"/>
      <c r="Y813" s="362"/>
    </row>
    <row r="814" spans="1:25" ht="12.75" customHeight="1">
      <c r="A814" s="362"/>
      <c r="B814" s="366"/>
      <c r="C814" s="367"/>
      <c r="D814" s="367"/>
      <c r="E814" s="362"/>
      <c r="F814" s="362"/>
      <c r="G814" s="362"/>
      <c r="H814" s="362"/>
      <c r="I814" s="362"/>
      <c r="J814" s="362"/>
      <c r="K814" s="362"/>
      <c r="L814" s="362"/>
      <c r="M814" s="362"/>
      <c r="N814" s="362"/>
      <c r="O814" s="362"/>
      <c r="P814" s="362"/>
      <c r="Q814" s="362"/>
      <c r="R814" s="362"/>
      <c r="S814" s="362"/>
      <c r="T814" s="362"/>
      <c r="U814" s="362"/>
      <c r="V814" s="362"/>
      <c r="W814" s="362"/>
      <c r="X814" s="362"/>
      <c r="Y814" s="362"/>
    </row>
    <row r="815" spans="1:25" ht="12.75" customHeight="1">
      <c r="A815" s="362"/>
      <c r="B815" s="366"/>
      <c r="C815" s="367"/>
      <c r="D815" s="367"/>
      <c r="E815" s="362"/>
      <c r="F815" s="362"/>
      <c r="G815" s="362"/>
      <c r="H815" s="362"/>
      <c r="I815" s="362"/>
      <c r="J815" s="362"/>
      <c r="K815" s="362"/>
      <c r="L815" s="362"/>
      <c r="M815" s="362"/>
      <c r="N815" s="362"/>
      <c r="O815" s="362"/>
      <c r="P815" s="362"/>
      <c r="Q815" s="362"/>
      <c r="R815" s="362"/>
      <c r="S815" s="362"/>
      <c r="T815" s="362"/>
      <c r="U815" s="362"/>
      <c r="V815" s="362"/>
      <c r="W815" s="362"/>
      <c r="X815" s="362"/>
      <c r="Y815" s="362"/>
    </row>
    <row r="816" spans="1:25" ht="12.75" customHeight="1">
      <c r="A816" s="362"/>
      <c r="B816" s="366"/>
      <c r="C816" s="367"/>
      <c r="D816" s="367"/>
      <c r="E816" s="362"/>
      <c r="F816" s="362"/>
      <c r="G816" s="362"/>
      <c r="H816" s="362"/>
      <c r="I816" s="362"/>
      <c r="J816" s="362"/>
      <c r="K816" s="362"/>
      <c r="L816" s="362"/>
      <c r="M816" s="362"/>
      <c r="N816" s="362"/>
      <c r="O816" s="362"/>
      <c r="P816" s="362"/>
      <c r="Q816" s="362"/>
      <c r="R816" s="362"/>
      <c r="S816" s="362"/>
      <c r="T816" s="362"/>
      <c r="U816" s="362"/>
      <c r="V816" s="362"/>
      <c r="W816" s="362"/>
      <c r="X816" s="362"/>
      <c r="Y816" s="362"/>
    </row>
    <row r="817" spans="1:25" ht="12.75" customHeight="1">
      <c r="A817" s="362"/>
      <c r="B817" s="366"/>
      <c r="C817" s="367"/>
      <c r="D817" s="367"/>
      <c r="E817" s="362"/>
      <c r="F817" s="362"/>
      <c r="G817" s="362"/>
      <c r="H817" s="362"/>
      <c r="I817" s="362"/>
      <c r="J817" s="362"/>
      <c r="K817" s="362"/>
      <c r="L817" s="362"/>
      <c r="M817" s="362"/>
      <c r="N817" s="362"/>
      <c r="O817" s="362"/>
      <c r="P817" s="362"/>
      <c r="Q817" s="362"/>
      <c r="R817" s="362"/>
      <c r="S817" s="362"/>
      <c r="T817" s="362"/>
      <c r="U817" s="362"/>
      <c r="V817" s="362"/>
      <c r="W817" s="362"/>
      <c r="X817" s="362"/>
      <c r="Y817" s="362"/>
    </row>
    <row r="818" spans="1:25" ht="12.75" customHeight="1">
      <c r="A818" s="362"/>
      <c r="B818" s="366"/>
      <c r="C818" s="367"/>
      <c r="D818" s="367"/>
      <c r="E818" s="362"/>
      <c r="F818" s="362"/>
      <c r="G818" s="362"/>
      <c r="H818" s="362"/>
      <c r="I818" s="362"/>
      <c r="J818" s="362"/>
      <c r="K818" s="362"/>
      <c r="L818" s="362"/>
      <c r="M818" s="362"/>
      <c r="N818" s="362"/>
      <c r="O818" s="362"/>
      <c r="P818" s="362"/>
      <c r="Q818" s="362"/>
      <c r="R818" s="362"/>
      <c r="S818" s="362"/>
      <c r="T818" s="362"/>
      <c r="U818" s="362"/>
      <c r="V818" s="362"/>
      <c r="W818" s="362"/>
      <c r="X818" s="362"/>
      <c r="Y818" s="362"/>
    </row>
    <row r="819" spans="1:25" ht="12.75" customHeight="1">
      <c r="A819" s="362"/>
      <c r="B819" s="366"/>
      <c r="C819" s="367"/>
      <c r="D819" s="367"/>
      <c r="E819" s="362"/>
      <c r="F819" s="362"/>
      <c r="G819" s="362"/>
      <c r="H819" s="362"/>
      <c r="I819" s="362"/>
      <c r="J819" s="362"/>
      <c r="K819" s="362"/>
      <c r="L819" s="362"/>
      <c r="M819" s="362"/>
      <c r="N819" s="362"/>
      <c r="O819" s="362"/>
      <c r="P819" s="362"/>
      <c r="Q819" s="362"/>
      <c r="R819" s="362"/>
      <c r="S819" s="362"/>
      <c r="T819" s="362"/>
      <c r="U819" s="362"/>
      <c r="V819" s="362"/>
      <c r="W819" s="362"/>
      <c r="X819" s="362"/>
      <c r="Y819" s="362"/>
    </row>
    <row r="820" spans="1:25" ht="12.75" customHeight="1">
      <c r="A820" s="362"/>
      <c r="B820" s="366"/>
      <c r="C820" s="367"/>
      <c r="D820" s="367"/>
      <c r="E820" s="362"/>
      <c r="F820" s="362"/>
      <c r="G820" s="362"/>
      <c r="H820" s="362"/>
      <c r="I820" s="362"/>
      <c r="J820" s="362"/>
      <c r="K820" s="362"/>
      <c r="L820" s="362"/>
      <c r="M820" s="362"/>
      <c r="N820" s="362"/>
      <c r="O820" s="362"/>
      <c r="P820" s="362"/>
      <c r="Q820" s="362"/>
      <c r="R820" s="362"/>
      <c r="S820" s="362"/>
      <c r="T820" s="362"/>
      <c r="U820" s="362"/>
      <c r="V820" s="362"/>
      <c r="W820" s="362"/>
      <c r="X820" s="362"/>
      <c r="Y820" s="362"/>
    </row>
    <row r="821" spans="1:25" ht="12.75" customHeight="1">
      <c r="A821" s="362"/>
      <c r="B821" s="366"/>
      <c r="C821" s="367"/>
      <c r="D821" s="367"/>
      <c r="E821" s="362"/>
      <c r="F821" s="362"/>
      <c r="G821" s="362"/>
      <c r="H821" s="362"/>
      <c r="I821" s="362"/>
      <c r="J821" s="362"/>
      <c r="K821" s="362"/>
      <c r="L821" s="362"/>
      <c r="M821" s="362"/>
      <c r="N821" s="362"/>
      <c r="O821" s="362"/>
      <c r="P821" s="362"/>
      <c r="Q821" s="362"/>
      <c r="R821" s="362"/>
      <c r="S821" s="362"/>
      <c r="T821" s="362"/>
      <c r="U821" s="362"/>
      <c r="V821" s="362"/>
      <c r="W821" s="362"/>
      <c r="X821" s="362"/>
      <c r="Y821" s="362"/>
    </row>
    <row r="822" spans="1:25" ht="12.75" customHeight="1">
      <c r="A822" s="362"/>
      <c r="B822" s="366"/>
      <c r="C822" s="367"/>
      <c r="D822" s="367"/>
      <c r="E822" s="362"/>
      <c r="F822" s="362"/>
      <c r="G822" s="362"/>
      <c r="H822" s="362"/>
      <c r="I822" s="362"/>
      <c r="J822" s="362"/>
      <c r="K822" s="362"/>
      <c r="L822" s="362"/>
      <c r="M822" s="362"/>
      <c r="N822" s="362"/>
      <c r="O822" s="362"/>
      <c r="P822" s="362"/>
      <c r="Q822" s="362"/>
      <c r="R822" s="362"/>
      <c r="S822" s="362"/>
      <c r="T822" s="362"/>
      <c r="U822" s="362"/>
      <c r="V822" s="362"/>
      <c r="W822" s="362"/>
      <c r="X822" s="362"/>
      <c r="Y822" s="362"/>
    </row>
    <row r="823" spans="1:25" ht="12.75" customHeight="1">
      <c r="A823" s="362"/>
      <c r="B823" s="366"/>
      <c r="C823" s="367"/>
      <c r="D823" s="367"/>
      <c r="E823" s="362"/>
      <c r="F823" s="362"/>
      <c r="G823" s="362"/>
      <c r="H823" s="362"/>
      <c r="I823" s="362"/>
      <c r="J823" s="362"/>
      <c r="K823" s="362"/>
      <c r="L823" s="362"/>
      <c r="M823" s="362"/>
      <c r="N823" s="362"/>
      <c r="O823" s="362"/>
      <c r="P823" s="362"/>
      <c r="Q823" s="362"/>
      <c r="R823" s="362"/>
      <c r="S823" s="362"/>
      <c r="T823" s="362"/>
      <c r="U823" s="362"/>
      <c r="V823" s="362"/>
      <c r="W823" s="362"/>
      <c r="X823" s="362"/>
      <c r="Y823" s="362"/>
    </row>
    <row r="824" spans="1:25" ht="12.75" customHeight="1">
      <c r="A824" s="362"/>
      <c r="B824" s="366"/>
      <c r="C824" s="367"/>
      <c r="D824" s="367"/>
      <c r="E824" s="362"/>
      <c r="F824" s="362"/>
      <c r="G824" s="362"/>
      <c r="H824" s="362"/>
      <c r="I824" s="362"/>
      <c r="J824" s="362"/>
      <c r="K824" s="362"/>
      <c r="L824" s="362"/>
      <c r="M824" s="362"/>
      <c r="N824" s="362"/>
      <c r="O824" s="362"/>
      <c r="P824" s="362"/>
      <c r="Q824" s="362"/>
      <c r="R824" s="362"/>
      <c r="S824" s="362"/>
      <c r="T824" s="362"/>
      <c r="U824" s="362"/>
      <c r="V824" s="362"/>
      <c r="W824" s="362"/>
      <c r="X824" s="362"/>
      <c r="Y824" s="362"/>
    </row>
    <row r="825" spans="1:25" ht="12.75" customHeight="1">
      <c r="A825" s="362"/>
      <c r="B825" s="366"/>
      <c r="C825" s="367"/>
      <c r="D825" s="367"/>
      <c r="E825" s="362"/>
      <c r="F825" s="362"/>
      <c r="G825" s="362"/>
      <c r="H825" s="362"/>
      <c r="I825" s="362"/>
      <c r="J825" s="362"/>
      <c r="K825" s="362"/>
      <c r="L825" s="362"/>
      <c r="M825" s="362"/>
      <c r="N825" s="362"/>
      <c r="O825" s="362"/>
      <c r="P825" s="362"/>
      <c r="Q825" s="362"/>
      <c r="R825" s="362"/>
      <c r="S825" s="362"/>
      <c r="T825" s="362"/>
      <c r="U825" s="362"/>
      <c r="V825" s="362"/>
      <c r="W825" s="362"/>
      <c r="X825" s="362"/>
      <c r="Y825" s="362"/>
    </row>
    <row r="826" spans="1:25" ht="12.75" customHeight="1">
      <c r="A826" s="362"/>
      <c r="B826" s="366"/>
      <c r="C826" s="367"/>
      <c r="D826" s="367"/>
      <c r="E826" s="362"/>
      <c r="F826" s="362"/>
      <c r="G826" s="362"/>
      <c r="H826" s="362"/>
      <c r="I826" s="362"/>
      <c r="J826" s="362"/>
      <c r="K826" s="362"/>
      <c r="L826" s="362"/>
      <c r="M826" s="362"/>
      <c r="N826" s="362"/>
      <c r="O826" s="362"/>
      <c r="P826" s="362"/>
      <c r="Q826" s="362"/>
      <c r="R826" s="362"/>
      <c r="S826" s="362"/>
      <c r="T826" s="362"/>
      <c r="U826" s="362"/>
      <c r="V826" s="362"/>
      <c r="W826" s="362"/>
      <c r="X826" s="362"/>
      <c r="Y826" s="362"/>
    </row>
    <row r="827" spans="1:25" ht="12.75" customHeight="1">
      <c r="A827" s="362"/>
      <c r="B827" s="366"/>
      <c r="C827" s="367"/>
      <c r="D827" s="367"/>
      <c r="E827" s="362"/>
      <c r="F827" s="362"/>
      <c r="G827" s="362"/>
      <c r="H827" s="362"/>
      <c r="I827" s="362"/>
      <c r="J827" s="362"/>
      <c r="K827" s="362"/>
      <c r="L827" s="362"/>
      <c r="M827" s="362"/>
      <c r="N827" s="362"/>
      <c r="O827" s="362"/>
      <c r="P827" s="362"/>
      <c r="Q827" s="362"/>
      <c r="R827" s="362"/>
      <c r="S827" s="362"/>
      <c r="T827" s="362"/>
      <c r="U827" s="362"/>
      <c r="V827" s="362"/>
      <c r="W827" s="362"/>
      <c r="X827" s="362"/>
      <c r="Y827" s="362"/>
    </row>
    <row r="828" spans="1:25" ht="12.75" customHeight="1">
      <c r="A828" s="362"/>
      <c r="B828" s="366"/>
      <c r="C828" s="367"/>
      <c r="D828" s="367"/>
      <c r="E828" s="362"/>
      <c r="F828" s="362"/>
      <c r="G828" s="362"/>
      <c r="H828" s="362"/>
      <c r="I828" s="362"/>
      <c r="J828" s="362"/>
      <c r="K828" s="362"/>
      <c r="L828" s="362"/>
      <c r="M828" s="362"/>
      <c r="N828" s="362"/>
      <c r="O828" s="362"/>
      <c r="P828" s="362"/>
      <c r="Q828" s="362"/>
      <c r="R828" s="362"/>
      <c r="S828" s="362"/>
      <c r="T828" s="362"/>
      <c r="U828" s="362"/>
      <c r="V828" s="362"/>
      <c r="W828" s="362"/>
      <c r="X828" s="362"/>
      <c r="Y828" s="362"/>
    </row>
    <row r="829" spans="1:25" ht="12.75" customHeight="1">
      <c r="A829" s="362"/>
      <c r="B829" s="366"/>
      <c r="C829" s="367"/>
      <c r="D829" s="367"/>
      <c r="E829" s="362"/>
      <c r="F829" s="362"/>
      <c r="G829" s="362"/>
      <c r="H829" s="362"/>
      <c r="I829" s="362"/>
      <c r="J829" s="362"/>
      <c r="K829" s="362"/>
      <c r="L829" s="362"/>
      <c r="M829" s="362"/>
      <c r="N829" s="362"/>
      <c r="O829" s="362"/>
      <c r="P829" s="362"/>
      <c r="Q829" s="362"/>
      <c r="R829" s="362"/>
      <c r="S829" s="362"/>
      <c r="T829" s="362"/>
      <c r="U829" s="362"/>
      <c r="V829" s="362"/>
      <c r="W829" s="362"/>
      <c r="X829" s="362"/>
      <c r="Y829" s="362"/>
    </row>
    <row r="830" spans="1:25" ht="12.75" customHeight="1">
      <c r="A830" s="362"/>
      <c r="B830" s="366"/>
      <c r="C830" s="367"/>
      <c r="D830" s="367"/>
      <c r="E830" s="362"/>
      <c r="F830" s="362"/>
      <c r="G830" s="362"/>
      <c r="H830" s="362"/>
      <c r="I830" s="362"/>
      <c r="J830" s="362"/>
      <c r="K830" s="362"/>
      <c r="L830" s="362"/>
      <c r="M830" s="362"/>
      <c r="N830" s="362"/>
      <c r="O830" s="362"/>
      <c r="P830" s="362"/>
      <c r="Q830" s="362"/>
      <c r="R830" s="362"/>
      <c r="S830" s="362"/>
      <c r="T830" s="362"/>
      <c r="U830" s="362"/>
      <c r="V830" s="362"/>
      <c r="W830" s="362"/>
      <c r="X830" s="362"/>
      <c r="Y830" s="362"/>
    </row>
    <row r="831" spans="1:25" ht="12.75" customHeight="1">
      <c r="A831" s="362"/>
      <c r="B831" s="366"/>
      <c r="C831" s="367"/>
      <c r="D831" s="367"/>
      <c r="E831" s="362"/>
      <c r="F831" s="362"/>
      <c r="G831" s="362"/>
      <c r="H831" s="362"/>
      <c r="I831" s="362"/>
      <c r="J831" s="362"/>
      <c r="K831" s="362"/>
      <c r="L831" s="362"/>
      <c r="M831" s="362"/>
      <c r="N831" s="362"/>
      <c r="O831" s="362"/>
      <c r="P831" s="362"/>
      <c r="Q831" s="362"/>
      <c r="R831" s="362"/>
      <c r="S831" s="362"/>
      <c r="T831" s="362"/>
      <c r="U831" s="362"/>
      <c r="V831" s="362"/>
      <c r="W831" s="362"/>
      <c r="X831" s="362"/>
      <c r="Y831" s="362"/>
    </row>
    <row r="832" spans="1:25" ht="12.75" customHeight="1">
      <c r="A832" s="362"/>
      <c r="B832" s="366"/>
      <c r="C832" s="367"/>
      <c r="D832" s="367"/>
      <c r="E832" s="362"/>
      <c r="F832" s="362"/>
      <c r="G832" s="362"/>
      <c r="H832" s="362"/>
      <c r="I832" s="362"/>
      <c r="J832" s="362"/>
      <c r="K832" s="362"/>
      <c r="L832" s="362"/>
      <c r="M832" s="362"/>
      <c r="N832" s="362"/>
      <c r="O832" s="362"/>
      <c r="P832" s="362"/>
      <c r="Q832" s="362"/>
      <c r="R832" s="362"/>
      <c r="S832" s="362"/>
      <c r="T832" s="362"/>
      <c r="U832" s="362"/>
      <c r="V832" s="362"/>
      <c r="W832" s="362"/>
      <c r="X832" s="362"/>
      <c r="Y832" s="362"/>
    </row>
    <row r="833" spans="1:25" ht="12.75" customHeight="1">
      <c r="A833" s="362"/>
      <c r="B833" s="366"/>
      <c r="C833" s="367"/>
      <c r="D833" s="367"/>
      <c r="E833" s="362"/>
      <c r="F833" s="362"/>
      <c r="G833" s="362"/>
      <c r="H833" s="362"/>
      <c r="I833" s="362"/>
      <c r="J833" s="362"/>
      <c r="K833" s="362"/>
      <c r="L833" s="362"/>
      <c r="M833" s="362"/>
      <c r="N833" s="362"/>
      <c r="O833" s="362"/>
      <c r="P833" s="362"/>
      <c r="Q833" s="362"/>
      <c r="R833" s="362"/>
      <c r="S833" s="362"/>
      <c r="T833" s="362"/>
      <c r="U833" s="362"/>
      <c r="V833" s="362"/>
      <c r="W833" s="362"/>
      <c r="X833" s="362"/>
      <c r="Y833" s="362"/>
    </row>
    <row r="834" spans="1:25" ht="12.75" customHeight="1">
      <c r="A834" s="362"/>
      <c r="B834" s="366"/>
      <c r="C834" s="367"/>
      <c r="D834" s="367"/>
      <c r="E834" s="362"/>
      <c r="F834" s="362"/>
      <c r="G834" s="362"/>
      <c r="H834" s="362"/>
      <c r="I834" s="362"/>
      <c r="J834" s="362"/>
      <c r="K834" s="362"/>
      <c r="L834" s="362"/>
      <c r="M834" s="362"/>
      <c r="N834" s="362"/>
      <c r="O834" s="362"/>
      <c r="P834" s="362"/>
      <c r="Q834" s="362"/>
      <c r="R834" s="362"/>
      <c r="S834" s="362"/>
      <c r="T834" s="362"/>
      <c r="U834" s="362"/>
      <c r="V834" s="362"/>
      <c r="W834" s="362"/>
      <c r="X834" s="362"/>
      <c r="Y834" s="362"/>
    </row>
    <row r="835" spans="1:25" ht="12.75" customHeight="1">
      <c r="A835" s="362"/>
      <c r="B835" s="366"/>
      <c r="C835" s="367"/>
      <c r="D835" s="367"/>
      <c r="E835" s="362"/>
      <c r="F835" s="362"/>
      <c r="G835" s="362"/>
      <c r="H835" s="362"/>
      <c r="I835" s="362"/>
      <c r="J835" s="362"/>
      <c r="K835" s="362"/>
      <c r="L835" s="362"/>
      <c r="M835" s="362"/>
      <c r="N835" s="362"/>
      <c r="O835" s="362"/>
      <c r="P835" s="362"/>
      <c r="Q835" s="362"/>
      <c r="R835" s="362"/>
      <c r="S835" s="362"/>
      <c r="T835" s="362"/>
      <c r="U835" s="362"/>
      <c r="V835" s="362"/>
      <c r="W835" s="362"/>
      <c r="X835" s="362"/>
      <c r="Y835" s="362"/>
    </row>
    <row r="836" spans="1:25" ht="12.75" customHeight="1">
      <c r="A836" s="362"/>
      <c r="B836" s="366"/>
      <c r="C836" s="367"/>
      <c r="D836" s="367"/>
      <c r="E836" s="362"/>
      <c r="F836" s="362"/>
      <c r="G836" s="362"/>
      <c r="H836" s="362"/>
      <c r="I836" s="362"/>
      <c r="J836" s="362"/>
      <c r="K836" s="362"/>
      <c r="L836" s="362"/>
      <c r="M836" s="362"/>
      <c r="N836" s="362"/>
      <c r="O836" s="362"/>
      <c r="P836" s="362"/>
      <c r="Q836" s="362"/>
      <c r="R836" s="362"/>
      <c r="S836" s="362"/>
      <c r="T836" s="362"/>
      <c r="U836" s="362"/>
      <c r="V836" s="362"/>
      <c r="W836" s="362"/>
      <c r="X836" s="362"/>
      <c r="Y836" s="362"/>
    </row>
    <row r="837" spans="1:25" ht="12.75" customHeight="1">
      <c r="A837" s="362"/>
      <c r="B837" s="366"/>
      <c r="C837" s="367"/>
      <c r="D837" s="367"/>
      <c r="E837" s="362"/>
      <c r="F837" s="362"/>
      <c r="G837" s="362"/>
      <c r="H837" s="362"/>
      <c r="I837" s="362"/>
      <c r="J837" s="362"/>
      <c r="K837" s="362"/>
      <c r="L837" s="362"/>
      <c r="M837" s="362"/>
      <c r="N837" s="362"/>
      <c r="O837" s="362"/>
      <c r="P837" s="362"/>
      <c r="Q837" s="362"/>
      <c r="R837" s="362"/>
      <c r="S837" s="362"/>
      <c r="T837" s="362"/>
      <c r="U837" s="362"/>
      <c r="V837" s="362"/>
      <c r="W837" s="362"/>
      <c r="X837" s="362"/>
      <c r="Y837" s="362"/>
    </row>
    <row r="838" spans="1:25" ht="12.75" customHeight="1">
      <c r="A838" s="362"/>
      <c r="B838" s="366"/>
      <c r="C838" s="367"/>
      <c r="D838" s="367"/>
      <c r="E838" s="362"/>
      <c r="F838" s="362"/>
      <c r="G838" s="362"/>
      <c r="H838" s="362"/>
      <c r="I838" s="362"/>
      <c r="J838" s="362"/>
      <c r="K838" s="362"/>
      <c r="L838" s="362"/>
      <c r="M838" s="362"/>
      <c r="N838" s="362"/>
      <c r="O838" s="362"/>
      <c r="P838" s="362"/>
      <c r="Q838" s="362"/>
      <c r="R838" s="362"/>
      <c r="S838" s="362"/>
      <c r="T838" s="362"/>
      <c r="U838" s="362"/>
      <c r="V838" s="362"/>
      <c r="W838" s="362"/>
      <c r="X838" s="362"/>
      <c r="Y838" s="362"/>
    </row>
    <row r="839" spans="1:25" ht="12.75" customHeight="1">
      <c r="A839" s="362"/>
      <c r="B839" s="366"/>
      <c r="C839" s="367"/>
      <c r="D839" s="367"/>
      <c r="E839" s="362"/>
      <c r="F839" s="362"/>
      <c r="G839" s="362"/>
      <c r="H839" s="362"/>
      <c r="I839" s="362"/>
      <c r="J839" s="362"/>
      <c r="K839" s="362"/>
      <c r="L839" s="362"/>
      <c r="M839" s="362"/>
      <c r="N839" s="362"/>
      <c r="O839" s="362"/>
      <c r="P839" s="362"/>
      <c r="Q839" s="362"/>
      <c r="R839" s="362"/>
      <c r="S839" s="362"/>
      <c r="T839" s="362"/>
      <c r="U839" s="362"/>
      <c r="V839" s="362"/>
      <c r="W839" s="362"/>
      <c r="X839" s="362"/>
      <c r="Y839" s="362"/>
    </row>
    <row r="840" spans="1:25" ht="12.75" customHeight="1">
      <c r="A840" s="362"/>
      <c r="B840" s="366"/>
      <c r="C840" s="367"/>
      <c r="D840" s="367"/>
      <c r="E840" s="362"/>
      <c r="F840" s="362"/>
      <c r="G840" s="362"/>
      <c r="H840" s="362"/>
      <c r="I840" s="362"/>
      <c r="J840" s="362"/>
      <c r="K840" s="362"/>
      <c r="L840" s="362"/>
      <c r="M840" s="362"/>
      <c r="N840" s="362"/>
      <c r="O840" s="362"/>
      <c r="P840" s="362"/>
      <c r="Q840" s="362"/>
      <c r="R840" s="362"/>
      <c r="S840" s="362"/>
      <c r="T840" s="362"/>
      <c r="U840" s="362"/>
      <c r="V840" s="362"/>
      <c r="W840" s="362"/>
      <c r="X840" s="362"/>
      <c r="Y840" s="362"/>
    </row>
    <row r="841" spans="1:25" ht="12.75" customHeight="1">
      <c r="A841" s="362"/>
      <c r="B841" s="366"/>
      <c r="C841" s="367"/>
      <c r="D841" s="367"/>
      <c r="E841" s="362"/>
      <c r="F841" s="362"/>
      <c r="G841" s="362"/>
      <c r="H841" s="362"/>
      <c r="I841" s="362"/>
      <c r="J841" s="362"/>
      <c r="K841" s="362"/>
      <c r="L841" s="362"/>
      <c r="M841" s="362"/>
      <c r="N841" s="362"/>
      <c r="O841" s="362"/>
      <c r="P841" s="362"/>
      <c r="Q841" s="362"/>
      <c r="R841" s="362"/>
      <c r="S841" s="362"/>
      <c r="T841" s="362"/>
      <c r="U841" s="362"/>
      <c r="V841" s="362"/>
      <c r="W841" s="362"/>
      <c r="X841" s="362"/>
      <c r="Y841" s="362"/>
    </row>
    <row r="842" spans="1:25" ht="12.75" customHeight="1">
      <c r="A842" s="362"/>
      <c r="B842" s="366"/>
      <c r="C842" s="367"/>
      <c r="D842" s="367"/>
      <c r="E842" s="362"/>
      <c r="F842" s="362"/>
      <c r="G842" s="362"/>
      <c r="H842" s="362"/>
      <c r="I842" s="362"/>
      <c r="J842" s="362"/>
      <c r="K842" s="362"/>
      <c r="L842" s="362"/>
      <c r="M842" s="362"/>
      <c r="N842" s="362"/>
      <c r="O842" s="362"/>
      <c r="P842" s="362"/>
      <c r="Q842" s="362"/>
      <c r="R842" s="362"/>
      <c r="S842" s="362"/>
      <c r="T842" s="362"/>
      <c r="U842" s="362"/>
      <c r="V842" s="362"/>
      <c r="W842" s="362"/>
      <c r="X842" s="362"/>
      <c r="Y842" s="362"/>
    </row>
    <row r="843" spans="1:25" ht="12.75" customHeight="1">
      <c r="A843" s="362"/>
      <c r="B843" s="366"/>
      <c r="C843" s="367"/>
      <c r="D843" s="367"/>
      <c r="E843" s="362"/>
      <c r="F843" s="362"/>
      <c r="G843" s="362"/>
      <c r="H843" s="362"/>
      <c r="I843" s="362"/>
      <c r="J843" s="362"/>
      <c r="K843" s="362"/>
      <c r="L843" s="362"/>
      <c r="M843" s="362"/>
      <c r="N843" s="362"/>
      <c r="O843" s="362"/>
      <c r="P843" s="362"/>
      <c r="Q843" s="362"/>
      <c r="R843" s="362"/>
      <c r="S843" s="362"/>
      <c r="T843" s="362"/>
      <c r="U843" s="362"/>
      <c r="V843" s="362"/>
      <c r="W843" s="362"/>
      <c r="X843" s="362"/>
      <c r="Y843" s="362"/>
    </row>
    <row r="844" spans="1:25" ht="12.75" customHeight="1">
      <c r="A844" s="362"/>
      <c r="B844" s="366"/>
      <c r="C844" s="367"/>
      <c r="D844" s="367"/>
      <c r="E844" s="362"/>
      <c r="F844" s="362"/>
      <c r="G844" s="362"/>
      <c r="H844" s="362"/>
      <c r="I844" s="362"/>
      <c r="J844" s="362"/>
      <c r="K844" s="362"/>
      <c r="L844" s="362"/>
      <c r="M844" s="362"/>
      <c r="N844" s="362"/>
      <c r="O844" s="362"/>
      <c r="P844" s="362"/>
      <c r="Q844" s="362"/>
      <c r="R844" s="362"/>
      <c r="S844" s="362"/>
      <c r="T844" s="362"/>
      <c r="U844" s="362"/>
      <c r="V844" s="362"/>
      <c r="W844" s="362"/>
      <c r="X844" s="362"/>
      <c r="Y844" s="362"/>
    </row>
    <row r="845" spans="1:25" ht="12.75" customHeight="1">
      <c r="A845" s="362"/>
      <c r="B845" s="366"/>
      <c r="C845" s="367"/>
      <c r="D845" s="367"/>
      <c r="E845" s="362"/>
      <c r="F845" s="362"/>
      <c r="G845" s="362"/>
      <c r="H845" s="362"/>
      <c r="I845" s="362"/>
      <c r="J845" s="362"/>
      <c r="K845" s="362"/>
      <c r="L845" s="362"/>
      <c r="M845" s="362"/>
      <c r="N845" s="362"/>
      <c r="O845" s="362"/>
      <c r="P845" s="362"/>
      <c r="Q845" s="362"/>
      <c r="R845" s="362"/>
      <c r="S845" s="362"/>
      <c r="T845" s="362"/>
      <c r="U845" s="362"/>
      <c r="V845" s="362"/>
      <c r="W845" s="362"/>
      <c r="X845" s="362"/>
      <c r="Y845" s="362"/>
    </row>
    <row r="846" spans="1:25" ht="12.75" customHeight="1">
      <c r="A846" s="362"/>
      <c r="B846" s="366"/>
      <c r="C846" s="367"/>
      <c r="D846" s="367"/>
      <c r="E846" s="362"/>
      <c r="F846" s="362"/>
      <c r="G846" s="362"/>
      <c r="H846" s="362"/>
      <c r="I846" s="362"/>
      <c r="J846" s="362"/>
      <c r="K846" s="362"/>
      <c r="L846" s="362"/>
      <c r="M846" s="362"/>
      <c r="N846" s="362"/>
      <c r="O846" s="362"/>
      <c r="P846" s="362"/>
      <c r="Q846" s="362"/>
      <c r="R846" s="362"/>
      <c r="S846" s="362"/>
      <c r="T846" s="362"/>
      <c r="U846" s="362"/>
      <c r="V846" s="362"/>
      <c r="W846" s="362"/>
      <c r="X846" s="362"/>
      <c r="Y846" s="362"/>
    </row>
    <row r="847" spans="1:25" ht="12.75" customHeight="1">
      <c r="A847" s="362"/>
      <c r="B847" s="366"/>
      <c r="C847" s="367"/>
      <c r="D847" s="367"/>
      <c r="E847" s="362"/>
      <c r="F847" s="362"/>
      <c r="G847" s="362"/>
      <c r="H847" s="362"/>
      <c r="I847" s="362"/>
      <c r="J847" s="362"/>
      <c r="K847" s="362"/>
      <c r="L847" s="362"/>
      <c r="M847" s="362"/>
      <c r="N847" s="362"/>
      <c r="O847" s="362"/>
      <c r="P847" s="362"/>
      <c r="Q847" s="362"/>
      <c r="R847" s="362"/>
      <c r="S847" s="362"/>
      <c r="T847" s="362"/>
      <c r="U847" s="362"/>
      <c r="V847" s="362"/>
      <c r="W847" s="362"/>
      <c r="X847" s="362"/>
      <c r="Y847" s="362"/>
    </row>
    <row r="848" spans="1:25" ht="12.75" customHeight="1">
      <c r="A848" s="362"/>
      <c r="B848" s="366"/>
      <c r="C848" s="367"/>
      <c r="D848" s="367"/>
      <c r="E848" s="362"/>
      <c r="F848" s="362"/>
      <c r="G848" s="362"/>
      <c r="H848" s="362"/>
      <c r="I848" s="362"/>
      <c r="J848" s="362"/>
      <c r="K848" s="362"/>
      <c r="L848" s="362"/>
      <c r="M848" s="362"/>
      <c r="N848" s="362"/>
      <c r="O848" s="362"/>
      <c r="P848" s="362"/>
      <c r="Q848" s="362"/>
      <c r="R848" s="362"/>
      <c r="S848" s="362"/>
      <c r="T848" s="362"/>
      <c r="U848" s="362"/>
      <c r="V848" s="362"/>
      <c r="W848" s="362"/>
      <c r="X848" s="362"/>
      <c r="Y848" s="362"/>
    </row>
    <row r="849" spans="1:25" ht="12.75" customHeight="1">
      <c r="A849" s="362"/>
      <c r="B849" s="366"/>
      <c r="C849" s="367"/>
      <c r="D849" s="367"/>
      <c r="E849" s="362"/>
      <c r="F849" s="362"/>
      <c r="G849" s="362"/>
      <c r="H849" s="362"/>
      <c r="I849" s="362"/>
      <c r="J849" s="362"/>
      <c r="K849" s="362"/>
      <c r="L849" s="362"/>
      <c r="M849" s="362"/>
      <c r="N849" s="362"/>
      <c r="O849" s="362"/>
      <c r="P849" s="362"/>
      <c r="Q849" s="362"/>
      <c r="R849" s="362"/>
      <c r="S849" s="362"/>
      <c r="T849" s="362"/>
      <c r="U849" s="362"/>
      <c r="V849" s="362"/>
      <c r="W849" s="362"/>
      <c r="X849" s="362"/>
      <c r="Y849" s="362"/>
    </row>
    <row r="850" spans="1:25" ht="12.75" customHeight="1">
      <c r="A850" s="362"/>
      <c r="B850" s="366"/>
      <c r="C850" s="367"/>
      <c r="D850" s="367"/>
      <c r="E850" s="362"/>
      <c r="F850" s="362"/>
      <c r="G850" s="362"/>
      <c r="H850" s="362"/>
      <c r="I850" s="362"/>
      <c r="J850" s="362"/>
      <c r="K850" s="362"/>
      <c r="L850" s="362"/>
      <c r="M850" s="362"/>
      <c r="N850" s="362"/>
      <c r="O850" s="362"/>
      <c r="P850" s="362"/>
      <c r="Q850" s="362"/>
      <c r="R850" s="362"/>
      <c r="S850" s="362"/>
      <c r="T850" s="362"/>
      <c r="U850" s="362"/>
      <c r="V850" s="362"/>
      <c r="W850" s="362"/>
      <c r="X850" s="362"/>
      <c r="Y850" s="362"/>
    </row>
    <row r="851" spans="1:25" ht="12.75" customHeight="1">
      <c r="A851" s="362"/>
      <c r="B851" s="366"/>
      <c r="C851" s="367"/>
      <c r="D851" s="367"/>
      <c r="E851" s="362"/>
      <c r="F851" s="362"/>
      <c r="G851" s="362"/>
      <c r="H851" s="362"/>
      <c r="I851" s="362"/>
      <c r="J851" s="362"/>
      <c r="K851" s="362"/>
      <c r="L851" s="362"/>
      <c r="M851" s="362"/>
      <c r="N851" s="362"/>
      <c r="O851" s="362"/>
      <c r="P851" s="362"/>
      <c r="Q851" s="362"/>
      <c r="R851" s="362"/>
      <c r="S851" s="362"/>
      <c r="T851" s="362"/>
      <c r="U851" s="362"/>
      <c r="V851" s="362"/>
      <c r="W851" s="362"/>
      <c r="X851" s="362"/>
      <c r="Y851" s="362"/>
    </row>
    <row r="852" spans="1:25" ht="12.75" customHeight="1">
      <c r="A852" s="362"/>
      <c r="B852" s="366"/>
      <c r="C852" s="367"/>
      <c r="D852" s="367"/>
      <c r="E852" s="362"/>
      <c r="F852" s="362"/>
      <c r="G852" s="362"/>
      <c r="H852" s="362"/>
      <c r="I852" s="362"/>
      <c r="J852" s="362"/>
      <c r="K852" s="362"/>
      <c r="L852" s="362"/>
      <c r="M852" s="362"/>
      <c r="N852" s="362"/>
      <c r="O852" s="362"/>
      <c r="P852" s="362"/>
      <c r="Q852" s="362"/>
      <c r="R852" s="362"/>
      <c r="S852" s="362"/>
      <c r="T852" s="362"/>
      <c r="U852" s="362"/>
      <c r="V852" s="362"/>
      <c r="W852" s="362"/>
      <c r="X852" s="362"/>
      <c r="Y852" s="362"/>
    </row>
    <row r="853" spans="1:25" ht="12.75" customHeight="1">
      <c r="A853" s="362"/>
      <c r="B853" s="366"/>
      <c r="C853" s="367"/>
      <c r="D853" s="367"/>
      <c r="E853" s="362"/>
      <c r="F853" s="362"/>
      <c r="G853" s="362"/>
      <c r="H853" s="362"/>
      <c r="I853" s="362"/>
      <c r="J853" s="362"/>
      <c r="K853" s="362"/>
      <c r="L853" s="362"/>
      <c r="M853" s="362"/>
      <c r="N853" s="362"/>
      <c r="O853" s="362"/>
      <c r="P853" s="362"/>
      <c r="Q853" s="362"/>
      <c r="R853" s="362"/>
      <c r="S853" s="362"/>
      <c r="T853" s="362"/>
      <c r="U853" s="362"/>
      <c r="V853" s="362"/>
      <c r="W853" s="362"/>
      <c r="X853" s="362"/>
      <c r="Y853" s="362"/>
    </row>
    <row r="854" spans="1:25" ht="12.75" customHeight="1">
      <c r="A854" s="362"/>
      <c r="B854" s="366"/>
      <c r="C854" s="367"/>
      <c r="D854" s="367"/>
      <c r="E854" s="362"/>
      <c r="F854" s="362"/>
      <c r="G854" s="362"/>
      <c r="H854" s="362"/>
      <c r="I854" s="362"/>
      <c r="J854" s="362"/>
      <c r="K854" s="362"/>
      <c r="L854" s="362"/>
      <c r="M854" s="362"/>
      <c r="N854" s="362"/>
      <c r="O854" s="362"/>
      <c r="P854" s="362"/>
      <c r="Q854" s="362"/>
      <c r="R854" s="362"/>
      <c r="S854" s="362"/>
      <c r="T854" s="362"/>
      <c r="U854" s="362"/>
      <c r="V854" s="362"/>
      <c r="W854" s="362"/>
      <c r="X854" s="362"/>
      <c r="Y854" s="362"/>
    </row>
    <row r="855" spans="1:25" ht="12.75" customHeight="1">
      <c r="A855" s="362"/>
      <c r="B855" s="366"/>
      <c r="C855" s="367"/>
      <c r="D855" s="367"/>
      <c r="E855" s="362"/>
      <c r="F855" s="362"/>
      <c r="G855" s="362"/>
      <c r="H855" s="362"/>
      <c r="I855" s="362"/>
      <c r="J855" s="362"/>
      <c r="K855" s="362"/>
      <c r="L855" s="362"/>
      <c r="M855" s="362"/>
      <c r="N855" s="362"/>
      <c r="O855" s="362"/>
      <c r="P855" s="362"/>
      <c r="Q855" s="362"/>
      <c r="R855" s="362"/>
      <c r="S855" s="362"/>
      <c r="T855" s="362"/>
      <c r="U855" s="362"/>
      <c r="V855" s="362"/>
      <c r="W855" s="362"/>
      <c r="X855" s="362"/>
      <c r="Y855" s="362"/>
    </row>
    <row r="856" spans="1:25" ht="12.75" customHeight="1">
      <c r="A856" s="362"/>
      <c r="B856" s="366"/>
      <c r="C856" s="367"/>
      <c r="D856" s="367"/>
      <c r="E856" s="362"/>
      <c r="F856" s="362"/>
      <c r="G856" s="362"/>
      <c r="H856" s="362"/>
      <c r="I856" s="362"/>
      <c r="J856" s="362"/>
      <c r="K856" s="362"/>
      <c r="L856" s="362"/>
      <c r="M856" s="362"/>
      <c r="N856" s="362"/>
      <c r="O856" s="362"/>
      <c r="P856" s="362"/>
      <c r="Q856" s="362"/>
      <c r="R856" s="362"/>
      <c r="S856" s="362"/>
      <c r="T856" s="362"/>
      <c r="U856" s="362"/>
      <c r="V856" s="362"/>
      <c r="W856" s="362"/>
      <c r="X856" s="362"/>
      <c r="Y856" s="362"/>
    </row>
    <row r="857" spans="1:25" ht="12.75" customHeight="1">
      <c r="A857" s="362"/>
      <c r="B857" s="366"/>
      <c r="C857" s="367"/>
      <c r="D857" s="367"/>
      <c r="E857" s="362"/>
      <c r="F857" s="362"/>
      <c r="G857" s="362"/>
      <c r="H857" s="362"/>
      <c r="I857" s="362"/>
      <c r="J857" s="362"/>
      <c r="K857" s="362"/>
      <c r="L857" s="362"/>
      <c r="M857" s="362"/>
      <c r="N857" s="362"/>
      <c r="O857" s="362"/>
      <c r="P857" s="362"/>
      <c r="Q857" s="362"/>
      <c r="R857" s="362"/>
      <c r="S857" s="362"/>
      <c r="T857" s="362"/>
      <c r="U857" s="362"/>
      <c r="V857" s="362"/>
      <c r="W857" s="362"/>
      <c r="X857" s="362"/>
      <c r="Y857" s="362"/>
    </row>
    <row r="858" spans="1:25" ht="12.75" customHeight="1">
      <c r="A858" s="362"/>
      <c r="B858" s="366"/>
      <c r="C858" s="367"/>
      <c r="D858" s="367"/>
      <c r="E858" s="362"/>
      <c r="F858" s="362"/>
      <c r="G858" s="362"/>
      <c r="H858" s="362"/>
      <c r="I858" s="362"/>
      <c r="J858" s="362"/>
      <c r="K858" s="362"/>
      <c r="L858" s="362"/>
      <c r="M858" s="362"/>
      <c r="N858" s="362"/>
      <c r="O858" s="362"/>
      <c r="P858" s="362"/>
      <c r="Q858" s="362"/>
      <c r="R858" s="362"/>
      <c r="S858" s="362"/>
      <c r="T858" s="362"/>
      <c r="U858" s="362"/>
      <c r="V858" s="362"/>
      <c r="W858" s="362"/>
      <c r="X858" s="362"/>
      <c r="Y858" s="362"/>
    </row>
    <row r="859" spans="1:25" ht="12.75" customHeight="1">
      <c r="A859" s="362"/>
      <c r="B859" s="366"/>
      <c r="C859" s="367"/>
      <c r="D859" s="367"/>
      <c r="E859" s="362"/>
      <c r="F859" s="362"/>
      <c r="G859" s="362"/>
      <c r="H859" s="362"/>
      <c r="I859" s="362"/>
      <c r="J859" s="362"/>
      <c r="K859" s="362"/>
      <c r="L859" s="362"/>
      <c r="M859" s="362"/>
      <c r="N859" s="362"/>
      <c r="O859" s="362"/>
      <c r="P859" s="362"/>
      <c r="Q859" s="362"/>
      <c r="R859" s="362"/>
      <c r="S859" s="362"/>
      <c r="T859" s="362"/>
      <c r="U859" s="362"/>
      <c r="V859" s="362"/>
      <c r="W859" s="362"/>
      <c r="X859" s="362"/>
      <c r="Y859" s="362"/>
    </row>
    <row r="860" spans="1:25" ht="12.75" customHeight="1">
      <c r="A860" s="362"/>
      <c r="B860" s="366"/>
      <c r="C860" s="367"/>
      <c r="D860" s="367"/>
      <c r="E860" s="362"/>
      <c r="F860" s="362"/>
      <c r="G860" s="362"/>
      <c r="H860" s="362"/>
      <c r="I860" s="362"/>
      <c r="J860" s="362"/>
      <c r="K860" s="362"/>
      <c r="L860" s="362"/>
      <c r="M860" s="362"/>
      <c r="N860" s="362"/>
      <c r="O860" s="362"/>
      <c r="P860" s="362"/>
      <c r="Q860" s="362"/>
      <c r="R860" s="362"/>
      <c r="S860" s="362"/>
      <c r="T860" s="362"/>
      <c r="U860" s="362"/>
      <c r="V860" s="362"/>
      <c r="W860" s="362"/>
      <c r="X860" s="362"/>
      <c r="Y860" s="362"/>
    </row>
    <row r="861" spans="1:25" ht="12.75" customHeight="1">
      <c r="A861" s="362"/>
      <c r="B861" s="366"/>
      <c r="C861" s="367"/>
      <c r="D861" s="367"/>
      <c r="E861" s="362"/>
      <c r="F861" s="362"/>
      <c r="G861" s="362"/>
      <c r="H861" s="362"/>
      <c r="I861" s="362"/>
      <c r="J861" s="362"/>
      <c r="K861" s="362"/>
      <c r="L861" s="362"/>
      <c r="M861" s="362"/>
      <c r="N861" s="362"/>
      <c r="O861" s="362"/>
      <c r="P861" s="362"/>
      <c r="Q861" s="362"/>
      <c r="R861" s="362"/>
      <c r="S861" s="362"/>
      <c r="T861" s="362"/>
      <c r="U861" s="362"/>
      <c r="V861" s="362"/>
      <c r="W861" s="362"/>
      <c r="X861" s="362"/>
      <c r="Y861" s="362"/>
    </row>
    <row r="862" spans="1:25" ht="12.75" customHeight="1">
      <c r="A862" s="362"/>
      <c r="B862" s="366"/>
      <c r="C862" s="367"/>
      <c r="D862" s="367"/>
      <c r="E862" s="362"/>
      <c r="F862" s="362"/>
      <c r="G862" s="362"/>
      <c r="H862" s="362"/>
      <c r="I862" s="362"/>
      <c r="J862" s="362"/>
      <c r="K862" s="362"/>
      <c r="L862" s="362"/>
      <c r="M862" s="362"/>
      <c r="N862" s="362"/>
      <c r="O862" s="362"/>
      <c r="P862" s="362"/>
      <c r="Q862" s="362"/>
      <c r="R862" s="362"/>
      <c r="S862" s="362"/>
      <c r="T862" s="362"/>
      <c r="U862" s="362"/>
      <c r="V862" s="362"/>
      <c r="W862" s="362"/>
      <c r="X862" s="362"/>
      <c r="Y862" s="362"/>
    </row>
    <row r="863" spans="1:25" ht="12.75" customHeight="1">
      <c r="A863" s="362"/>
      <c r="B863" s="366"/>
      <c r="C863" s="367"/>
      <c r="D863" s="367"/>
      <c r="E863" s="362"/>
      <c r="F863" s="362"/>
      <c r="G863" s="362"/>
      <c r="H863" s="362"/>
      <c r="I863" s="362"/>
      <c r="J863" s="362"/>
      <c r="K863" s="362"/>
      <c r="L863" s="362"/>
      <c r="M863" s="362"/>
      <c r="N863" s="362"/>
      <c r="O863" s="362"/>
      <c r="P863" s="362"/>
      <c r="Q863" s="362"/>
      <c r="R863" s="362"/>
      <c r="S863" s="362"/>
      <c r="T863" s="362"/>
      <c r="U863" s="362"/>
      <c r="V863" s="362"/>
      <c r="W863" s="362"/>
      <c r="X863" s="362"/>
      <c r="Y863" s="362"/>
    </row>
    <row r="864" spans="1:25" ht="12.75" customHeight="1">
      <c r="A864" s="362"/>
      <c r="B864" s="366"/>
      <c r="C864" s="367"/>
      <c r="D864" s="367"/>
      <c r="E864" s="362"/>
      <c r="F864" s="362"/>
      <c r="G864" s="362"/>
      <c r="H864" s="362"/>
      <c r="I864" s="362"/>
      <c r="J864" s="362"/>
      <c r="K864" s="362"/>
      <c r="L864" s="362"/>
      <c r="M864" s="362"/>
      <c r="N864" s="362"/>
      <c r="O864" s="362"/>
      <c r="P864" s="362"/>
      <c r="Q864" s="362"/>
      <c r="R864" s="362"/>
      <c r="S864" s="362"/>
      <c r="T864" s="362"/>
      <c r="U864" s="362"/>
      <c r="V864" s="362"/>
      <c r="W864" s="362"/>
      <c r="X864" s="362"/>
      <c r="Y864" s="362"/>
    </row>
    <row r="865" spans="1:25" ht="12.75" customHeight="1">
      <c r="A865" s="362"/>
      <c r="B865" s="366"/>
      <c r="C865" s="367"/>
      <c r="D865" s="367"/>
      <c r="E865" s="362"/>
      <c r="F865" s="362"/>
      <c r="G865" s="362"/>
      <c r="H865" s="362"/>
      <c r="I865" s="362"/>
      <c r="J865" s="362"/>
      <c r="K865" s="362"/>
      <c r="L865" s="362"/>
      <c r="M865" s="362"/>
      <c r="N865" s="362"/>
      <c r="O865" s="362"/>
      <c r="P865" s="362"/>
      <c r="Q865" s="362"/>
      <c r="R865" s="362"/>
      <c r="S865" s="362"/>
      <c r="T865" s="362"/>
      <c r="U865" s="362"/>
      <c r="V865" s="362"/>
      <c r="W865" s="362"/>
      <c r="X865" s="362"/>
      <c r="Y865" s="362"/>
    </row>
    <row r="866" spans="1:25" ht="12.75" customHeight="1">
      <c r="A866" s="362"/>
      <c r="B866" s="366"/>
      <c r="C866" s="367"/>
      <c r="D866" s="367"/>
      <c r="E866" s="362"/>
      <c r="F866" s="362"/>
      <c r="G866" s="362"/>
      <c r="H866" s="362"/>
      <c r="I866" s="362"/>
      <c r="J866" s="362"/>
      <c r="K866" s="362"/>
      <c r="L866" s="362"/>
      <c r="M866" s="362"/>
      <c r="N866" s="362"/>
      <c r="O866" s="362"/>
      <c r="P866" s="362"/>
      <c r="Q866" s="362"/>
      <c r="R866" s="362"/>
      <c r="S866" s="362"/>
      <c r="T866" s="362"/>
      <c r="U866" s="362"/>
      <c r="V866" s="362"/>
      <c r="W866" s="362"/>
      <c r="X866" s="362"/>
      <c r="Y866" s="362"/>
    </row>
    <row r="867" spans="1:25" ht="12.75" customHeight="1">
      <c r="A867" s="362"/>
      <c r="B867" s="366"/>
      <c r="C867" s="367"/>
      <c r="D867" s="367"/>
      <c r="E867" s="362"/>
      <c r="F867" s="362"/>
      <c r="G867" s="362"/>
      <c r="H867" s="362"/>
      <c r="I867" s="362"/>
      <c r="J867" s="362"/>
      <c r="K867" s="362"/>
      <c r="L867" s="362"/>
      <c r="M867" s="362"/>
      <c r="N867" s="362"/>
      <c r="O867" s="362"/>
      <c r="P867" s="362"/>
      <c r="Q867" s="362"/>
      <c r="R867" s="362"/>
      <c r="S867" s="362"/>
      <c r="T867" s="362"/>
      <c r="U867" s="362"/>
      <c r="V867" s="362"/>
      <c r="W867" s="362"/>
      <c r="X867" s="362"/>
      <c r="Y867" s="362"/>
    </row>
    <row r="868" spans="1:25" ht="12.75" customHeight="1">
      <c r="A868" s="362"/>
      <c r="B868" s="366"/>
      <c r="C868" s="367"/>
      <c r="D868" s="367"/>
      <c r="E868" s="362"/>
      <c r="F868" s="362"/>
      <c r="G868" s="362"/>
      <c r="H868" s="362"/>
      <c r="I868" s="362"/>
      <c r="J868" s="362"/>
      <c r="K868" s="362"/>
      <c r="L868" s="362"/>
      <c r="M868" s="362"/>
      <c r="N868" s="362"/>
      <c r="O868" s="362"/>
      <c r="P868" s="362"/>
      <c r="Q868" s="362"/>
      <c r="R868" s="362"/>
      <c r="S868" s="362"/>
      <c r="T868" s="362"/>
      <c r="U868" s="362"/>
      <c r="V868" s="362"/>
      <c r="W868" s="362"/>
      <c r="X868" s="362"/>
      <c r="Y868" s="362"/>
    </row>
    <row r="869" spans="1:25" ht="12.75" customHeight="1">
      <c r="A869" s="362"/>
      <c r="B869" s="366"/>
      <c r="C869" s="367"/>
      <c r="D869" s="367"/>
      <c r="E869" s="362"/>
      <c r="F869" s="362"/>
      <c r="G869" s="362"/>
      <c r="H869" s="362"/>
      <c r="I869" s="362"/>
      <c r="J869" s="362"/>
      <c r="K869" s="362"/>
      <c r="L869" s="362"/>
      <c r="M869" s="362"/>
      <c r="N869" s="362"/>
      <c r="O869" s="362"/>
      <c r="P869" s="362"/>
      <c r="Q869" s="362"/>
      <c r="R869" s="362"/>
      <c r="S869" s="362"/>
      <c r="T869" s="362"/>
      <c r="U869" s="362"/>
      <c r="V869" s="362"/>
      <c r="W869" s="362"/>
      <c r="X869" s="362"/>
      <c r="Y869" s="362"/>
    </row>
    <row r="870" spans="1:25" ht="12.75" customHeight="1">
      <c r="A870" s="362"/>
      <c r="B870" s="366"/>
      <c r="C870" s="367"/>
      <c r="D870" s="367"/>
      <c r="E870" s="362"/>
      <c r="F870" s="362"/>
      <c r="G870" s="362"/>
      <c r="H870" s="362"/>
      <c r="I870" s="362"/>
      <c r="J870" s="362"/>
      <c r="K870" s="362"/>
      <c r="L870" s="362"/>
      <c r="M870" s="362"/>
      <c r="N870" s="362"/>
      <c r="O870" s="362"/>
      <c r="P870" s="362"/>
      <c r="Q870" s="362"/>
      <c r="R870" s="362"/>
      <c r="S870" s="362"/>
      <c r="T870" s="362"/>
      <c r="U870" s="362"/>
      <c r="V870" s="362"/>
      <c r="W870" s="362"/>
      <c r="X870" s="362"/>
      <c r="Y870" s="362"/>
    </row>
    <row r="871" spans="1:25" ht="12.75" customHeight="1">
      <c r="A871" s="362"/>
      <c r="B871" s="366"/>
      <c r="C871" s="367"/>
      <c r="D871" s="367"/>
      <c r="E871" s="362"/>
      <c r="F871" s="362"/>
      <c r="G871" s="362"/>
      <c r="H871" s="362"/>
      <c r="I871" s="362"/>
      <c r="J871" s="362"/>
      <c r="K871" s="362"/>
      <c r="L871" s="362"/>
      <c r="M871" s="362"/>
      <c r="N871" s="362"/>
      <c r="O871" s="362"/>
      <c r="P871" s="362"/>
      <c r="Q871" s="362"/>
      <c r="R871" s="362"/>
      <c r="S871" s="362"/>
      <c r="T871" s="362"/>
      <c r="U871" s="362"/>
      <c r="V871" s="362"/>
      <c r="W871" s="362"/>
      <c r="X871" s="362"/>
      <c r="Y871" s="362"/>
    </row>
    <row r="872" spans="1:25" ht="12.75" customHeight="1">
      <c r="A872" s="362"/>
      <c r="B872" s="366"/>
      <c r="C872" s="367"/>
      <c r="D872" s="367"/>
      <c r="E872" s="362"/>
      <c r="F872" s="362"/>
      <c r="G872" s="362"/>
      <c r="H872" s="362"/>
      <c r="I872" s="362"/>
      <c r="J872" s="362"/>
      <c r="K872" s="362"/>
      <c r="L872" s="362"/>
      <c r="M872" s="362"/>
      <c r="N872" s="362"/>
      <c r="O872" s="362"/>
      <c r="P872" s="362"/>
      <c r="Q872" s="362"/>
      <c r="R872" s="362"/>
      <c r="S872" s="362"/>
      <c r="T872" s="362"/>
      <c r="U872" s="362"/>
      <c r="V872" s="362"/>
      <c r="W872" s="362"/>
      <c r="X872" s="362"/>
      <c r="Y872" s="362"/>
    </row>
    <row r="873" spans="1:25" ht="12.75" customHeight="1">
      <c r="A873" s="362"/>
      <c r="B873" s="366"/>
      <c r="C873" s="367"/>
      <c r="D873" s="367"/>
      <c r="E873" s="362"/>
      <c r="F873" s="362"/>
      <c r="G873" s="362"/>
      <c r="H873" s="362"/>
      <c r="I873" s="362"/>
      <c r="J873" s="362"/>
      <c r="K873" s="362"/>
      <c r="L873" s="362"/>
      <c r="M873" s="362"/>
      <c r="N873" s="362"/>
      <c r="O873" s="362"/>
      <c r="P873" s="362"/>
      <c r="Q873" s="362"/>
      <c r="R873" s="362"/>
      <c r="S873" s="362"/>
      <c r="T873" s="362"/>
      <c r="U873" s="362"/>
      <c r="V873" s="362"/>
      <c r="W873" s="362"/>
      <c r="X873" s="362"/>
      <c r="Y873" s="362"/>
    </row>
    <row r="874" spans="1:25" ht="12.75" customHeight="1">
      <c r="A874" s="362"/>
      <c r="B874" s="366"/>
      <c r="C874" s="367"/>
      <c r="D874" s="367"/>
      <c r="E874" s="362"/>
      <c r="F874" s="362"/>
      <c r="G874" s="362"/>
      <c r="H874" s="362"/>
      <c r="I874" s="362"/>
      <c r="J874" s="362"/>
      <c r="K874" s="362"/>
      <c r="L874" s="362"/>
      <c r="M874" s="362"/>
      <c r="N874" s="362"/>
      <c r="O874" s="362"/>
      <c r="P874" s="362"/>
      <c r="Q874" s="362"/>
      <c r="R874" s="362"/>
      <c r="S874" s="362"/>
      <c r="T874" s="362"/>
      <c r="U874" s="362"/>
      <c r="V874" s="362"/>
      <c r="W874" s="362"/>
      <c r="X874" s="362"/>
      <c r="Y874" s="362"/>
    </row>
    <row r="875" spans="1:25" ht="12.75" customHeight="1">
      <c r="A875" s="362"/>
      <c r="B875" s="366"/>
      <c r="C875" s="367"/>
      <c r="D875" s="367"/>
      <c r="E875" s="362"/>
      <c r="F875" s="362"/>
      <c r="G875" s="362"/>
      <c r="H875" s="362"/>
      <c r="I875" s="362"/>
      <c r="J875" s="362"/>
      <c r="K875" s="362"/>
      <c r="L875" s="362"/>
      <c r="M875" s="362"/>
      <c r="N875" s="362"/>
      <c r="O875" s="362"/>
      <c r="P875" s="362"/>
      <c r="Q875" s="362"/>
      <c r="R875" s="362"/>
      <c r="S875" s="362"/>
      <c r="T875" s="362"/>
      <c r="U875" s="362"/>
      <c r="V875" s="362"/>
      <c r="W875" s="362"/>
      <c r="X875" s="362"/>
      <c r="Y875" s="362"/>
    </row>
    <row r="876" spans="1:25" ht="12.75" customHeight="1">
      <c r="A876" s="362"/>
      <c r="B876" s="366"/>
      <c r="C876" s="367"/>
      <c r="D876" s="367"/>
      <c r="E876" s="362"/>
      <c r="F876" s="362"/>
      <c r="G876" s="362"/>
      <c r="H876" s="362"/>
      <c r="I876" s="362"/>
      <c r="J876" s="362"/>
      <c r="K876" s="362"/>
      <c r="L876" s="362"/>
      <c r="M876" s="362"/>
      <c r="N876" s="362"/>
      <c r="O876" s="362"/>
      <c r="P876" s="362"/>
      <c r="Q876" s="362"/>
      <c r="R876" s="362"/>
      <c r="S876" s="362"/>
      <c r="T876" s="362"/>
      <c r="U876" s="362"/>
      <c r="V876" s="362"/>
      <c r="W876" s="362"/>
      <c r="X876" s="362"/>
      <c r="Y876" s="362"/>
    </row>
    <row r="877" spans="1:25" ht="12.75" customHeight="1">
      <c r="A877" s="362"/>
      <c r="B877" s="366"/>
      <c r="C877" s="367"/>
      <c r="D877" s="367"/>
      <c r="E877" s="362"/>
      <c r="F877" s="362"/>
      <c r="G877" s="362"/>
      <c r="H877" s="362"/>
      <c r="I877" s="362"/>
      <c r="J877" s="362"/>
      <c r="K877" s="362"/>
      <c r="L877" s="362"/>
      <c r="M877" s="362"/>
      <c r="N877" s="362"/>
      <c r="O877" s="362"/>
      <c r="P877" s="362"/>
      <c r="Q877" s="362"/>
      <c r="R877" s="362"/>
      <c r="S877" s="362"/>
      <c r="T877" s="362"/>
      <c r="U877" s="362"/>
      <c r="V877" s="362"/>
      <c r="W877" s="362"/>
      <c r="X877" s="362"/>
      <c r="Y877" s="362"/>
    </row>
    <row r="878" spans="1:25" ht="12.75" customHeight="1">
      <c r="A878" s="362"/>
      <c r="B878" s="366"/>
      <c r="C878" s="367"/>
      <c r="D878" s="367"/>
      <c r="E878" s="362"/>
      <c r="F878" s="362"/>
      <c r="G878" s="362"/>
      <c r="H878" s="362"/>
      <c r="I878" s="362"/>
      <c r="J878" s="362"/>
      <c r="K878" s="362"/>
      <c r="L878" s="362"/>
      <c r="M878" s="362"/>
      <c r="N878" s="362"/>
      <c r="O878" s="362"/>
      <c r="P878" s="362"/>
      <c r="Q878" s="362"/>
      <c r="R878" s="362"/>
      <c r="S878" s="362"/>
      <c r="T878" s="362"/>
      <c r="U878" s="362"/>
      <c r="V878" s="362"/>
      <c r="W878" s="362"/>
      <c r="X878" s="362"/>
      <c r="Y878" s="362"/>
    </row>
    <row r="879" spans="1:25" ht="12.75" customHeight="1">
      <c r="A879" s="362"/>
      <c r="B879" s="366"/>
      <c r="C879" s="367"/>
      <c r="D879" s="367"/>
      <c r="E879" s="362"/>
      <c r="F879" s="362"/>
      <c r="G879" s="362"/>
      <c r="H879" s="362"/>
      <c r="I879" s="362"/>
      <c r="J879" s="362"/>
      <c r="K879" s="362"/>
      <c r="L879" s="362"/>
      <c r="M879" s="362"/>
      <c r="N879" s="362"/>
      <c r="O879" s="362"/>
      <c r="P879" s="362"/>
      <c r="Q879" s="362"/>
      <c r="R879" s="362"/>
      <c r="S879" s="362"/>
      <c r="T879" s="362"/>
      <c r="U879" s="362"/>
      <c r="V879" s="362"/>
      <c r="W879" s="362"/>
      <c r="X879" s="362"/>
      <c r="Y879" s="362"/>
    </row>
    <row r="880" spans="1:25" ht="12.75" customHeight="1">
      <c r="A880" s="362"/>
      <c r="B880" s="366"/>
      <c r="C880" s="367"/>
      <c r="D880" s="367"/>
      <c r="E880" s="362"/>
      <c r="F880" s="362"/>
      <c r="G880" s="362"/>
      <c r="H880" s="362"/>
      <c r="I880" s="362"/>
      <c r="J880" s="362"/>
      <c r="K880" s="362"/>
      <c r="L880" s="362"/>
      <c r="M880" s="362"/>
      <c r="N880" s="362"/>
      <c r="O880" s="362"/>
      <c r="P880" s="362"/>
      <c r="Q880" s="362"/>
      <c r="R880" s="362"/>
      <c r="S880" s="362"/>
      <c r="T880" s="362"/>
      <c r="U880" s="362"/>
      <c r="V880" s="362"/>
      <c r="W880" s="362"/>
      <c r="X880" s="362"/>
      <c r="Y880" s="362"/>
    </row>
    <row r="881" spans="1:25" ht="12.75" customHeight="1">
      <c r="A881" s="362"/>
      <c r="B881" s="366"/>
      <c r="C881" s="367"/>
      <c r="D881" s="367"/>
      <c r="E881" s="362"/>
      <c r="F881" s="362"/>
      <c r="G881" s="362"/>
      <c r="H881" s="362"/>
      <c r="I881" s="362"/>
      <c r="J881" s="362"/>
      <c r="K881" s="362"/>
      <c r="L881" s="362"/>
      <c r="M881" s="362"/>
      <c r="N881" s="362"/>
      <c r="O881" s="362"/>
      <c r="P881" s="362"/>
      <c r="Q881" s="362"/>
      <c r="R881" s="362"/>
      <c r="S881" s="362"/>
      <c r="T881" s="362"/>
      <c r="U881" s="362"/>
      <c r="V881" s="362"/>
      <c r="W881" s="362"/>
      <c r="X881" s="362"/>
      <c r="Y881" s="362"/>
    </row>
    <row r="882" spans="1:25" ht="12.75" customHeight="1">
      <c r="A882" s="362"/>
      <c r="B882" s="366"/>
      <c r="C882" s="367"/>
      <c r="D882" s="367"/>
      <c r="E882" s="362"/>
      <c r="F882" s="362"/>
      <c r="G882" s="362"/>
      <c r="H882" s="362"/>
      <c r="I882" s="362"/>
      <c r="J882" s="362"/>
      <c r="K882" s="362"/>
      <c r="L882" s="362"/>
      <c r="M882" s="362"/>
      <c r="N882" s="362"/>
      <c r="O882" s="362"/>
      <c r="P882" s="362"/>
      <c r="Q882" s="362"/>
      <c r="R882" s="362"/>
      <c r="S882" s="362"/>
      <c r="T882" s="362"/>
      <c r="U882" s="362"/>
      <c r="V882" s="362"/>
      <c r="W882" s="362"/>
      <c r="X882" s="362"/>
      <c r="Y882" s="362"/>
    </row>
    <row r="883" spans="1:25" ht="12.75" customHeight="1">
      <c r="A883" s="362"/>
      <c r="B883" s="366"/>
      <c r="C883" s="367"/>
      <c r="D883" s="367"/>
      <c r="E883" s="362"/>
      <c r="F883" s="362"/>
      <c r="G883" s="362"/>
      <c r="H883" s="362"/>
      <c r="I883" s="362"/>
      <c r="J883" s="362"/>
      <c r="K883" s="362"/>
      <c r="L883" s="362"/>
      <c r="M883" s="362"/>
      <c r="N883" s="362"/>
      <c r="O883" s="362"/>
      <c r="P883" s="362"/>
      <c r="Q883" s="362"/>
      <c r="R883" s="362"/>
      <c r="S883" s="362"/>
      <c r="T883" s="362"/>
      <c r="U883" s="362"/>
      <c r="V883" s="362"/>
      <c r="W883" s="362"/>
      <c r="X883" s="362"/>
      <c r="Y883" s="362"/>
    </row>
    <row r="884" spans="1:25" ht="12.75" customHeight="1">
      <c r="A884" s="362"/>
      <c r="B884" s="366"/>
      <c r="C884" s="367"/>
      <c r="D884" s="367"/>
      <c r="E884" s="362"/>
      <c r="F884" s="362"/>
      <c r="G884" s="362"/>
      <c r="H884" s="362"/>
      <c r="I884" s="362"/>
      <c r="J884" s="362"/>
      <c r="K884" s="362"/>
      <c r="L884" s="362"/>
      <c r="M884" s="362"/>
      <c r="N884" s="362"/>
      <c r="O884" s="362"/>
      <c r="P884" s="362"/>
      <c r="Q884" s="362"/>
      <c r="R884" s="362"/>
      <c r="S884" s="362"/>
      <c r="T884" s="362"/>
      <c r="U884" s="362"/>
      <c r="V884" s="362"/>
      <c r="W884" s="362"/>
      <c r="X884" s="362"/>
      <c r="Y884" s="362"/>
    </row>
    <row r="885" spans="1:25" ht="12.75" customHeight="1">
      <c r="A885" s="362"/>
      <c r="B885" s="366"/>
      <c r="C885" s="367"/>
      <c r="D885" s="367"/>
      <c r="E885" s="362"/>
      <c r="F885" s="362"/>
      <c r="G885" s="362"/>
      <c r="H885" s="362"/>
      <c r="I885" s="362"/>
      <c r="J885" s="362"/>
      <c r="K885" s="362"/>
      <c r="L885" s="362"/>
      <c r="M885" s="362"/>
      <c r="N885" s="362"/>
      <c r="O885" s="362"/>
      <c r="P885" s="362"/>
      <c r="Q885" s="362"/>
      <c r="R885" s="362"/>
      <c r="S885" s="362"/>
      <c r="T885" s="362"/>
      <c r="U885" s="362"/>
      <c r="V885" s="362"/>
      <c r="W885" s="362"/>
      <c r="X885" s="362"/>
      <c r="Y885" s="362"/>
    </row>
    <row r="886" spans="1:25" ht="12.75" customHeight="1">
      <c r="A886" s="362"/>
      <c r="B886" s="366"/>
      <c r="C886" s="367"/>
      <c r="D886" s="367"/>
      <c r="E886" s="362"/>
      <c r="F886" s="362"/>
      <c r="G886" s="362"/>
      <c r="H886" s="362"/>
      <c r="I886" s="362"/>
      <c r="J886" s="362"/>
      <c r="K886" s="362"/>
      <c r="L886" s="362"/>
      <c r="M886" s="362"/>
      <c r="N886" s="362"/>
      <c r="O886" s="362"/>
      <c r="P886" s="362"/>
      <c r="Q886" s="362"/>
      <c r="R886" s="362"/>
      <c r="S886" s="362"/>
      <c r="T886" s="362"/>
      <c r="U886" s="362"/>
      <c r="V886" s="362"/>
      <c r="W886" s="362"/>
      <c r="X886" s="362"/>
      <c r="Y886" s="362"/>
    </row>
    <row r="887" spans="1:25" ht="12.75" customHeight="1">
      <c r="A887" s="362"/>
      <c r="B887" s="366"/>
      <c r="C887" s="367"/>
      <c r="D887" s="367"/>
      <c r="E887" s="362"/>
      <c r="F887" s="362"/>
      <c r="G887" s="362"/>
      <c r="H887" s="362"/>
      <c r="I887" s="362"/>
      <c r="J887" s="362"/>
      <c r="K887" s="362"/>
      <c r="L887" s="362"/>
      <c r="M887" s="362"/>
      <c r="N887" s="362"/>
      <c r="O887" s="362"/>
      <c r="P887" s="362"/>
      <c r="Q887" s="362"/>
      <c r="R887" s="362"/>
      <c r="S887" s="362"/>
      <c r="T887" s="362"/>
      <c r="U887" s="362"/>
      <c r="V887" s="362"/>
      <c r="W887" s="362"/>
      <c r="X887" s="362"/>
      <c r="Y887" s="362"/>
    </row>
    <row r="888" spans="1:25" ht="12.75" customHeight="1">
      <c r="A888" s="362"/>
      <c r="B888" s="366"/>
      <c r="C888" s="367"/>
      <c r="D888" s="367"/>
      <c r="E888" s="362"/>
      <c r="F888" s="362"/>
      <c r="G888" s="362"/>
      <c r="H888" s="362"/>
      <c r="I888" s="362"/>
      <c r="J888" s="362"/>
      <c r="K888" s="362"/>
      <c r="L888" s="362"/>
      <c r="M888" s="362"/>
      <c r="N888" s="362"/>
      <c r="O888" s="362"/>
      <c r="P888" s="362"/>
      <c r="Q888" s="362"/>
      <c r="R888" s="362"/>
      <c r="S888" s="362"/>
      <c r="T888" s="362"/>
      <c r="U888" s="362"/>
      <c r="V888" s="362"/>
      <c r="W888" s="362"/>
      <c r="X888" s="362"/>
      <c r="Y888" s="362"/>
    </row>
    <row r="889" spans="1:25" ht="12.75" customHeight="1">
      <c r="A889" s="362"/>
      <c r="B889" s="366"/>
      <c r="C889" s="367"/>
      <c r="D889" s="367"/>
      <c r="E889" s="362"/>
      <c r="F889" s="362"/>
      <c r="G889" s="362"/>
      <c r="H889" s="362"/>
      <c r="I889" s="362"/>
      <c r="J889" s="362"/>
      <c r="K889" s="362"/>
      <c r="L889" s="362"/>
      <c r="M889" s="362"/>
      <c r="N889" s="362"/>
      <c r="O889" s="362"/>
      <c r="P889" s="362"/>
      <c r="Q889" s="362"/>
      <c r="R889" s="362"/>
      <c r="S889" s="362"/>
      <c r="T889" s="362"/>
      <c r="U889" s="362"/>
      <c r="V889" s="362"/>
      <c r="W889" s="362"/>
      <c r="X889" s="362"/>
      <c r="Y889" s="362"/>
    </row>
    <row r="890" spans="1:25" ht="12.75" customHeight="1">
      <c r="A890" s="362"/>
      <c r="B890" s="366"/>
      <c r="C890" s="367"/>
      <c r="D890" s="367"/>
      <c r="E890" s="362"/>
      <c r="F890" s="362"/>
      <c r="G890" s="362"/>
      <c r="H890" s="362"/>
      <c r="I890" s="362"/>
      <c r="J890" s="362"/>
      <c r="K890" s="362"/>
      <c r="L890" s="362"/>
      <c r="M890" s="362"/>
      <c r="N890" s="362"/>
      <c r="O890" s="362"/>
      <c r="P890" s="362"/>
      <c r="Q890" s="362"/>
      <c r="R890" s="362"/>
      <c r="S890" s="362"/>
      <c r="T890" s="362"/>
      <c r="U890" s="362"/>
      <c r="V890" s="362"/>
      <c r="W890" s="362"/>
      <c r="X890" s="362"/>
      <c r="Y890" s="362"/>
    </row>
    <row r="891" spans="1:25" ht="12.75" customHeight="1">
      <c r="A891" s="362"/>
      <c r="B891" s="366"/>
      <c r="C891" s="367"/>
      <c r="D891" s="367"/>
      <c r="E891" s="362"/>
      <c r="F891" s="362"/>
      <c r="G891" s="362"/>
      <c r="H891" s="362"/>
      <c r="I891" s="362"/>
      <c r="J891" s="362"/>
      <c r="K891" s="362"/>
      <c r="L891" s="362"/>
      <c r="M891" s="362"/>
      <c r="N891" s="362"/>
      <c r="O891" s="362"/>
      <c r="P891" s="362"/>
      <c r="Q891" s="362"/>
      <c r="R891" s="362"/>
      <c r="S891" s="362"/>
      <c r="T891" s="362"/>
      <c r="U891" s="362"/>
      <c r="V891" s="362"/>
      <c r="W891" s="362"/>
      <c r="X891" s="362"/>
      <c r="Y891" s="362"/>
    </row>
    <row r="892" spans="1:25" ht="12.75" customHeight="1">
      <c r="A892" s="362"/>
      <c r="B892" s="366"/>
      <c r="C892" s="367"/>
      <c r="D892" s="367"/>
      <c r="E892" s="362"/>
      <c r="F892" s="362"/>
      <c r="G892" s="362"/>
      <c r="H892" s="362"/>
      <c r="I892" s="362"/>
      <c r="J892" s="362"/>
      <c r="K892" s="362"/>
      <c r="L892" s="362"/>
      <c r="M892" s="362"/>
      <c r="N892" s="362"/>
      <c r="O892" s="362"/>
      <c r="P892" s="362"/>
      <c r="Q892" s="362"/>
      <c r="R892" s="362"/>
      <c r="S892" s="362"/>
      <c r="T892" s="362"/>
      <c r="U892" s="362"/>
      <c r="V892" s="362"/>
      <c r="W892" s="362"/>
      <c r="X892" s="362"/>
      <c r="Y892" s="362"/>
    </row>
    <row r="893" spans="1:25" ht="12.75" customHeight="1">
      <c r="A893" s="362"/>
      <c r="B893" s="366"/>
      <c r="C893" s="367"/>
      <c r="D893" s="367"/>
      <c r="E893" s="362"/>
      <c r="F893" s="362"/>
      <c r="G893" s="362"/>
      <c r="H893" s="362"/>
      <c r="I893" s="362"/>
      <c r="J893" s="362"/>
      <c r="K893" s="362"/>
      <c r="L893" s="362"/>
      <c r="M893" s="362"/>
      <c r="N893" s="362"/>
      <c r="O893" s="362"/>
      <c r="P893" s="362"/>
      <c r="Q893" s="362"/>
      <c r="R893" s="362"/>
      <c r="S893" s="362"/>
      <c r="T893" s="362"/>
      <c r="U893" s="362"/>
      <c r="V893" s="362"/>
      <c r="W893" s="362"/>
      <c r="X893" s="362"/>
      <c r="Y893" s="362"/>
    </row>
    <row r="894" spans="1:25" ht="12.75" customHeight="1">
      <c r="A894" s="362"/>
      <c r="B894" s="366"/>
      <c r="C894" s="367"/>
      <c r="D894" s="367"/>
      <c r="E894" s="362"/>
      <c r="F894" s="362"/>
      <c r="G894" s="362"/>
      <c r="H894" s="362"/>
      <c r="I894" s="362"/>
      <c r="J894" s="362"/>
      <c r="K894" s="362"/>
      <c r="L894" s="362"/>
      <c r="M894" s="362"/>
      <c r="N894" s="362"/>
      <c r="O894" s="362"/>
      <c r="P894" s="362"/>
      <c r="Q894" s="362"/>
      <c r="R894" s="362"/>
      <c r="S894" s="362"/>
      <c r="T894" s="362"/>
      <c r="U894" s="362"/>
      <c r="V894" s="362"/>
      <c r="W894" s="362"/>
      <c r="X894" s="362"/>
      <c r="Y894" s="362"/>
    </row>
    <row r="895" spans="1:25" ht="12.75" customHeight="1">
      <c r="A895" s="362"/>
      <c r="B895" s="366"/>
      <c r="C895" s="367"/>
      <c r="D895" s="367"/>
      <c r="E895" s="362"/>
      <c r="F895" s="362"/>
      <c r="G895" s="362"/>
      <c r="H895" s="362"/>
      <c r="I895" s="362"/>
      <c r="J895" s="362"/>
      <c r="K895" s="362"/>
      <c r="L895" s="362"/>
      <c r="M895" s="362"/>
      <c r="N895" s="362"/>
      <c r="O895" s="362"/>
      <c r="P895" s="362"/>
      <c r="Q895" s="362"/>
      <c r="R895" s="362"/>
      <c r="S895" s="362"/>
      <c r="T895" s="362"/>
      <c r="U895" s="362"/>
      <c r="V895" s="362"/>
      <c r="W895" s="362"/>
      <c r="X895" s="362"/>
      <c r="Y895" s="362"/>
    </row>
    <row r="896" spans="1:25" ht="12.75" customHeight="1">
      <c r="A896" s="362"/>
      <c r="B896" s="366"/>
      <c r="C896" s="367"/>
      <c r="D896" s="367"/>
      <c r="E896" s="362"/>
      <c r="F896" s="362"/>
      <c r="G896" s="362"/>
      <c r="H896" s="362"/>
      <c r="I896" s="362"/>
      <c r="J896" s="362"/>
      <c r="K896" s="362"/>
      <c r="L896" s="362"/>
      <c r="M896" s="362"/>
      <c r="N896" s="362"/>
      <c r="O896" s="362"/>
      <c r="P896" s="362"/>
      <c r="Q896" s="362"/>
      <c r="R896" s="362"/>
      <c r="S896" s="362"/>
      <c r="T896" s="362"/>
      <c r="U896" s="362"/>
      <c r="V896" s="362"/>
      <c r="W896" s="362"/>
      <c r="X896" s="362"/>
      <c r="Y896" s="362"/>
    </row>
    <row r="897" spans="1:25" ht="12.75" customHeight="1">
      <c r="A897" s="362"/>
      <c r="B897" s="366"/>
      <c r="C897" s="367"/>
      <c r="D897" s="367"/>
      <c r="E897" s="362"/>
      <c r="F897" s="362"/>
      <c r="G897" s="362"/>
      <c r="H897" s="362"/>
      <c r="I897" s="362"/>
      <c r="J897" s="362"/>
      <c r="K897" s="362"/>
      <c r="L897" s="362"/>
      <c r="M897" s="362"/>
      <c r="N897" s="362"/>
      <c r="O897" s="362"/>
      <c r="P897" s="362"/>
      <c r="Q897" s="362"/>
      <c r="R897" s="362"/>
      <c r="S897" s="362"/>
      <c r="T897" s="362"/>
      <c r="U897" s="362"/>
      <c r="V897" s="362"/>
      <c r="W897" s="362"/>
      <c r="X897" s="362"/>
      <c r="Y897" s="362"/>
    </row>
    <row r="898" spans="1:25" ht="12.75" customHeight="1">
      <c r="A898" s="362"/>
      <c r="B898" s="366"/>
      <c r="C898" s="367"/>
      <c r="D898" s="367"/>
      <c r="E898" s="362"/>
      <c r="F898" s="362"/>
      <c r="G898" s="362"/>
      <c r="H898" s="362"/>
      <c r="I898" s="362"/>
      <c r="J898" s="362"/>
      <c r="K898" s="362"/>
      <c r="L898" s="362"/>
      <c r="M898" s="362"/>
      <c r="N898" s="362"/>
      <c r="O898" s="362"/>
      <c r="P898" s="362"/>
      <c r="Q898" s="362"/>
      <c r="R898" s="362"/>
      <c r="S898" s="362"/>
      <c r="T898" s="362"/>
      <c r="U898" s="362"/>
      <c r="V898" s="362"/>
      <c r="W898" s="362"/>
      <c r="X898" s="362"/>
      <c r="Y898" s="362"/>
    </row>
    <row r="899" spans="1:25" ht="12.75" customHeight="1">
      <c r="A899" s="362"/>
      <c r="B899" s="366"/>
      <c r="C899" s="367"/>
      <c r="D899" s="367"/>
      <c r="E899" s="362"/>
      <c r="F899" s="362"/>
      <c r="G899" s="362"/>
      <c r="H899" s="362"/>
      <c r="I899" s="362"/>
      <c r="J899" s="362"/>
      <c r="K899" s="362"/>
      <c r="L899" s="362"/>
      <c r="M899" s="362"/>
      <c r="N899" s="362"/>
      <c r="O899" s="362"/>
      <c r="P899" s="362"/>
      <c r="Q899" s="362"/>
      <c r="R899" s="362"/>
      <c r="S899" s="362"/>
      <c r="T899" s="362"/>
      <c r="U899" s="362"/>
      <c r="V899" s="362"/>
      <c r="W899" s="362"/>
      <c r="X899" s="362"/>
      <c r="Y899" s="362"/>
    </row>
    <row r="900" spans="1:25" ht="12.75" customHeight="1">
      <c r="A900" s="362"/>
      <c r="B900" s="366"/>
      <c r="C900" s="367"/>
      <c r="D900" s="367"/>
      <c r="E900" s="362"/>
      <c r="F900" s="362"/>
      <c r="G900" s="362"/>
      <c r="H900" s="362"/>
      <c r="I900" s="362"/>
      <c r="J900" s="362"/>
      <c r="K900" s="362"/>
      <c r="L900" s="362"/>
      <c r="M900" s="362"/>
      <c r="N900" s="362"/>
      <c r="O900" s="362"/>
      <c r="P900" s="362"/>
      <c r="Q900" s="362"/>
      <c r="R900" s="362"/>
      <c r="S900" s="362"/>
      <c r="T900" s="362"/>
      <c r="U900" s="362"/>
      <c r="V900" s="362"/>
      <c r="W900" s="362"/>
      <c r="X900" s="362"/>
      <c r="Y900" s="362"/>
    </row>
    <row r="901" spans="1:25" ht="12.75" customHeight="1">
      <c r="A901" s="362"/>
      <c r="B901" s="366"/>
      <c r="C901" s="367"/>
      <c r="D901" s="367"/>
      <c r="E901" s="362"/>
      <c r="F901" s="362"/>
      <c r="G901" s="362"/>
      <c r="H901" s="362"/>
      <c r="I901" s="362"/>
      <c r="J901" s="362"/>
      <c r="K901" s="362"/>
      <c r="L901" s="362"/>
      <c r="M901" s="362"/>
      <c r="N901" s="362"/>
      <c r="O901" s="362"/>
      <c r="P901" s="362"/>
      <c r="Q901" s="362"/>
      <c r="R901" s="362"/>
      <c r="S901" s="362"/>
      <c r="T901" s="362"/>
      <c r="U901" s="362"/>
      <c r="V901" s="362"/>
      <c r="W901" s="362"/>
      <c r="X901" s="362"/>
      <c r="Y901" s="362"/>
    </row>
    <row r="902" spans="1:25" ht="12.75" customHeight="1">
      <c r="A902" s="362"/>
      <c r="B902" s="366"/>
      <c r="C902" s="367"/>
      <c r="D902" s="367"/>
      <c r="E902" s="362"/>
      <c r="F902" s="362"/>
      <c r="G902" s="362"/>
      <c r="H902" s="362"/>
      <c r="I902" s="362"/>
      <c r="J902" s="362"/>
      <c r="K902" s="362"/>
      <c r="L902" s="362"/>
      <c r="M902" s="362"/>
      <c r="N902" s="362"/>
      <c r="O902" s="362"/>
      <c r="P902" s="362"/>
      <c r="Q902" s="362"/>
      <c r="R902" s="362"/>
      <c r="S902" s="362"/>
      <c r="T902" s="362"/>
      <c r="U902" s="362"/>
      <c r="V902" s="362"/>
      <c r="W902" s="362"/>
      <c r="X902" s="362"/>
      <c r="Y902" s="362"/>
    </row>
    <row r="903" spans="1:25" ht="12.75" customHeight="1">
      <c r="A903" s="362"/>
      <c r="B903" s="366"/>
      <c r="C903" s="367"/>
      <c r="D903" s="367"/>
      <c r="E903" s="362"/>
      <c r="F903" s="362"/>
      <c r="G903" s="362"/>
      <c r="H903" s="362"/>
      <c r="I903" s="362"/>
      <c r="J903" s="362"/>
      <c r="K903" s="362"/>
      <c r="L903" s="362"/>
      <c r="M903" s="362"/>
      <c r="N903" s="362"/>
      <c r="O903" s="362"/>
      <c r="P903" s="362"/>
      <c r="Q903" s="362"/>
      <c r="R903" s="362"/>
      <c r="S903" s="362"/>
      <c r="T903" s="362"/>
      <c r="U903" s="362"/>
      <c r="V903" s="362"/>
      <c r="W903" s="362"/>
      <c r="X903" s="362"/>
      <c r="Y903" s="362"/>
    </row>
    <row r="904" spans="1:25" ht="12.75" customHeight="1">
      <c r="A904" s="362"/>
      <c r="B904" s="366"/>
      <c r="C904" s="367"/>
      <c r="D904" s="367"/>
      <c r="E904" s="362"/>
      <c r="F904" s="362"/>
      <c r="G904" s="362"/>
      <c r="H904" s="362"/>
      <c r="I904" s="362"/>
      <c r="J904" s="362"/>
      <c r="K904" s="362"/>
      <c r="L904" s="362"/>
      <c r="M904" s="362"/>
      <c r="N904" s="362"/>
      <c r="O904" s="362"/>
      <c r="P904" s="362"/>
      <c r="Q904" s="362"/>
      <c r="R904" s="362"/>
      <c r="S904" s="362"/>
      <c r="T904" s="362"/>
      <c r="U904" s="362"/>
      <c r="V904" s="362"/>
      <c r="W904" s="362"/>
      <c r="X904" s="362"/>
      <c r="Y904" s="362"/>
    </row>
    <row r="905" spans="1:25" ht="12.75" customHeight="1">
      <c r="A905" s="362"/>
      <c r="B905" s="366"/>
      <c r="C905" s="367"/>
      <c r="D905" s="367"/>
      <c r="E905" s="362"/>
      <c r="F905" s="362"/>
      <c r="G905" s="362"/>
      <c r="H905" s="362"/>
      <c r="I905" s="362"/>
      <c r="J905" s="362"/>
      <c r="K905" s="362"/>
      <c r="L905" s="362"/>
      <c r="M905" s="362"/>
      <c r="N905" s="362"/>
      <c r="O905" s="362"/>
      <c r="P905" s="362"/>
      <c r="Q905" s="362"/>
      <c r="R905" s="362"/>
      <c r="S905" s="362"/>
      <c r="T905" s="362"/>
      <c r="U905" s="362"/>
      <c r="V905" s="362"/>
      <c r="W905" s="362"/>
      <c r="X905" s="362"/>
      <c r="Y905" s="362"/>
    </row>
    <row r="906" spans="1:25" ht="12.75" customHeight="1">
      <c r="A906" s="362"/>
      <c r="B906" s="366"/>
      <c r="C906" s="367"/>
      <c r="D906" s="367"/>
      <c r="E906" s="362"/>
      <c r="F906" s="362"/>
      <c r="G906" s="362"/>
      <c r="H906" s="362"/>
      <c r="I906" s="362"/>
      <c r="J906" s="362"/>
      <c r="K906" s="362"/>
      <c r="L906" s="362"/>
      <c r="M906" s="362"/>
      <c r="N906" s="362"/>
      <c r="O906" s="362"/>
      <c r="P906" s="362"/>
      <c r="Q906" s="362"/>
      <c r="R906" s="362"/>
      <c r="S906" s="362"/>
      <c r="T906" s="362"/>
      <c r="U906" s="362"/>
      <c r="V906" s="362"/>
      <c r="W906" s="362"/>
      <c r="X906" s="362"/>
      <c r="Y906" s="362"/>
    </row>
    <row r="907" spans="1:25" ht="12.75" customHeight="1">
      <c r="A907" s="362"/>
      <c r="B907" s="366"/>
      <c r="C907" s="367"/>
      <c r="D907" s="367"/>
      <c r="E907" s="362"/>
      <c r="F907" s="362"/>
      <c r="G907" s="362"/>
      <c r="H907" s="362"/>
      <c r="I907" s="362"/>
      <c r="J907" s="362"/>
      <c r="K907" s="362"/>
      <c r="L907" s="362"/>
      <c r="M907" s="362"/>
      <c r="N907" s="362"/>
      <c r="O907" s="362"/>
      <c r="P907" s="362"/>
      <c r="Q907" s="362"/>
      <c r="R907" s="362"/>
      <c r="S907" s="362"/>
      <c r="T907" s="362"/>
      <c r="U907" s="362"/>
      <c r="V907" s="362"/>
      <c r="W907" s="362"/>
      <c r="X907" s="362"/>
      <c r="Y907" s="362"/>
    </row>
    <row r="908" spans="1:25" ht="12.75" customHeight="1">
      <c r="A908" s="362"/>
      <c r="B908" s="366"/>
      <c r="C908" s="367"/>
      <c r="D908" s="367"/>
      <c r="E908" s="362"/>
      <c r="F908" s="362"/>
      <c r="G908" s="362"/>
      <c r="H908" s="362"/>
      <c r="I908" s="362"/>
      <c r="J908" s="362"/>
      <c r="K908" s="362"/>
      <c r="L908" s="362"/>
      <c r="M908" s="362"/>
      <c r="N908" s="362"/>
      <c r="O908" s="362"/>
      <c r="P908" s="362"/>
      <c r="Q908" s="362"/>
      <c r="R908" s="362"/>
      <c r="S908" s="362"/>
      <c r="T908" s="362"/>
      <c r="U908" s="362"/>
      <c r="V908" s="362"/>
      <c r="W908" s="362"/>
      <c r="X908" s="362"/>
      <c r="Y908" s="362"/>
    </row>
    <row r="909" spans="1:25" ht="12.75" customHeight="1">
      <c r="A909" s="362"/>
      <c r="B909" s="366"/>
      <c r="C909" s="367"/>
      <c r="D909" s="367"/>
      <c r="E909" s="362"/>
      <c r="F909" s="362"/>
      <c r="G909" s="362"/>
      <c r="H909" s="362"/>
      <c r="I909" s="362"/>
      <c r="J909" s="362"/>
      <c r="K909" s="362"/>
      <c r="L909" s="362"/>
      <c r="M909" s="362"/>
      <c r="N909" s="362"/>
      <c r="O909" s="362"/>
      <c r="P909" s="362"/>
      <c r="Q909" s="362"/>
      <c r="R909" s="362"/>
      <c r="S909" s="362"/>
      <c r="T909" s="362"/>
      <c r="U909" s="362"/>
      <c r="V909" s="362"/>
      <c r="W909" s="362"/>
      <c r="X909" s="362"/>
      <c r="Y909" s="362"/>
    </row>
    <row r="910" spans="1:25" ht="12.75" customHeight="1">
      <c r="A910" s="362"/>
      <c r="B910" s="366"/>
      <c r="C910" s="367"/>
      <c r="D910" s="367"/>
      <c r="E910" s="362"/>
      <c r="F910" s="362"/>
      <c r="G910" s="362"/>
      <c r="H910" s="362"/>
      <c r="I910" s="362"/>
      <c r="J910" s="362"/>
      <c r="K910" s="362"/>
      <c r="L910" s="362"/>
      <c r="M910" s="362"/>
      <c r="N910" s="362"/>
      <c r="O910" s="362"/>
      <c r="P910" s="362"/>
      <c r="Q910" s="362"/>
      <c r="R910" s="362"/>
      <c r="S910" s="362"/>
      <c r="T910" s="362"/>
      <c r="U910" s="362"/>
      <c r="V910" s="362"/>
      <c r="W910" s="362"/>
      <c r="X910" s="362"/>
      <c r="Y910" s="362"/>
    </row>
    <row r="911" spans="1:25" ht="12.75" customHeight="1">
      <c r="A911" s="362"/>
      <c r="B911" s="366"/>
      <c r="C911" s="367"/>
      <c r="D911" s="367"/>
      <c r="E911" s="362"/>
      <c r="F911" s="362"/>
      <c r="G911" s="362"/>
      <c r="H911" s="362"/>
      <c r="I911" s="362"/>
      <c r="J911" s="362"/>
      <c r="K911" s="362"/>
      <c r="L911" s="362"/>
      <c r="M911" s="362"/>
      <c r="N911" s="362"/>
      <c r="O911" s="362"/>
      <c r="P911" s="362"/>
      <c r="Q911" s="362"/>
      <c r="R911" s="362"/>
      <c r="S911" s="362"/>
      <c r="T911" s="362"/>
      <c r="U911" s="362"/>
      <c r="V911" s="362"/>
      <c r="W911" s="362"/>
      <c r="X911" s="362"/>
      <c r="Y911" s="362"/>
    </row>
    <row r="912" spans="1:25" ht="12.75" customHeight="1">
      <c r="A912" s="362"/>
      <c r="B912" s="366"/>
      <c r="C912" s="367"/>
      <c r="D912" s="367"/>
      <c r="E912" s="362"/>
      <c r="F912" s="362"/>
      <c r="G912" s="362"/>
      <c r="H912" s="362"/>
      <c r="I912" s="362"/>
      <c r="J912" s="362"/>
      <c r="K912" s="362"/>
      <c r="L912" s="362"/>
      <c r="M912" s="362"/>
      <c r="N912" s="362"/>
      <c r="O912" s="362"/>
      <c r="P912" s="362"/>
      <c r="Q912" s="362"/>
      <c r="R912" s="362"/>
      <c r="S912" s="362"/>
      <c r="T912" s="362"/>
      <c r="U912" s="362"/>
      <c r="V912" s="362"/>
      <c r="W912" s="362"/>
      <c r="X912" s="362"/>
      <c r="Y912" s="362"/>
    </row>
    <row r="913" spans="1:25" ht="12.75" customHeight="1">
      <c r="A913" s="362"/>
      <c r="B913" s="366"/>
      <c r="C913" s="367"/>
      <c r="D913" s="367"/>
      <c r="E913" s="362"/>
      <c r="F913" s="362"/>
      <c r="G913" s="362"/>
      <c r="H913" s="362"/>
      <c r="I913" s="362"/>
      <c r="J913" s="362"/>
      <c r="K913" s="362"/>
      <c r="L913" s="362"/>
      <c r="M913" s="362"/>
      <c r="N913" s="362"/>
      <c r="O913" s="362"/>
      <c r="P913" s="362"/>
      <c r="Q913" s="362"/>
      <c r="R913" s="362"/>
      <c r="S913" s="362"/>
      <c r="T913" s="362"/>
      <c r="U913" s="362"/>
      <c r="V913" s="362"/>
      <c r="W913" s="362"/>
      <c r="X913" s="362"/>
      <c r="Y913" s="362"/>
    </row>
    <row r="914" spans="1:25" ht="12.75" customHeight="1">
      <c r="A914" s="362"/>
      <c r="B914" s="366"/>
      <c r="C914" s="367"/>
      <c r="D914" s="367"/>
      <c r="E914" s="362"/>
      <c r="F914" s="362"/>
      <c r="G914" s="362"/>
      <c r="H914" s="362"/>
      <c r="I914" s="362"/>
      <c r="J914" s="362"/>
      <c r="K914" s="362"/>
      <c r="L914" s="362"/>
      <c r="M914" s="362"/>
      <c r="N914" s="362"/>
      <c r="O914" s="362"/>
      <c r="P914" s="362"/>
      <c r="Q914" s="362"/>
      <c r="R914" s="362"/>
      <c r="S914" s="362"/>
      <c r="T914" s="362"/>
      <c r="U914" s="362"/>
      <c r="V914" s="362"/>
      <c r="W914" s="362"/>
      <c r="X914" s="362"/>
      <c r="Y914" s="362"/>
    </row>
    <row r="915" spans="1:25" ht="12.75" customHeight="1">
      <c r="A915" s="362"/>
      <c r="B915" s="366"/>
      <c r="C915" s="367"/>
      <c r="D915" s="367"/>
      <c r="E915" s="362"/>
      <c r="F915" s="362"/>
      <c r="G915" s="362"/>
      <c r="H915" s="362"/>
      <c r="I915" s="362"/>
      <c r="J915" s="362"/>
      <c r="K915" s="362"/>
      <c r="L915" s="362"/>
      <c r="M915" s="362"/>
      <c r="N915" s="362"/>
      <c r="O915" s="362"/>
      <c r="P915" s="362"/>
      <c r="Q915" s="362"/>
      <c r="R915" s="362"/>
      <c r="S915" s="362"/>
      <c r="T915" s="362"/>
      <c r="U915" s="362"/>
      <c r="V915" s="362"/>
      <c r="W915" s="362"/>
      <c r="X915" s="362"/>
      <c r="Y915" s="362"/>
    </row>
    <row r="916" spans="1:25" ht="12.75" customHeight="1">
      <c r="A916" s="362"/>
      <c r="B916" s="366"/>
      <c r="C916" s="367"/>
      <c r="D916" s="367"/>
      <c r="E916" s="362"/>
      <c r="F916" s="362"/>
      <c r="G916" s="362"/>
      <c r="H916" s="362"/>
      <c r="I916" s="362"/>
      <c r="J916" s="362"/>
      <c r="K916" s="362"/>
      <c r="L916" s="362"/>
      <c r="M916" s="362"/>
      <c r="N916" s="362"/>
      <c r="O916" s="362"/>
      <c r="P916" s="362"/>
      <c r="Q916" s="362"/>
      <c r="R916" s="362"/>
      <c r="S916" s="362"/>
      <c r="T916" s="362"/>
      <c r="U916" s="362"/>
      <c r="V916" s="362"/>
      <c r="W916" s="362"/>
      <c r="X916" s="362"/>
      <c r="Y916" s="362"/>
    </row>
    <row r="917" spans="1:25" ht="12.75" customHeight="1">
      <c r="A917" s="362"/>
      <c r="B917" s="366"/>
      <c r="C917" s="367"/>
      <c r="D917" s="367"/>
      <c r="E917" s="362"/>
      <c r="F917" s="362"/>
      <c r="G917" s="362"/>
      <c r="H917" s="362"/>
      <c r="I917" s="362"/>
      <c r="J917" s="362"/>
      <c r="K917" s="362"/>
      <c r="L917" s="362"/>
      <c r="M917" s="362"/>
      <c r="N917" s="362"/>
      <c r="O917" s="362"/>
      <c r="P917" s="362"/>
      <c r="Q917" s="362"/>
      <c r="R917" s="362"/>
      <c r="S917" s="362"/>
      <c r="T917" s="362"/>
      <c r="U917" s="362"/>
      <c r="V917" s="362"/>
      <c r="W917" s="362"/>
      <c r="X917" s="362"/>
      <c r="Y917" s="362"/>
    </row>
    <row r="918" spans="1:25" ht="12.75" customHeight="1">
      <c r="A918" s="362"/>
      <c r="B918" s="366"/>
      <c r="C918" s="367"/>
      <c r="D918" s="367"/>
      <c r="E918" s="362"/>
      <c r="F918" s="362"/>
      <c r="G918" s="362"/>
      <c r="H918" s="362"/>
      <c r="I918" s="362"/>
      <c r="J918" s="362"/>
      <c r="K918" s="362"/>
      <c r="L918" s="362"/>
      <c r="M918" s="362"/>
      <c r="N918" s="362"/>
      <c r="O918" s="362"/>
      <c r="P918" s="362"/>
      <c r="Q918" s="362"/>
      <c r="R918" s="362"/>
      <c r="S918" s="362"/>
      <c r="T918" s="362"/>
      <c r="U918" s="362"/>
      <c r="V918" s="362"/>
      <c r="W918" s="362"/>
      <c r="X918" s="362"/>
      <c r="Y918" s="362"/>
    </row>
    <row r="919" spans="1:25" ht="12.75" customHeight="1">
      <c r="A919" s="362"/>
      <c r="B919" s="366"/>
      <c r="C919" s="367"/>
      <c r="D919" s="367"/>
      <c r="E919" s="362"/>
      <c r="F919" s="362"/>
      <c r="G919" s="362"/>
      <c r="H919" s="362"/>
      <c r="I919" s="362"/>
      <c r="J919" s="362"/>
      <c r="K919" s="362"/>
      <c r="L919" s="362"/>
      <c r="M919" s="362"/>
      <c r="N919" s="362"/>
      <c r="O919" s="362"/>
      <c r="P919" s="362"/>
      <c r="Q919" s="362"/>
      <c r="R919" s="362"/>
      <c r="S919" s="362"/>
      <c r="T919" s="362"/>
      <c r="U919" s="362"/>
      <c r="V919" s="362"/>
      <c r="W919" s="362"/>
      <c r="X919" s="362"/>
      <c r="Y919" s="362"/>
    </row>
    <row r="920" spans="1:25" ht="12.75" customHeight="1">
      <c r="A920" s="362"/>
      <c r="B920" s="366"/>
      <c r="C920" s="367"/>
      <c r="D920" s="367"/>
      <c r="E920" s="362"/>
      <c r="F920" s="362"/>
      <c r="G920" s="362"/>
      <c r="H920" s="362"/>
      <c r="I920" s="362"/>
      <c r="J920" s="362"/>
      <c r="K920" s="362"/>
      <c r="L920" s="362"/>
      <c r="M920" s="362"/>
      <c r="N920" s="362"/>
      <c r="O920" s="362"/>
      <c r="P920" s="362"/>
      <c r="Q920" s="362"/>
      <c r="R920" s="362"/>
      <c r="S920" s="362"/>
      <c r="T920" s="362"/>
      <c r="U920" s="362"/>
      <c r="V920" s="362"/>
      <c r="W920" s="362"/>
      <c r="X920" s="362"/>
      <c r="Y920" s="362"/>
    </row>
    <row r="921" spans="1:25" ht="12.75" customHeight="1">
      <c r="A921" s="362"/>
      <c r="B921" s="366"/>
      <c r="C921" s="367"/>
      <c r="D921" s="367"/>
      <c r="E921" s="362"/>
      <c r="F921" s="362"/>
      <c r="G921" s="362"/>
      <c r="H921" s="362"/>
      <c r="I921" s="362"/>
      <c r="J921" s="362"/>
      <c r="K921" s="362"/>
      <c r="L921" s="362"/>
      <c r="M921" s="362"/>
      <c r="N921" s="362"/>
      <c r="O921" s="362"/>
      <c r="P921" s="362"/>
      <c r="Q921" s="362"/>
      <c r="R921" s="362"/>
      <c r="S921" s="362"/>
      <c r="T921" s="362"/>
      <c r="U921" s="362"/>
      <c r="V921" s="362"/>
      <c r="W921" s="362"/>
      <c r="X921" s="362"/>
      <c r="Y921" s="362"/>
    </row>
    <row r="922" spans="1:25" ht="12.75" customHeight="1">
      <c r="A922" s="362"/>
      <c r="B922" s="366"/>
      <c r="C922" s="367"/>
      <c r="D922" s="367"/>
      <c r="E922" s="362"/>
      <c r="F922" s="362"/>
      <c r="G922" s="362"/>
      <c r="H922" s="362"/>
      <c r="I922" s="362"/>
      <c r="J922" s="362"/>
      <c r="K922" s="362"/>
      <c r="L922" s="362"/>
      <c r="M922" s="362"/>
      <c r="N922" s="362"/>
      <c r="O922" s="362"/>
      <c r="P922" s="362"/>
      <c r="Q922" s="362"/>
      <c r="R922" s="362"/>
      <c r="S922" s="362"/>
      <c r="T922" s="362"/>
      <c r="U922" s="362"/>
      <c r="V922" s="362"/>
      <c r="W922" s="362"/>
      <c r="X922" s="362"/>
      <c r="Y922" s="362"/>
    </row>
    <row r="923" spans="1:25" ht="12.75" customHeight="1">
      <c r="A923" s="362"/>
      <c r="B923" s="366"/>
      <c r="C923" s="367"/>
      <c r="D923" s="367"/>
      <c r="E923" s="362"/>
      <c r="F923" s="362"/>
      <c r="G923" s="362"/>
      <c r="H923" s="362"/>
      <c r="I923" s="362"/>
      <c r="J923" s="362"/>
      <c r="K923" s="362"/>
      <c r="L923" s="362"/>
      <c r="M923" s="362"/>
      <c r="N923" s="362"/>
      <c r="O923" s="362"/>
      <c r="P923" s="362"/>
      <c r="Q923" s="362"/>
      <c r="R923" s="362"/>
      <c r="S923" s="362"/>
      <c r="T923" s="362"/>
      <c r="U923" s="362"/>
      <c r="V923" s="362"/>
      <c r="W923" s="362"/>
      <c r="X923" s="362"/>
      <c r="Y923" s="362"/>
    </row>
    <row r="924" spans="1:25" ht="12.75" customHeight="1">
      <c r="A924" s="362"/>
      <c r="B924" s="366"/>
      <c r="C924" s="367"/>
      <c r="D924" s="367"/>
      <c r="E924" s="362"/>
      <c r="F924" s="362"/>
      <c r="G924" s="362"/>
      <c r="H924" s="362"/>
      <c r="I924" s="362"/>
      <c r="J924" s="362"/>
      <c r="K924" s="362"/>
      <c r="L924" s="362"/>
      <c r="M924" s="362"/>
      <c r="N924" s="362"/>
      <c r="O924" s="362"/>
      <c r="P924" s="362"/>
      <c r="Q924" s="362"/>
      <c r="R924" s="362"/>
      <c r="S924" s="362"/>
      <c r="T924" s="362"/>
      <c r="U924" s="362"/>
      <c r="V924" s="362"/>
      <c r="W924" s="362"/>
      <c r="X924" s="362"/>
      <c r="Y924" s="362"/>
    </row>
    <row r="925" spans="1:25" ht="12.75" customHeight="1">
      <c r="A925" s="362"/>
      <c r="B925" s="366"/>
      <c r="C925" s="367"/>
      <c r="D925" s="367"/>
      <c r="E925" s="362"/>
      <c r="F925" s="362"/>
      <c r="G925" s="362"/>
      <c r="H925" s="362"/>
      <c r="I925" s="362"/>
      <c r="J925" s="362"/>
      <c r="K925" s="362"/>
      <c r="L925" s="362"/>
      <c r="M925" s="362"/>
      <c r="N925" s="362"/>
      <c r="O925" s="362"/>
      <c r="P925" s="362"/>
      <c r="Q925" s="362"/>
      <c r="R925" s="362"/>
      <c r="S925" s="362"/>
      <c r="T925" s="362"/>
      <c r="U925" s="362"/>
      <c r="V925" s="362"/>
      <c r="W925" s="362"/>
      <c r="X925" s="362"/>
      <c r="Y925" s="362"/>
    </row>
    <row r="926" spans="1:25" ht="12.75" customHeight="1">
      <c r="A926" s="362"/>
      <c r="B926" s="366"/>
      <c r="C926" s="367"/>
      <c r="D926" s="367"/>
      <c r="E926" s="362"/>
      <c r="F926" s="362"/>
      <c r="G926" s="362"/>
      <c r="H926" s="362"/>
      <c r="I926" s="362"/>
      <c r="J926" s="362"/>
      <c r="K926" s="362"/>
      <c r="L926" s="362"/>
      <c r="M926" s="362"/>
      <c r="N926" s="362"/>
      <c r="O926" s="362"/>
      <c r="P926" s="362"/>
      <c r="Q926" s="362"/>
      <c r="R926" s="362"/>
      <c r="S926" s="362"/>
      <c r="T926" s="362"/>
      <c r="U926" s="362"/>
      <c r="V926" s="362"/>
      <c r="W926" s="362"/>
      <c r="X926" s="362"/>
      <c r="Y926" s="362"/>
    </row>
    <row r="927" spans="1:25" ht="12.75" customHeight="1">
      <c r="A927" s="362"/>
      <c r="B927" s="366"/>
      <c r="C927" s="367"/>
      <c r="D927" s="367"/>
      <c r="E927" s="362"/>
      <c r="F927" s="362"/>
      <c r="G927" s="362"/>
      <c r="H927" s="362"/>
      <c r="I927" s="362"/>
      <c r="J927" s="362"/>
      <c r="K927" s="362"/>
      <c r="L927" s="362"/>
      <c r="M927" s="362"/>
      <c r="N927" s="362"/>
      <c r="O927" s="362"/>
      <c r="P927" s="362"/>
      <c r="Q927" s="362"/>
      <c r="R927" s="362"/>
      <c r="S927" s="362"/>
      <c r="T927" s="362"/>
      <c r="U927" s="362"/>
      <c r="V927" s="362"/>
      <c r="W927" s="362"/>
      <c r="X927" s="362"/>
      <c r="Y927" s="362"/>
    </row>
    <row r="928" spans="1:25" ht="12.75" customHeight="1">
      <c r="A928" s="362"/>
      <c r="B928" s="366"/>
      <c r="C928" s="367"/>
      <c r="D928" s="367"/>
      <c r="E928" s="362"/>
      <c r="F928" s="362"/>
      <c r="G928" s="362"/>
      <c r="H928" s="362"/>
      <c r="I928" s="362"/>
      <c r="J928" s="362"/>
      <c r="K928" s="362"/>
      <c r="L928" s="362"/>
      <c r="M928" s="362"/>
      <c r="N928" s="362"/>
      <c r="O928" s="362"/>
      <c r="P928" s="362"/>
      <c r="Q928" s="362"/>
      <c r="R928" s="362"/>
      <c r="S928" s="362"/>
      <c r="T928" s="362"/>
      <c r="U928" s="362"/>
      <c r="V928" s="362"/>
      <c r="W928" s="362"/>
      <c r="X928" s="362"/>
      <c r="Y928" s="362"/>
    </row>
    <row r="929" spans="1:25" ht="12.75" customHeight="1">
      <c r="A929" s="362"/>
      <c r="B929" s="366"/>
      <c r="C929" s="367"/>
      <c r="D929" s="367"/>
      <c r="E929" s="362"/>
      <c r="F929" s="362"/>
      <c r="G929" s="362"/>
      <c r="H929" s="362"/>
      <c r="I929" s="362"/>
      <c r="J929" s="362"/>
      <c r="K929" s="362"/>
      <c r="L929" s="362"/>
      <c r="M929" s="362"/>
      <c r="N929" s="362"/>
      <c r="O929" s="362"/>
      <c r="P929" s="362"/>
      <c r="Q929" s="362"/>
      <c r="R929" s="362"/>
      <c r="S929" s="362"/>
      <c r="T929" s="362"/>
      <c r="U929" s="362"/>
      <c r="V929" s="362"/>
      <c r="W929" s="362"/>
      <c r="X929" s="362"/>
      <c r="Y929" s="362"/>
    </row>
    <row r="930" spans="1:25" ht="12.75" customHeight="1">
      <c r="A930" s="362"/>
      <c r="B930" s="366"/>
      <c r="C930" s="367"/>
      <c r="D930" s="367"/>
      <c r="E930" s="362"/>
      <c r="F930" s="362"/>
      <c r="G930" s="362"/>
      <c r="H930" s="362"/>
      <c r="I930" s="362"/>
      <c r="J930" s="362"/>
      <c r="K930" s="362"/>
      <c r="L930" s="362"/>
      <c r="M930" s="362"/>
      <c r="N930" s="362"/>
      <c r="O930" s="362"/>
      <c r="P930" s="362"/>
      <c r="Q930" s="362"/>
      <c r="R930" s="362"/>
      <c r="S930" s="362"/>
      <c r="T930" s="362"/>
      <c r="U930" s="362"/>
      <c r="V930" s="362"/>
      <c r="W930" s="362"/>
      <c r="X930" s="362"/>
      <c r="Y930" s="362"/>
    </row>
    <row r="931" spans="1:25" ht="12.75" customHeight="1">
      <c r="A931" s="362"/>
      <c r="B931" s="366"/>
      <c r="C931" s="367"/>
      <c r="D931" s="367"/>
      <c r="E931" s="362"/>
      <c r="F931" s="362"/>
      <c r="G931" s="362"/>
      <c r="H931" s="362"/>
      <c r="I931" s="362"/>
      <c r="J931" s="362"/>
      <c r="K931" s="362"/>
      <c r="L931" s="362"/>
      <c r="M931" s="362"/>
      <c r="N931" s="362"/>
      <c r="O931" s="362"/>
      <c r="P931" s="362"/>
      <c r="Q931" s="362"/>
      <c r="R931" s="362"/>
      <c r="S931" s="362"/>
      <c r="T931" s="362"/>
      <c r="U931" s="362"/>
      <c r="V931" s="362"/>
      <c r="W931" s="362"/>
      <c r="X931" s="362"/>
      <c r="Y931" s="362"/>
    </row>
    <row r="932" spans="1:25" ht="12.75" customHeight="1">
      <c r="A932" s="362"/>
      <c r="B932" s="366"/>
      <c r="C932" s="367"/>
      <c r="D932" s="367"/>
      <c r="E932" s="362"/>
      <c r="F932" s="362"/>
      <c r="G932" s="362"/>
      <c r="H932" s="362"/>
      <c r="I932" s="362"/>
      <c r="J932" s="362"/>
      <c r="K932" s="362"/>
      <c r="L932" s="362"/>
      <c r="M932" s="362"/>
      <c r="N932" s="362"/>
      <c r="O932" s="362"/>
      <c r="P932" s="362"/>
      <c r="Q932" s="362"/>
      <c r="R932" s="362"/>
      <c r="S932" s="362"/>
      <c r="T932" s="362"/>
      <c r="U932" s="362"/>
      <c r="V932" s="362"/>
      <c r="W932" s="362"/>
      <c r="X932" s="362"/>
      <c r="Y932" s="362"/>
    </row>
    <row r="933" spans="1:25" ht="12.75" customHeight="1">
      <c r="A933" s="362"/>
      <c r="B933" s="366"/>
      <c r="C933" s="367"/>
      <c r="D933" s="367"/>
      <c r="E933" s="362"/>
      <c r="F933" s="362"/>
      <c r="G933" s="362"/>
      <c r="H933" s="362"/>
      <c r="I933" s="362"/>
      <c r="J933" s="362"/>
      <c r="K933" s="362"/>
      <c r="L933" s="362"/>
      <c r="M933" s="362"/>
      <c r="N933" s="362"/>
      <c r="O933" s="362"/>
      <c r="P933" s="362"/>
      <c r="Q933" s="362"/>
      <c r="R933" s="362"/>
      <c r="S933" s="362"/>
      <c r="T933" s="362"/>
      <c r="U933" s="362"/>
      <c r="V933" s="362"/>
      <c r="W933" s="362"/>
      <c r="X933" s="362"/>
      <c r="Y933" s="362"/>
    </row>
    <row r="934" spans="1:25" ht="12.75" customHeight="1">
      <c r="A934" s="362"/>
      <c r="B934" s="366"/>
      <c r="C934" s="367"/>
      <c r="D934" s="367"/>
      <c r="E934" s="362"/>
      <c r="F934" s="362"/>
      <c r="G934" s="362"/>
      <c r="H934" s="362"/>
      <c r="I934" s="362"/>
      <c r="J934" s="362"/>
      <c r="K934" s="362"/>
      <c r="L934" s="362"/>
      <c r="M934" s="362"/>
      <c r="N934" s="362"/>
      <c r="O934" s="362"/>
      <c r="P934" s="362"/>
      <c r="Q934" s="362"/>
      <c r="R934" s="362"/>
      <c r="S934" s="362"/>
      <c r="T934" s="362"/>
      <c r="U934" s="362"/>
      <c r="V934" s="362"/>
      <c r="W934" s="362"/>
      <c r="X934" s="362"/>
      <c r="Y934" s="362"/>
    </row>
    <row r="935" spans="1:25" ht="12.75" customHeight="1">
      <c r="A935" s="362"/>
      <c r="B935" s="366"/>
      <c r="C935" s="367"/>
      <c r="D935" s="367"/>
      <c r="E935" s="362"/>
      <c r="F935" s="362"/>
      <c r="G935" s="362"/>
      <c r="H935" s="362"/>
      <c r="I935" s="362"/>
      <c r="J935" s="362"/>
      <c r="K935" s="362"/>
      <c r="L935" s="362"/>
      <c r="M935" s="362"/>
      <c r="N935" s="362"/>
      <c r="O935" s="362"/>
      <c r="P935" s="362"/>
      <c r="Q935" s="362"/>
      <c r="R935" s="362"/>
      <c r="S935" s="362"/>
      <c r="T935" s="362"/>
      <c r="U935" s="362"/>
      <c r="V935" s="362"/>
      <c r="W935" s="362"/>
      <c r="X935" s="362"/>
      <c r="Y935" s="362"/>
    </row>
    <row r="936" spans="1:25" ht="12.75" customHeight="1">
      <c r="A936" s="362"/>
      <c r="B936" s="366"/>
      <c r="C936" s="367"/>
      <c r="D936" s="367"/>
      <c r="E936" s="362"/>
      <c r="F936" s="362"/>
      <c r="G936" s="362"/>
      <c r="H936" s="362"/>
      <c r="I936" s="362"/>
      <c r="J936" s="362"/>
      <c r="K936" s="362"/>
      <c r="L936" s="362"/>
      <c r="M936" s="362"/>
      <c r="N936" s="362"/>
      <c r="O936" s="362"/>
      <c r="P936" s="362"/>
      <c r="Q936" s="362"/>
      <c r="R936" s="362"/>
      <c r="S936" s="362"/>
      <c r="T936" s="362"/>
      <c r="U936" s="362"/>
      <c r="V936" s="362"/>
      <c r="W936" s="362"/>
      <c r="X936" s="362"/>
      <c r="Y936" s="362"/>
    </row>
    <row r="937" spans="1:25" ht="12.75" customHeight="1">
      <c r="A937" s="362"/>
      <c r="B937" s="366"/>
      <c r="C937" s="367"/>
      <c r="D937" s="367"/>
      <c r="E937" s="362"/>
      <c r="F937" s="362"/>
      <c r="G937" s="362"/>
      <c r="H937" s="362"/>
      <c r="I937" s="362"/>
      <c r="J937" s="362"/>
      <c r="K937" s="362"/>
      <c r="L937" s="362"/>
      <c r="M937" s="362"/>
      <c r="N937" s="362"/>
      <c r="O937" s="362"/>
      <c r="P937" s="362"/>
      <c r="Q937" s="362"/>
      <c r="R937" s="362"/>
      <c r="S937" s="362"/>
      <c r="T937" s="362"/>
      <c r="U937" s="362"/>
      <c r="V937" s="362"/>
      <c r="W937" s="362"/>
      <c r="X937" s="362"/>
      <c r="Y937" s="362"/>
    </row>
    <row r="938" spans="1:25" ht="12.75" customHeight="1">
      <c r="A938" s="362"/>
      <c r="B938" s="366"/>
      <c r="C938" s="367"/>
      <c r="D938" s="367"/>
      <c r="E938" s="362"/>
      <c r="F938" s="362"/>
      <c r="G938" s="362"/>
      <c r="H938" s="362"/>
      <c r="I938" s="362"/>
      <c r="J938" s="362"/>
      <c r="K938" s="362"/>
      <c r="L938" s="362"/>
      <c r="M938" s="362"/>
      <c r="N938" s="362"/>
      <c r="O938" s="362"/>
      <c r="P938" s="362"/>
      <c r="Q938" s="362"/>
      <c r="R938" s="362"/>
      <c r="S938" s="362"/>
      <c r="T938" s="362"/>
      <c r="U938" s="362"/>
      <c r="V938" s="362"/>
      <c r="W938" s="362"/>
      <c r="X938" s="362"/>
      <c r="Y938" s="362"/>
    </row>
    <row r="939" spans="1:25" ht="12.75" customHeight="1">
      <c r="A939" s="362"/>
      <c r="B939" s="366"/>
      <c r="C939" s="367"/>
      <c r="D939" s="367"/>
      <c r="E939" s="362"/>
      <c r="F939" s="362"/>
      <c r="G939" s="362"/>
      <c r="H939" s="362"/>
      <c r="I939" s="362"/>
      <c r="J939" s="362"/>
      <c r="K939" s="362"/>
      <c r="L939" s="362"/>
      <c r="M939" s="362"/>
      <c r="N939" s="362"/>
      <c r="O939" s="362"/>
      <c r="P939" s="362"/>
      <c r="Q939" s="362"/>
      <c r="R939" s="362"/>
      <c r="S939" s="362"/>
      <c r="T939" s="362"/>
      <c r="U939" s="362"/>
      <c r="V939" s="362"/>
      <c r="W939" s="362"/>
      <c r="X939" s="362"/>
      <c r="Y939" s="362"/>
    </row>
    <row r="940" spans="1:25" ht="12.75" customHeight="1">
      <c r="A940" s="362"/>
      <c r="B940" s="366"/>
      <c r="C940" s="367"/>
      <c r="D940" s="367"/>
      <c r="E940" s="362"/>
      <c r="F940" s="362"/>
      <c r="G940" s="362"/>
      <c r="H940" s="362"/>
      <c r="I940" s="362"/>
      <c r="J940" s="362"/>
      <c r="K940" s="362"/>
      <c r="L940" s="362"/>
      <c r="M940" s="362"/>
      <c r="N940" s="362"/>
      <c r="O940" s="362"/>
      <c r="P940" s="362"/>
      <c r="Q940" s="362"/>
      <c r="R940" s="362"/>
      <c r="S940" s="362"/>
      <c r="T940" s="362"/>
      <c r="U940" s="362"/>
      <c r="V940" s="362"/>
      <c r="W940" s="362"/>
      <c r="X940" s="362"/>
      <c r="Y940" s="362"/>
    </row>
    <row r="941" spans="1:25" ht="12.75" customHeight="1">
      <c r="A941" s="362"/>
      <c r="B941" s="366"/>
      <c r="C941" s="367"/>
      <c r="D941" s="367"/>
      <c r="E941" s="362"/>
      <c r="F941" s="362"/>
      <c r="G941" s="362"/>
      <c r="H941" s="362"/>
      <c r="I941" s="362"/>
      <c r="J941" s="362"/>
      <c r="K941" s="362"/>
      <c r="L941" s="362"/>
      <c r="M941" s="362"/>
      <c r="N941" s="362"/>
      <c r="O941" s="362"/>
      <c r="P941" s="362"/>
      <c r="Q941" s="362"/>
      <c r="R941" s="362"/>
      <c r="S941" s="362"/>
      <c r="T941" s="362"/>
      <c r="U941" s="362"/>
      <c r="V941" s="362"/>
      <c r="W941" s="362"/>
      <c r="X941" s="362"/>
      <c r="Y941" s="362"/>
    </row>
    <row r="942" spans="1:25" ht="12.75" customHeight="1">
      <c r="A942" s="362"/>
      <c r="B942" s="366"/>
      <c r="C942" s="367"/>
      <c r="D942" s="367"/>
      <c r="E942" s="362"/>
      <c r="F942" s="362"/>
      <c r="G942" s="362"/>
      <c r="H942" s="362"/>
      <c r="I942" s="362"/>
      <c r="J942" s="362"/>
      <c r="K942" s="362"/>
      <c r="L942" s="362"/>
      <c r="M942" s="362"/>
      <c r="N942" s="362"/>
      <c r="O942" s="362"/>
      <c r="P942" s="362"/>
      <c r="Q942" s="362"/>
      <c r="R942" s="362"/>
      <c r="S942" s="362"/>
      <c r="T942" s="362"/>
      <c r="U942" s="362"/>
      <c r="V942" s="362"/>
      <c r="W942" s="362"/>
      <c r="X942" s="362"/>
      <c r="Y942" s="362"/>
    </row>
    <row r="943" spans="1:25" ht="12.75" customHeight="1">
      <c r="A943" s="362"/>
      <c r="B943" s="366"/>
      <c r="C943" s="367"/>
      <c r="D943" s="367"/>
      <c r="E943" s="362"/>
      <c r="F943" s="362"/>
      <c r="G943" s="362"/>
      <c r="H943" s="362"/>
      <c r="I943" s="362"/>
      <c r="J943" s="362"/>
      <c r="K943" s="362"/>
      <c r="L943" s="362"/>
      <c r="M943" s="362"/>
      <c r="N943" s="362"/>
      <c r="O943" s="362"/>
      <c r="P943" s="362"/>
      <c r="Q943" s="362"/>
      <c r="R943" s="362"/>
      <c r="S943" s="362"/>
      <c r="T943" s="362"/>
      <c r="U943" s="362"/>
      <c r="V943" s="362"/>
      <c r="W943" s="362"/>
      <c r="X943" s="362"/>
      <c r="Y943" s="362"/>
    </row>
    <row r="944" spans="1:25" ht="12.75" customHeight="1">
      <c r="A944" s="362"/>
      <c r="B944" s="366"/>
      <c r="C944" s="367"/>
      <c r="D944" s="367"/>
      <c r="E944" s="362"/>
      <c r="F944" s="362"/>
      <c r="G944" s="362"/>
      <c r="H944" s="362"/>
      <c r="I944" s="362"/>
      <c r="J944" s="362"/>
      <c r="K944" s="362"/>
      <c r="L944" s="362"/>
      <c r="M944" s="362"/>
      <c r="N944" s="362"/>
      <c r="O944" s="362"/>
      <c r="P944" s="362"/>
      <c r="Q944" s="362"/>
      <c r="R944" s="362"/>
      <c r="S944" s="362"/>
      <c r="T944" s="362"/>
      <c r="U944" s="362"/>
      <c r="V944" s="362"/>
      <c r="W944" s="362"/>
      <c r="X944" s="362"/>
      <c r="Y944" s="362"/>
    </row>
    <row r="945" spans="1:25" ht="12.75" customHeight="1">
      <c r="A945" s="362"/>
      <c r="B945" s="366"/>
      <c r="C945" s="367"/>
      <c r="D945" s="367"/>
      <c r="E945" s="362"/>
      <c r="F945" s="362"/>
      <c r="G945" s="362"/>
      <c r="H945" s="362"/>
      <c r="I945" s="362"/>
      <c r="J945" s="362"/>
      <c r="K945" s="362"/>
      <c r="L945" s="362"/>
      <c r="M945" s="362"/>
      <c r="N945" s="362"/>
      <c r="O945" s="362"/>
      <c r="P945" s="362"/>
      <c r="Q945" s="362"/>
      <c r="R945" s="362"/>
      <c r="S945" s="362"/>
      <c r="T945" s="362"/>
      <c r="U945" s="362"/>
      <c r="V945" s="362"/>
      <c r="W945" s="362"/>
      <c r="X945" s="362"/>
      <c r="Y945" s="362"/>
    </row>
    <row r="946" spans="1:25" ht="12.75" customHeight="1">
      <c r="A946" s="362"/>
      <c r="B946" s="366"/>
      <c r="C946" s="367"/>
      <c r="D946" s="367"/>
      <c r="E946" s="362"/>
      <c r="F946" s="362"/>
      <c r="G946" s="362"/>
      <c r="H946" s="362"/>
      <c r="I946" s="362"/>
      <c r="J946" s="362"/>
      <c r="K946" s="362"/>
      <c r="L946" s="362"/>
      <c r="M946" s="362"/>
      <c r="N946" s="362"/>
      <c r="O946" s="362"/>
      <c r="P946" s="362"/>
      <c r="Q946" s="362"/>
      <c r="R946" s="362"/>
      <c r="S946" s="362"/>
      <c r="T946" s="362"/>
      <c r="U946" s="362"/>
      <c r="V946" s="362"/>
      <c r="W946" s="362"/>
      <c r="X946" s="362"/>
      <c r="Y946" s="362"/>
    </row>
    <row r="947" spans="1:25" ht="12.75" customHeight="1">
      <c r="A947" s="362"/>
      <c r="B947" s="366"/>
      <c r="C947" s="367"/>
      <c r="D947" s="367"/>
      <c r="E947" s="362"/>
      <c r="F947" s="362"/>
      <c r="G947" s="362"/>
      <c r="H947" s="362"/>
      <c r="I947" s="362"/>
      <c r="J947" s="362"/>
      <c r="K947" s="362"/>
      <c r="L947" s="362"/>
      <c r="M947" s="362"/>
      <c r="N947" s="362"/>
      <c r="O947" s="362"/>
      <c r="P947" s="362"/>
      <c r="Q947" s="362"/>
      <c r="R947" s="362"/>
      <c r="S947" s="362"/>
      <c r="T947" s="362"/>
      <c r="U947" s="362"/>
      <c r="V947" s="362"/>
      <c r="W947" s="362"/>
      <c r="X947" s="362"/>
      <c r="Y947" s="362"/>
    </row>
    <row r="948" spans="1:25" ht="12.75" customHeight="1">
      <c r="A948" s="362"/>
      <c r="B948" s="366"/>
      <c r="C948" s="367"/>
      <c r="D948" s="367"/>
      <c r="E948" s="362"/>
      <c r="F948" s="362"/>
      <c r="G948" s="362"/>
      <c r="H948" s="362"/>
      <c r="I948" s="362"/>
      <c r="J948" s="362"/>
      <c r="K948" s="362"/>
      <c r="L948" s="362"/>
      <c r="M948" s="362"/>
      <c r="N948" s="362"/>
      <c r="O948" s="362"/>
      <c r="P948" s="362"/>
      <c r="Q948" s="362"/>
      <c r="R948" s="362"/>
      <c r="S948" s="362"/>
      <c r="T948" s="362"/>
      <c r="U948" s="362"/>
      <c r="V948" s="362"/>
      <c r="W948" s="362"/>
      <c r="X948" s="362"/>
      <c r="Y948" s="362"/>
    </row>
    <row r="949" spans="1:25" ht="12.75" customHeight="1">
      <c r="A949" s="362"/>
      <c r="B949" s="366"/>
      <c r="C949" s="367"/>
      <c r="D949" s="367"/>
      <c r="E949" s="362"/>
      <c r="F949" s="362"/>
      <c r="G949" s="362"/>
      <c r="H949" s="362"/>
      <c r="I949" s="362"/>
      <c r="J949" s="362"/>
      <c r="K949" s="362"/>
      <c r="L949" s="362"/>
      <c r="M949" s="362"/>
      <c r="N949" s="362"/>
      <c r="O949" s="362"/>
      <c r="P949" s="362"/>
      <c r="Q949" s="362"/>
      <c r="R949" s="362"/>
      <c r="S949" s="362"/>
      <c r="T949" s="362"/>
      <c r="U949" s="362"/>
      <c r="V949" s="362"/>
      <c r="W949" s="362"/>
      <c r="X949" s="362"/>
      <c r="Y949" s="362"/>
    </row>
    <row r="950" spans="1:25" ht="12.75" customHeight="1">
      <c r="A950" s="362"/>
      <c r="B950" s="366"/>
      <c r="C950" s="367"/>
      <c r="D950" s="367"/>
      <c r="E950" s="362"/>
      <c r="F950" s="362"/>
      <c r="G950" s="362"/>
      <c r="H950" s="362"/>
      <c r="I950" s="362"/>
      <c r="J950" s="362"/>
      <c r="K950" s="362"/>
      <c r="L950" s="362"/>
      <c r="M950" s="362"/>
      <c r="N950" s="362"/>
      <c r="O950" s="362"/>
      <c r="P950" s="362"/>
      <c r="Q950" s="362"/>
      <c r="R950" s="362"/>
      <c r="S950" s="362"/>
      <c r="T950" s="362"/>
      <c r="U950" s="362"/>
      <c r="V950" s="362"/>
      <c r="W950" s="362"/>
      <c r="X950" s="362"/>
      <c r="Y950" s="362"/>
    </row>
    <row r="951" spans="1:25" ht="12.75" customHeight="1">
      <c r="A951" s="362"/>
      <c r="B951" s="366"/>
      <c r="C951" s="367"/>
      <c r="D951" s="367"/>
      <c r="E951" s="362"/>
      <c r="F951" s="362"/>
      <c r="G951" s="362"/>
      <c r="H951" s="362"/>
      <c r="I951" s="362"/>
      <c r="J951" s="362"/>
      <c r="K951" s="362"/>
      <c r="L951" s="362"/>
      <c r="M951" s="362"/>
      <c r="N951" s="362"/>
      <c r="O951" s="362"/>
      <c r="P951" s="362"/>
      <c r="Q951" s="362"/>
      <c r="R951" s="362"/>
      <c r="S951" s="362"/>
      <c r="T951" s="362"/>
      <c r="U951" s="362"/>
      <c r="V951" s="362"/>
      <c r="W951" s="362"/>
      <c r="X951" s="362"/>
      <c r="Y951" s="362"/>
    </row>
    <row r="952" spans="1:25" ht="12.75" customHeight="1">
      <c r="A952" s="362"/>
      <c r="B952" s="366"/>
      <c r="C952" s="367"/>
      <c r="D952" s="367"/>
      <c r="E952" s="362"/>
      <c r="F952" s="362"/>
      <c r="G952" s="362"/>
      <c r="H952" s="362"/>
      <c r="I952" s="362"/>
      <c r="J952" s="362"/>
      <c r="K952" s="362"/>
      <c r="L952" s="362"/>
      <c r="M952" s="362"/>
      <c r="N952" s="362"/>
      <c r="O952" s="362"/>
      <c r="P952" s="362"/>
      <c r="Q952" s="362"/>
      <c r="R952" s="362"/>
      <c r="S952" s="362"/>
      <c r="T952" s="362"/>
      <c r="U952" s="362"/>
      <c r="V952" s="362"/>
      <c r="W952" s="362"/>
      <c r="X952" s="362"/>
      <c r="Y952" s="362"/>
    </row>
    <row r="953" spans="1:25" ht="12.75" customHeight="1">
      <c r="A953" s="362"/>
      <c r="B953" s="366"/>
      <c r="C953" s="367"/>
      <c r="D953" s="367"/>
      <c r="E953" s="362"/>
      <c r="F953" s="362"/>
      <c r="G953" s="362"/>
      <c r="H953" s="362"/>
      <c r="I953" s="362"/>
      <c r="J953" s="362"/>
      <c r="K953" s="362"/>
      <c r="L953" s="362"/>
      <c r="M953" s="362"/>
      <c r="N953" s="362"/>
      <c r="O953" s="362"/>
      <c r="P953" s="362"/>
      <c r="Q953" s="362"/>
      <c r="R953" s="362"/>
      <c r="S953" s="362"/>
      <c r="T953" s="362"/>
      <c r="U953" s="362"/>
      <c r="V953" s="362"/>
      <c r="W953" s="362"/>
      <c r="X953" s="362"/>
      <c r="Y953" s="362"/>
    </row>
    <row r="954" spans="1:25" ht="12.75" customHeight="1">
      <c r="A954" s="362"/>
      <c r="B954" s="366"/>
      <c r="C954" s="367"/>
      <c r="D954" s="367"/>
      <c r="E954" s="362"/>
      <c r="F954" s="362"/>
      <c r="G954" s="362"/>
      <c r="H954" s="362"/>
      <c r="I954" s="362"/>
      <c r="J954" s="362"/>
      <c r="K954" s="362"/>
      <c r="L954" s="362"/>
      <c r="M954" s="362"/>
      <c r="N954" s="362"/>
      <c r="O954" s="362"/>
      <c r="P954" s="362"/>
      <c r="Q954" s="362"/>
      <c r="R954" s="362"/>
      <c r="S954" s="362"/>
      <c r="T954" s="362"/>
      <c r="U954" s="362"/>
      <c r="V954" s="362"/>
      <c r="W954" s="362"/>
      <c r="X954" s="362"/>
      <c r="Y954" s="362"/>
    </row>
    <row r="955" spans="1:25" ht="12.75" customHeight="1">
      <c r="A955" s="362"/>
      <c r="B955" s="366"/>
      <c r="C955" s="367"/>
      <c r="D955" s="367"/>
      <c r="E955" s="362"/>
      <c r="F955" s="362"/>
      <c r="G955" s="362"/>
      <c r="H955" s="362"/>
      <c r="I955" s="362"/>
      <c r="J955" s="362"/>
      <c r="K955" s="362"/>
      <c r="L955" s="362"/>
      <c r="M955" s="362"/>
      <c r="N955" s="362"/>
      <c r="O955" s="362"/>
      <c r="P955" s="362"/>
      <c r="Q955" s="362"/>
      <c r="R955" s="362"/>
      <c r="S955" s="362"/>
      <c r="T955" s="362"/>
      <c r="U955" s="362"/>
      <c r="V955" s="362"/>
      <c r="W955" s="362"/>
      <c r="X955" s="362"/>
      <c r="Y955" s="362"/>
    </row>
    <row r="956" spans="1:25" ht="12.75" customHeight="1">
      <c r="A956" s="362"/>
      <c r="B956" s="366"/>
      <c r="C956" s="367"/>
      <c r="D956" s="367"/>
      <c r="E956" s="362"/>
      <c r="F956" s="362"/>
      <c r="G956" s="362"/>
      <c r="H956" s="362"/>
      <c r="I956" s="362"/>
      <c r="J956" s="362"/>
      <c r="K956" s="362"/>
      <c r="L956" s="362"/>
      <c r="M956" s="362"/>
      <c r="N956" s="362"/>
      <c r="O956" s="362"/>
      <c r="P956" s="362"/>
      <c r="Q956" s="362"/>
      <c r="R956" s="362"/>
      <c r="S956" s="362"/>
      <c r="T956" s="362"/>
      <c r="U956" s="362"/>
      <c r="V956" s="362"/>
      <c r="W956" s="362"/>
      <c r="X956" s="362"/>
      <c r="Y956" s="362"/>
    </row>
    <row r="957" spans="1:25" ht="12.75" customHeight="1">
      <c r="A957" s="362"/>
      <c r="B957" s="366"/>
      <c r="C957" s="367"/>
      <c r="D957" s="367"/>
      <c r="E957" s="362"/>
      <c r="F957" s="362"/>
      <c r="G957" s="362"/>
      <c r="H957" s="362"/>
      <c r="I957" s="362"/>
      <c r="J957" s="362"/>
      <c r="K957" s="362"/>
      <c r="L957" s="362"/>
      <c r="M957" s="362"/>
      <c r="N957" s="362"/>
      <c r="O957" s="362"/>
      <c r="P957" s="362"/>
      <c r="Q957" s="362"/>
      <c r="R957" s="362"/>
      <c r="S957" s="362"/>
      <c r="T957" s="362"/>
      <c r="U957" s="362"/>
      <c r="V957" s="362"/>
      <c r="W957" s="362"/>
      <c r="X957" s="362"/>
      <c r="Y957" s="362"/>
    </row>
    <row r="958" spans="1:25" ht="12.75" customHeight="1">
      <c r="A958" s="362"/>
      <c r="B958" s="366"/>
      <c r="C958" s="367"/>
      <c r="D958" s="367"/>
      <c r="E958" s="362"/>
      <c r="F958" s="362"/>
      <c r="G958" s="362"/>
      <c r="H958" s="362"/>
      <c r="I958" s="362"/>
      <c r="J958" s="362"/>
      <c r="K958" s="362"/>
      <c r="L958" s="362"/>
      <c r="M958" s="362"/>
      <c r="N958" s="362"/>
      <c r="O958" s="362"/>
      <c r="P958" s="362"/>
      <c r="Q958" s="362"/>
      <c r="R958" s="362"/>
      <c r="S958" s="362"/>
      <c r="T958" s="362"/>
      <c r="U958" s="362"/>
      <c r="V958" s="362"/>
      <c r="W958" s="362"/>
      <c r="X958" s="362"/>
      <c r="Y958" s="362"/>
    </row>
    <row r="959" spans="1:25" ht="12.75" customHeight="1">
      <c r="A959" s="362"/>
      <c r="B959" s="366"/>
      <c r="C959" s="367"/>
      <c r="D959" s="367"/>
      <c r="E959" s="362"/>
      <c r="F959" s="362"/>
      <c r="G959" s="362"/>
      <c r="H959" s="362"/>
      <c r="I959" s="362"/>
      <c r="J959" s="362"/>
      <c r="K959" s="362"/>
      <c r="L959" s="362"/>
      <c r="M959" s="362"/>
      <c r="N959" s="362"/>
      <c r="O959" s="362"/>
      <c r="P959" s="362"/>
      <c r="Q959" s="362"/>
      <c r="R959" s="362"/>
      <c r="S959" s="362"/>
      <c r="T959" s="362"/>
      <c r="U959" s="362"/>
      <c r="V959" s="362"/>
      <c r="W959" s="362"/>
      <c r="X959" s="362"/>
      <c r="Y959" s="362"/>
    </row>
    <row r="960" spans="1:25" ht="12.75" customHeight="1">
      <c r="A960" s="362"/>
      <c r="B960" s="366"/>
      <c r="C960" s="367"/>
      <c r="D960" s="367"/>
      <c r="E960" s="362"/>
      <c r="F960" s="362"/>
      <c r="G960" s="362"/>
      <c r="H960" s="362"/>
      <c r="I960" s="362"/>
      <c r="J960" s="362"/>
      <c r="K960" s="362"/>
      <c r="L960" s="362"/>
      <c r="M960" s="362"/>
      <c r="N960" s="362"/>
      <c r="O960" s="362"/>
      <c r="P960" s="362"/>
      <c r="Q960" s="362"/>
      <c r="R960" s="362"/>
      <c r="S960" s="362"/>
      <c r="T960" s="362"/>
      <c r="U960" s="362"/>
      <c r="V960" s="362"/>
      <c r="W960" s="362"/>
      <c r="X960" s="362"/>
      <c r="Y960" s="362"/>
    </row>
    <row r="961" spans="1:25" ht="12.75" customHeight="1">
      <c r="A961" s="362"/>
      <c r="B961" s="366"/>
      <c r="C961" s="367"/>
      <c r="D961" s="367"/>
      <c r="E961" s="362"/>
      <c r="F961" s="362"/>
      <c r="G961" s="362"/>
      <c r="H961" s="362"/>
      <c r="I961" s="362"/>
      <c r="J961" s="362"/>
      <c r="K961" s="362"/>
      <c r="L961" s="362"/>
      <c r="M961" s="362"/>
      <c r="N961" s="362"/>
      <c r="O961" s="362"/>
      <c r="P961" s="362"/>
      <c r="Q961" s="362"/>
      <c r="R961" s="362"/>
      <c r="S961" s="362"/>
      <c r="T961" s="362"/>
      <c r="U961" s="362"/>
      <c r="V961" s="362"/>
      <c r="W961" s="362"/>
      <c r="X961" s="362"/>
      <c r="Y961" s="362"/>
    </row>
    <row r="962" spans="1:25" ht="12.75" customHeight="1">
      <c r="A962" s="362"/>
      <c r="B962" s="366"/>
      <c r="C962" s="367"/>
      <c r="D962" s="367"/>
      <c r="E962" s="362"/>
      <c r="F962" s="362"/>
      <c r="G962" s="362"/>
      <c r="H962" s="362"/>
      <c r="I962" s="362"/>
      <c r="J962" s="362"/>
      <c r="K962" s="362"/>
      <c r="L962" s="362"/>
      <c r="M962" s="362"/>
      <c r="N962" s="362"/>
      <c r="O962" s="362"/>
      <c r="P962" s="362"/>
      <c r="Q962" s="362"/>
      <c r="R962" s="362"/>
      <c r="S962" s="362"/>
      <c r="T962" s="362"/>
      <c r="U962" s="362"/>
      <c r="V962" s="362"/>
      <c r="W962" s="362"/>
      <c r="X962" s="362"/>
      <c r="Y962" s="362"/>
    </row>
    <row r="963" spans="1:25" ht="12.75" customHeight="1">
      <c r="A963" s="362"/>
      <c r="B963" s="366"/>
      <c r="C963" s="367"/>
      <c r="D963" s="367"/>
      <c r="E963" s="362"/>
      <c r="F963" s="362"/>
      <c r="G963" s="362"/>
      <c r="H963" s="362"/>
      <c r="I963" s="362"/>
      <c r="J963" s="362"/>
      <c r="K963" s="362"/>
      <c r="L963" s="362"/>
      <c r="M963" s="362"/>
      <c r="N963" s="362"/>
      <c r="O963" s="362"/>
      <c r="P963" s="362"/>
      <c r="Q963" s="362"/>
      <c r="R963" s="362"/>
      <c r="S963" s="362"/>
      <c r="T963" s="362"/>
      <c r="U963" s="362"/>
      <c r="V963" s="362"/>
      <c r="W963" s="362"/>
      <c r="X963" s="362"/>
      <c r="Y963" s="362"/>
    </row>
    <row r="964" spans="1:25" ht="12.75" customHeight="1">
      <c r="A964" s="362"/>
      <c r="B964" s="366"/>
      <c r="C964" s="367"/>
      <c r="D964" s="367"/>
      <c r="E964" s="362"/>
      <c r="F964" s="362"/>
      <c r="G964" s="362"/>
      <c r="H964" s="362"/>
      <c r="I964" s="362"/>
      <c r="J964" s="362"/>
      <c r="K964" s="362"/>
      <c r="L964" s="362"/>
      <c r="M964" s="362"/>
      <c r="N964" s="362"/>
      <c r="O964" s="362"/>
      <c r="P964" s="362"/>
      <c r="Q964" s="362"/>
      <c r="R964" s="362"/>
      <c r="S964" s="362"/>
      <c r="T964" s="362"/>
      <c r="U964" s="362"/>
      <c r="V964" s="362"/>
      <c r="W964" s="362"/>
      <c r="X964" s="362"/>
      <c r="Y964" s="362"/>
    </row>
    <row r="965" spans="1:25" ht="12.75" customHeight="1">
      <c r="A965" s="362"/>
      <c r="B965" s="366"/>
      <c r="C965" s="367"/>
      <c r="D965" s="367"/>
      <c r="E965" s="362"/>
      <c r="F965" s="362"/>
      <c r="G965" s="362"/>
      <c r="H965" s="362"/>
      <c r="I965" s="362"/>
      <c r="J965" s="362"/>
      <c r="K965" s="362"/>
      <c r="L965" s="362"/>
      <c r="M965" s="362"/>
      <c r="N965" s="362"/>
      <c r="O965" s="362"/>
      <c r="P965" s="362"/>
      <c r="Q965" s="362"/>
      <c r="R965" s="362"/>
      <c r="S965" s="362"/>
      <c r="T965" s="362"/>
      <c r="U965" s="362"/>
      <c r="V965" s="362"/>
      <c r="W965" s="362"/>
      <c r="X965" s="362"/>
      <c r="Y965" s="362"/>
    </row>
    <row r="966" spans="1:25" ht="12.75" customHeight="1">
      <c r="A966" s="362"/>
      <c r="B966" s="366"/>
      <c r="C966" s="367"/>
      <c r="D966" s="367"/>
      <c r="E966" s="362"/>
      <c r="F966" s="362"/>
      <c r="G966" s="362"/>
      <c r="H966" s="362"/>
      <c r="I966" s="362"/>
      <c r="J966" s="362"/>
      <c r="K966" s="362"/>
      <c r="L966" s="362"/>
      <c r="M966" s="362"/>
      <c r="N966" s="362"/>
      <c r="O966" s="362"/>
      <c r="P966" s="362"/>
      <c r="Q966" s="362"/>
      <c r="R966" s="362"/>
      <c r="S966" s="362"/>
      <c r="T966" s="362"/>
      <c r="U966" s="362"/>
      <c r="V966" s="362"/>
      <c r="W966" s="362"/>
      <c r="X966" s="362"/>
      <c r="Y966" s="362"/>
    </row>
    <row r="967" spans="1:25" ht="12.75" customHeight="1">
      <c r="A967" s="362"/>
      <c r="B967" s="366"/>
      <c r="C967" s="367"/>
      <c r="D967" s="367"/>
      <c r="E967" s="362"/>
      <c r="F967" s="362"/>
      <c r="G967" s="362"/>
      <c r="H967" s="362"/>
      <c r="I967" s="362"/>
      <c r="J967" s="362"/>
      <c r="K967" s="362"/>
      <c r="L967" s="362"/>
      <c r="M967" s="362"/>
      <c r="N967" s="362"/>
      <c r="O967" s="362"/>
      <c r="P967" s="362"/>
      <c r="Q967" s="362"/>
      <c r="R967" s="362"/>
      <c r="S967" s="362"/>
      <c r="T967" s="362"/>
      <c r="U967" s="362"/>
      <c r="V967" s="362"/>
      <c r="W967" s="362"/>
      <c r="X967" s="362"/>
      <c r="Y967" s="362"/>
    </row>
    <row r="968" spans="1:25" ht="12.75" customHeight="1">
      <c r="A968" s="362"/>
      <c r="B968" s="366"/>
      <c r="C968" s="367"/>
      <c r="D968" s="367"/>
      <c r="E968" s="362"/>
      <c r="F968" s="362"/>
      <c r="G968" s="362"/>
      <c r="H968" s="362"/>
      <c r="I968" s="362"/>
      <c r="J968" s="362"/>
      <c r="K968" s="362"/>
      <c r="L968" s="362"/>
      <c r="M968" s="362"/>
      <c r="N968" s="362"/>
      <c r="O968" s="362"/>
      <c r="P968" s="362"/>
      <c r="Q968" s="362"/>
      <c r="R968" s="362"/>
      <c r="S968" s="362"/>
      <c r="T968" s="362"/>
      <c r="U968" s="362"/>
      <c r="V968" s="362"/>
      <c r="W968" s="362"/>
      <c r="X968" s="362"/>
      <c r="Y968" s="362"/>
    </row>
    <row r="969" spans="1:25" ht="12.75" customHeight="1">
      <c r="A969" s="362"/>
      <c r="B969" s="366"/>
      <c r="C969" s="367"/>
      <c r="D969" s="367"/>
      <c r="E969" s="362"/>
      <c r="F969" s="362"/>
      <c r="G969" s="362"/>
      <c r="H969" s="362"/>
      <c r="I969" s="362"/>
      <c r="J969" s="362"/>
      <c r="K969" s="362"/>
      <c r="L969" s="362"/>
      <c r="M969" s="362"/>
      <c r="N969" s="362"/>
      <c r="O969" s="362"/>
      <c r="P969" s="362"/>
      <c r="Q969" s="362"/>
      <c r="R969" s="362"/>
      <c r="S969" s="362"/>
      <c r="T969" s="362"/>
      <c r="U969" s="362"/>
      <c r="V969" s="362"/>
      <c r="W969" s="362"/>
      <c r="X969" s="362"/>
      <c r="Y969" s="362"/>
    </row>
    <row r="970" spans="1:25" ht="12.75" customHeight="1">
      <c r="A970" s="362"/>
      <c r="B970" s="366"/>
      <c r="C970" s="367"/>
      <c r="D970" s="367"/>
      <c r="E970" s="362"/>
      <c r="F970" s="362"/>
      <c r="G970" s="362"/>
      <c r="H970" s="362"/>
      <c r="I970" s="362"/>
      <c r="J970" s="362"/>
      <c r="K970" s="362"/>
      <c r="L970" s="362"/>
      <c r="M970" s="362"/>
      <c r="N970" s="362"/>
      <c r="O970" s="362"/>
      <c r="P970" s="362"/>
      <c r="Q970" s="362"/>
      <c r="R970" s="362"/>
      <c r="S970" s="362"/>
      <c r="T970" s="362"/>
      <c r="U970" s="362"/>
      <c r="V970" s="362"/>
      <c r="W970" s="362"/>
      <c r="X970" s="362"/>
      <c r="Y970" s="362"/>
    </row>
    <row r="971" spans="1:25" ht="12.75" customHeight="1">
      <c r="A971" s="362"/>
      <c r="B971" s="366"/>
      <c r="C971" s="367"/>
      <c r="D971" s="367"/>
      <c r="E971" s="362"/>
      <c r="F971" s="362"/>
      <c r="G971" s="362"/>
      <c r="H971" s="362"/>
      <c r="I971" s="362"/>
      <c r="J971" s="362"/>
      <c r="K971" s="362"/>
      <c r="L971" s="362"/>
      <c r="M971" s="362"/>
      <c r="N971" s="362"/>
      <c r="O971" s="362"/>
      <c r="P971" s="362"/>
      <c r="Q971" s="362"/>
      <c r="R971" s="362"/>
      <c r="S971" s="362"/>
      <c r="T971" s="362"/>
      <c r="U971" s="362"/>
      <c r="V971" s="362"/>
      <c r="W971" s="362"/>
      <c r="X971" s="362"/>
      <c r="Y971" s="362"/>
    </row>
    <row r="972" spans="1:25" ht="12.75" customHeight="1">
      <c r="A972" s="362"/>
      <c r="B972" s="366"/>
      <c r="C972" s="367"/>
      <c r="D972" s="367"/>
      <c r="E972" s="362"/>
      <c r="F972" s="362"/>
      <c r="G972" s="362"/>
      <c r="H972" s="362"/>
      <c r="I972" s="362"/>
      <c r="J972" s="362"/>
      <c r="K972" s="362"/>
      <c r="L972" s="362"/>
      <c r="M972" s="362"/>
      <c r="N972" s="362"/>
      <c r="O972" s="362"/>
      <c r="P972" s="362"/>
      <c r="Q972" s="362"/>
      <c r="R972" s="362"/>
      <c r="S972" s="362"/>
      <c r="T972" s="362"/>
      <c r="U972" s="362"/>
      <c r="V972" s="362"/>
      <c r="W972" s="362"/>
      <c r="X972" s="362"/>
      <c r="Y972" s="362"/>
    </row>
    <row r="973" spans="1:25" ht="12.75" customHeight="1">
      <c r="A973" s="362"/>
      <c r="B973" s="366"/>
      <c r="C973" s="367"/>
      <c r="D973" s="367"/>
      <c r="E973" s="362"/>
      <c r="F973" s="362"/>
      <c r="G973" s="362"/>
      <c r="H973" s="362"/>
      <c r="I973" s="362"/>
      <c r="J973" s="362"/>
      <c r="K973" s="362"/>
      <c r="L973" s="362"/>
      <c r="M973" s="362"/>
      <c r="N973" s="362"/>
      <c r="O973" s="362"/>
      <c r="P973" s="362"/>
      <c r="Q973" s="362"/>
      <c r="R973" s="362"/>
      <c r="S973" s="362"/>
      <c r="T973" s="362"/>
      <c r="U973" s="362"/>
      <c r="V973" s="362"/>
      <c r="W973" s="362"/>
      <c r="X973" s="362"/>
      <c r="Y973" s="362"/>
    </row>
    <row r="974" spans="1:25" ht="12.75" customHeight="1">
      <c r="A974" s="362"/>
      <c r="B974" s="366"/>
      <c r="C974" s="367"/>
      <c r="D974" s="367"/>
      <c r="E974" s="362"/>
      <c r="F974" s="362"/>
      <c r="G974" s="362"/>
      <c r="H974" s="362"/>
      <c r="I974" s="362"/>
      <c r="J974" s="362"/>
      <c r="K974" s="362"/>
      <c r="L974" s="362"/>
      <c r="M974" s="362"/>
      <c r="N974" s="362"/>
      <c r="O974" s="362"/>
      <c r="P974" s="362"/>
      <c r="Q974" s="362"/>
      <c r="R974" s="362"/>
      <c r="S974" s="362"/>
      <c r="T974" s="362"/>
      <c r="U974" s="362"/>
      <c r="V974" s="362"/>
      <c r="W974" s="362"/>
      <c r="X974" s="362"/>
      <c r="Y974" s="362"/>
    </row>
    <row r="975" spans="1:25" ht="12.75" customHeight="1">
      <c r="A975" s="362"/>
      <c r="B975" s="366"/>
      <c r="C975" s="367"/>
      <c r="D975" s="367"/>
      <c r="E975" s="362"/>
      <c r="F975" s="362"/>
      <c r="G975" s="362"/>
      <c r="H975" s="362"/>
      <c r="I975" s="362"/>
      <c r="J975" s="362"/>
      <c r="K975" s="362"/>
      <c r="L975" s="362"/>
      <c r="M975" s="362"/>
      <c r="N975" s="362"/>
      <c r="O975" s="362"/>
      <c r="P975" s="362"/>
      <c r="Q975" s="362"/>
      <c r="R975" s="362"/>
      <c r="S975" s="362"/>
      <c r="T975" s="362"/>
      <c r="U975" s="362"/>
      <c r="V975" s="362"/>
      <c r="W975" s="362"/>
      <c r="X975" s="362"/>
      <c r="Y975" s="362"/>
    </row>
    <row r="976" spans="1:25" ht="12.75" customHeight="1">
      <c r="A976" s="362"/>
      <c r="B976" s="366"/>
      <c r="C976" s="367"/>
      <c r="D976" s="367"/>
      <c r="E976" s="362"/>
      <c r="F976" s="362"/>
      <c r="G976" s="362"/>
      <c r="H976" s="362"/>
      <c r="I976" s="362"/>
      <c r="J976" s="362"/>
      <c r="K976" s="362"/>
      <c r="L976" s="362"/>
      <c r="M976" s="362"/>
      <c r="N976" s="362"/>
      <c r="O976" s="362"/>
      <c r="P976" s="362"/>
      <c r="Q976" s="362"/>
      <c r="R976" s="362"/>
      <c r="S976" s="362"/>
      <c r="T976" s="362"/>
      <c r="U976" s="362"/>
      <c r="V976" s="362"/>
      <c r="W976" s="362"/>
      <c r="X976" s="362"/>
      <c r="Y976" s="362"/>
    </row>
    <row r="977" spans="1:25" ht="12.75" customHeight="1">
      <c r="A977" s="362"/>
      <c r="B977" s="366"/>
      <c r="C977" s="367"/>
      <c r="D977" s="367"/>
      <c r="E977" s="362"/>
      <c r="F977" s="362"/>
      <c r="G977" s="362"/>
      <c r="H977" s="362"/>
      <c r="I977" s="362"/>
      <c r="J977" s="362"/>
      <c r="K977" s="362"/>
      <c r="L977" s="362"/>
      <c r="M977" s="362"/>
      <c r="N977" s="362"/>
      <c r="O977" s="362"/>
      <c r="P977" s="362"/>
      <c r="Q977" s="362"/>
      <c r="R977" s="362"/>
      <c r="S977" s="362"/>
      <c r="T977" s="362"/>
      <c r="U977" s="362"/>
      <c r="V977" s="362"/>
      <c r="W977" s="362"/>
      <c r="X977" s="362"/>
      <c r="Y977" s="362"/>
    </row>
    <row r="978" spans="1:25" ht="12.75" customHeight="1">
      <c r="A978" s="362"/>
      <c r="B978" s="366"/>
      <c r="C978" s="367"/>
      <c r="D978" s="367"/>
      <c r="E978" s="362"/>
      <c r="F978" s="362"/>
      <c r="G978" s="362"/>
      <c r="H978" s="362"/>
      <c r="I978" s="362"/>
      <c r="J978" s="362"/>
      <c r="K978" s="362"/>
      <c r="L978" s="362"/>
      <c r="M978" s="362"/>
      <c r="N978" s="362"/>
      <c r="O978" s="362"/>
      <c r="P978" s="362"/>
      <c r="Q978" s="362"/>
      <c r="R978" s="362"/>
      <c r="S978" s="362"/>
      <c r="T978" s="362"/>
      <c r="U978" s="362"/>
      <c r="V978" s="362"/>
      <c r="W978" s="362"/>
      <c r="X978" s="362"/>
      <c r="Y978" s="362"/>
    </row>
    <row r="979" spans="1:25" ht="12.75" customHeight="1">
      <c r="A979" s="362"/>
      <c r="B979" s="366"/>
      <c r="C979" s="367"/>
      <c r="D979" s="367"/>
      <c r="E979" s="362"/>
      <c r="F979" s="362"/>
      <c r="G979" s="362"/>
      <c r="H979" s="362"/>
      <c r="I979" s="362"/>
      <c r="J979" s="362"/>
      <c r="K979" s="362"/>
      <c r="L979" s="362"/>
      <c r="M979" s="362"/>
      <c r="N979" s="362"/>
      <c r="O979" s="362"/>
      <c r="P979" s="362"/>
      <c r="Q979" s="362"/>
      <c r="R979" s="362"/>
      <c r="S979" s="362"/>
      <c r="T979" s="362"/>
      <c r="U979" s="362"/>
      <c r="V979" s="362"/>
      <c r="W979" s="362"/>
      <c r="X979" s="362"/>
      <c r="Y979" s="362"/>
    </row>
    <row r="980" spans="1:25" ht="12.75" customHeight="1">
      <c r="A980" s="362"/>
      <c r="B980" s="366"/>
      <c r="C980" s="367"/>
      <c r="D980" s="367"/>
      <c r="E980" s="362"/>
      <c r="F980" s="362"/>
      <c r="G980" s="362"/>
      <c r="H980" s="362"/>
      <c r="I980" s="362"/>
      <c r="J980" s="362"/>
      <c r="K980" s="362"/>
      <c r="L980" s="362"/>
      <c r="M980" s="362"/>
      <c r="N980" s="362"/>
      <c r="O980" s="362"/>
      <c r="P980" s="362"/>
      <c r="Q980" s="362"/>
      <c r="R980" s="362"/>
      <c r="S980" s="362"/>
      <c r="T980" s="362"/>
      <c r="U980" s="362"/>
      <c r="V980" s="362"/>
      <c r="W980" s="362"/>
      <c r="X980" s="362"/>
      <c r="Y980" s="362"/>
    </row>
    <row r="981" spans="1:25" ht="12.75" customHeight="1">
      <c r="A981" s="362"/>
      <c r="B981" s="366"/>
      <c r="C981" s="367"/>
      <c r="D981" s="367"/>
      <c r="E981" s="362"/>
      <c r="F981" s="362"/>
      <c r="G981" s="362"/>
      <c r="H981" s="362"/>
      <c r="I981" s="362"/>
      <c r="J981" s="362"/>
      <c r="K981" s="362"/>
      <c r="L981" s="362"/>
      <c r="M981" s="362"/>
      <c r="N981" s="362"/>
      <c r="O981" s="362"/>
      <c r="P981" s="362"/>
      <c r="Q981" s="362"/>
      <c r="R981" s="362"/>
      <c r="S981" s="362"/>
      <c r="T981" s="362"/>
      <c r="U981" s="362"/>
      <c r="V981" s="362"/>
      <c r="W981" s="362"/>
      <c r="X981" s="362"/>
      <c r="Y981" s="362"/>
    </row>
    <row r="982" spans="1:25" ht="12.75" customHeight="1">
      <c r="A982" s="362"/>
      <c r="B982" s="366"/>
      <c r="C982" s="367"/>
      <c r="D982" s="367"/>
      <c r="E982" s="362"/>
      <c r="F982" s="362"/>
      <c r="G982" s="362"/>
      <c r="H982" s="362"/>
      <c r="I982" s="362"/>
      <c r="J982" s="362"/>
      <c r="K982" s="362"/>
      <c r="L982" s="362"/>
      <c r="M982" s="362"/>
      <c r="N982" s="362"/>
      <c r="O982" s="362"/>
      <c r="P982" s="362"/>
      <c r="Q982" s="362"/>
      <c r="R982" s="362"/>
      <c r="S982" s="362"/>
      <c r="T982" s="362"/>
      <c r="U982" s="362"/>
      <c r="V982" s="362"/>
      <c r="W982" s="362"/>
      <c r="X982" s="362"/>
      <c r="Y982" s="362"/>
    </row>
    <row r="983" spans="1:25" ht="12.75" customHeight="1">
      <c r="A983" s="362"/>
      <c r="B983" s="366"/>
      <c r="C983" s="367"/>
      <c r="D983" s="367"/>
      <c r="E983" s="362"/>
      <c r="F983" s="362"/>
      <c r="G983" s="362"/>
      <c r="H983" s="362"/>
      <c r="I983" s="362"/>
      <c r="J983" s="362"/>
      <c r="K983" s="362"/>
      <c r="L983" s="362"/>
      <c r="M983" s="362"/>
      <c r="N983" s="362"/>
      <c r="O983" s="362"/>
      <c r="P983" s="362"/>
      <c r="Q983" s="362"/>
      <c r="R983" s="362"/>
      <c r="S983" s="362"/>
      <c r="T983" s="362"/>
      <c r="U983" s="362"/>
      <c r="V983" s="362"/>
      <c r="W983" s="362"/>
      <c r="X983" s="362"/>
      <c r="Y983" s="362"/>
    </row>
    <row r="984" spans="1:25" ht="12.75" customHeight="1">
      <c r="A984" s="362"/>
      <c r="B984" s="366"/>
      <c r="C984" s="367"/>
      <c r="D984" s="367"/>
      <c r="E984" s="362"/>
      <c r="F984" s="362"/>
      <c r="G984" s="362"/>
      <c r="H984" s="362"/>
      <c r="I984" s="362"/>
      <c r="J984" s="362"/>
      <c r="K984" s="362"/>
      <c r="L984" s="362"/>
      <c r="M984" s="362"/>
      <c r="N984" s="362"/>
      <c r="O984" s="362"/>
      <c r="P984" s="362"/>
      <c r="Q984" s="362"/>
      <c r="R984" s="362"/>
      <c r="S984" s="362"/>
      <c r="T984" s="362"/>
      <c r="U984" s="362"/>
      <c r="V984" s="362"/>
      <c r="W984" s="362"/>
      <c r="X984" s="362"/>
      <c r="Y984" s="362"/>
    </row>
    <row r="985" spans="1:25" ht="12.75" customHeight="1">
      <c r="A985" s="362"/>
      <c r="B985" s="366"/>
      <c r="C985" s="367"/>
      <c r="D985" s="367"/>
      <c r="E985" s="362"/>
      <c r="F985" s="362"/>
      <c r="G985" s="362"/>
      <c r="H985" s="362"/>
      <c r="I985" s="362"/>
      <c r="J985" s="362"/>
      <c r="K985" s="362"/>
      <c r="L985" s="362"/>
      <c r="M985" s="362"/>
      <c r="N985" s="362"/>
      <c r="O985" s="362"/>
      <c r="P985" s="362"/>
      <c r="Q985" s="362"/>
      <c r="R985" s="362"/>
      <c r="S985" s="362"/>
      <c r="T985" s="362"/>
      <c r="U985" s="362"/>
      <c r="V985" s="362"/>
      <c r="W985" s="362"/>
      <c r="X985" s="362"/>
      <c r="Y985" s="362"/>
    </row>
    <row r="986" spans="1:25" ht="12.75" customHeight="1">
      <c r="A986" s="362"/>
      <c r="B986" s="366"/>
      <c r="C986" s="367"/>
      <c r="D986" s="367"/>
      <c r="E986" s="362"/>
      <c r="F986" s="362"/>
      <c r="G986" s="362"/>
      <c r="H986" s="362"/>
      <c r="I986" s="362"/>
      <c r="J986" s="362"/>
      <c r="K986" s="362"/>
      <c r="L986" s="362"/>
      <c r="M986" s="362"/>
      <c r="N986" s="362"/>
      <c r="O986" s="362"/>
      <c r="P986" s="362"/>
      <c r="Q986" s="362"/>
      <c r="R986" s="362"/>
      <c r="S986" s="362"/>
      <c r="T986" s="362"/>
      <c r="U986" s="362"/>
      <c r="V986" s="362"/>
      <c r="W986" s="362"/>
      <c r="X986" s="362"/>
      <c r="Y986" s="362"/>
    </row>
    <row r="987" spans="1:25" ht="12.75" customHeight="1">
      <c r="A987" s="362"/>
      <c r="B987" s="366"/>
      <c r="C987" s="367"/>
      <c r="D987" s="367"/>
      <c r="E987" s="362"/>
      <c r="F987" s="362"/>
      <c r="G987" s="362"/>
      <c r="H987" s="362"/>
      <c r="I987" s="362"/>
      <c r="J987" s="362"/>
      <c r="K987" s="362"/>
      <c r="L987" s="362"/>
      <c r="M987" s="362"/>
      <c r="N987" s="362"/>
      <c r="O987" s="362"/>
      <c r="P987" s="362"/>
      <c r="Q987" s="362"/>
      <c r="R987" s="362"/>
      <c r="S987" s="362"/>
      <c r="T987" s="362"/>
      <c r="U987" s="362"/>
      <c r="V987" s="362"/>
      <c r="W987" s="362"/>
      <c r="X987" s="362"/>
      <c r="Y987" s="362"/>
    </row>
    <row r="988" spans="1:25" ht="12.75" customHeight="1">
      <c r="A988" s="362"/>
      <c r="B988" s="366"/>
      <c r="C988" s="367"/>
      <c r="D988" s="367"/>
      <c r="E988" s="362"/>
      <c r="F988" s="362"/>
      <c r="G988" s="362"/>
      <c r="H988" s="362"/>
      <c r="I988" s="362"/>
      <c r="J988" s="362"/>
      <c r="K988" s="362"/>
      <c r="L988" s="362"/>
      <c r="M988" s="362"/>
      <c r="N988" s="362"/>
      <c r="O988" s="362"/>
      <c r="P988" s="362"/>
      <c r="Q988" s="362"/>
      <c r="R988" s="362"/>
      <c r="S988" s="362"/>
      <c r="T988" s="362"/>
      <c r="U988" s="362"/>
      <c r="V988" s="362"/>
      <c r="W988" s="362"/>
      <c r="X988" s="362"/>
      <c r="Y988" s="362"/>
    </row>
    <row r="989" spans="1:25" ht="12.75" customHeight="1">
      <c r="A989" s="362"/>
      <c r="B989" s="366"/>
      <c r="C989" s="367"/>
      <c r="D989" s="367"/>
      <c r="E989" s="362"/>
      <c r="F989" s="362"/>
      <c r="G989" s="362"/>
      <c r="H989" s="362"/>
      <c r="I989" s="362"/>
      <c r="J989" s="362"/>
      <c r="K989" s="362"/>
      <c r="L989" s="362"/>
      <c r="M989" s="362"/>
      <c r="N989" s="362"/>
      <c r="O989" s="362"/>
      <c r="P989" s="362"/>
      <c r="Q989" s="362"/>
      <c r="R989" s="362"/>
      <c r="S989" s="362"/>
      <c r="T989" s="362"/>
      <c r="U989" s="362"/>
      <c r="V989" s="362"/>
      <c r="W989" s="362"/>
      <c r="X989" s="362"/>
      <c r="Y989" s="362"/>
    </row>
    <row r="990" spans="1:25" ht="12.75" customHeight="1">
      <c r="A990" s="362"/>
      <c r="B990" s="366"/>
      <c r="C990" s="367"/>
      <c r="D990" s="367"/>
      <c r="E990" s="362"/>
      <c r="F990" s="362"/>
      <c r="G990" s="362"/>
      <c r="H990" s="362"/>
      <c r="I990" s="362"/>
      <c r="J990" s="362"/>
      <c r="K990" s="362"/>
      <c r="L990" s="362"/>
      <c r="M990" s="362"/>
      <c r="N990" s="362"/>
      <c r="O990" s="362"/>
      <c r="P990" s="362"/>
      <c r="Q990" s="362"/>
      <c r="R990" s="362"/>
      <c r="S990" s="362"/>
      <c r="T990" s="362"/>
      <c r="U990" s="362"/>
      <c r="V990" s="362"/>
      <c r="W990" s="362"/>
      <c r="X990" s="362"/>
      <c r="Y990" s="362"/>
    </row>
    <row r="991" spans="1:25" ht="12.75" customHeight="1">
      <c r="A991" s="362"/>
      <c r="B991" s="366"/>
      <c r="C991" s="367"/>
      <c r="D991" s="367"/>
      <c r="E991" s="362"/>
      <c r="F991" s="362"/>
      <c r="G991" s="362"/>
      <c r="H991" s="362"/>
      <c r="I991" s="362"/>
      <c r="J991" s="362"/>
      <c r="K991" s="362"/>
      <c r="L991" s="362"/>
      <c r="M991" s="362"/>
      <c r="N991" s="362"/>
      <c r="O991" s="362"/>
      <c r="P991" s="362"/>
      <c r="Q991" s="362"/>
      <c r="R991" s="362"/>
      <c r="S991" s="362"/>
      <c r="T991" s="362"/>
      <c r="U991" s="362"/>
      <c r="V991" s="362"/>
      <c r="W991" s="362"/>
      <c r="X991" s="362"/>
      <c r="Y991" s="362"/>
    </row>
    <row r="992" spans="1:25" ht="12.75" customHeight="1">
      <c r="A992" s="362"/>
      <c r="B992" s="366"/>
      <c r="C992" s="367"/>
      <c r="D992" s="367"/>
      <c r="E992" s="362"/>
      <c r="F992" s="362"/>
      <c r="G992" s="362"/>
      <c r="H992" s="362"/>
      <c r="I992" s="362"/>
      <c r="J992" s="362"/>
      <c r="K992" s="362"/>
      <c r="L992" s="362"/>
      <c r="M992" s="362"/>
      <c r="N992" s="362"/>
      <c r="O992" s="362"/>
      <c r="P992" s="362"/>
      <c r="Q992" s="362"/>
      <c r="R992" s="362"/>
      <c r="S992" s="362"/>
      <c r="T992" s="362"/>
      <c r="U992" s="362"/>
      <c r="V992" s="362"/>
      <c r="W992" s="362"/>
      <c r="X992" s="362"/>
      <c r="Y992" s="362"/>
    </row>
    <row r="993" spans="1:25" ht="12.75" customHeight="1">
      <c r="A993" s="362"/>
      <c r="B993" s="366"/>
      <c r="C993" s="367"/>
      <c r="D993" s="367"/>
      <c r="E993" s="362"/>
      <c r="F993" s="362"/>
      <c r="G993" s="362"/>
      <c r="H993" s="362"/>
      <c r="I993" s="362"/>
      <c r="J993" s="362"/>
      <c r="K993" s="362"/>
      <c r="L993" s="362"/>
      <c r="M993" s="362"/>
      <c r="N993" s="362"/>
      <c r="O993" s="362"/>
      <c r="P993" s="362"/>
      <c r="Q993" s="362"/>
      <c r="R993" s="362"/>
      <c r="S993" s="362"/>
      <c r="T993" s="362"/>
      <c r="U993" s="362"/>
      <c r="V993" s="362"/>
      <c r="W993" s="362"/>
      <c r="X993" s="362"/>
      <c r="Y993" s="362"/>
    </row>
    <row r="994" spans="1:25" ht="12.75" customHeight="1">
      <c r="A994" s="362"/>
      <c r="B994" s="366"/>
      <c r="C994" s="367"/>
      <c r="D994" s="367"/>
      <c r="E994" s="362"/>
      <c r="F994" s="362"/>
      <c r="G994" s="362"/>
      <c r="H994" s="362"/>
      <c r="I994" s="362"/>
      <c r="J994" s="362"/>
      <c r="K994" s="362"/>
      <c r="L994" s="362"/>
      <c r="M994" s="362"/>
      <c r="N994" s="362"/>
      <c r="O994" s="362"/>
      <c r="P994" s="362"/>
      <c r="Q994" s="362"/>
      <c r="R994" s="362"/>
      <c r="S994" s="362"/>
      <c r="T994" s="362"/>
      <c r="U994" s="362"/>
      <c r="V994" s="362"/>
      <c r="W994" s="362"/>
      <c r="X994" s="362"/>
      <c r="Y994" s="362"/>
    </row>
    <row r="995" spans="1:25" ht="12.75" customHeight="1">
      <c r="A995" s="362"/>
      <c r="B995" s="366"/>
      <c r="C995" s="367"/>
      <c r="D995" s="367"/>
      <c r="E995" s="362"/>
      <c r="F995" s="362"/>
      <c r="G995" s="362"/>
      <c r="H995" s="362"/>
      <c r="I995" s="362"/>
      <c r="J995" s="362"/>
      <c r="K995" s="362"/>
      <c r="L995" s="362"/>
      <c r="M995" s="362"/>
      <c r="N995" s="362"/>
      <c r="O995" s="362"/>
      <c r="P995" s="362"/>
      <c r="Q995" s="362"/>
      <c r="R995" s="362"/>
      <c r="S995" s="362"/>
      <c r="T995" s="362"/>
      <c r="U995" s="362"/>
      <c r="V995" s="362"/>
      <c r="W995" s="362"/>
      <c r="X995" s="362"/>
      <c r="Y995" s="362"/>
    </row>
    <row r="996" spans="1:25" ht="12.75" customHeight="1">
      <c r="A996" s="362"/>
      <c r="B996" s="366"/>
      <c r="C996" s="367"/>
      <c r="D996" s="367"/>
      <c r="E996" s="362"/>
      <c r="F996" s="362"/>
      <c r="G996" s="362"/>
      <c r="H996" s="362"/>
      <c r="I996" s="362"/>
      <c r="J996" s="362"/>
      <c r="K996" s="362"/>
      <c r="L996" s="362"/>
      <c r="M996" s="362"/>
      <c r="N996" s="362"/>
      <c r="O996" s="362"/>
      <c r="P996" s="362"/>
      <c r="Q996" s="362"/>
      <c r="R996" s="362"/>
      <c r="S996" s="362"/>
      <c r="T996" s="362"/>
      <c r="U996" s="362"/>
      <c r="V996" s="362"/>
      <c r="W996" s="362"/>
      <c r="X996" s="362"/>
      <c r="Y996" s="362"/>
    </row>
    <row r="997" spans="1:25" ht="12.75" customHeight="1">
      <c r="A997" s="362"/>
      <c r="B997" s="366"/>
      <c r="C997" s="367"/>
      <c r="D997" s="367"/>
      <c r="E997" s="362"/>
      <c r="F997" s="362"/>
      <c r="G997" s="362"/>
      <c r="H997" s="362"/>
      <c r="I997" s="362"/>
      <c r="J997" s="362"/>
      <c r="K997" s="362"/>
      <c r="L997" s="362"/>
      <c r="M997" s="362"/>
      <c r="N997" s="362"/>
      <c r="O997" s="362"/>
      <c r="P997" s="362"/>
      <c r="Q997" s="362"/>
      <c r="R997" s="362"/>
      <c r="S997" s="362"/>
      <c r="T997" s="362"/>
      <c r="U997" s="362"/>
      <c r="V997" s="362"/>
      <c r="W997" s="362"/>
      <c r="X997" s="362"/>
      <c r="Y997" s="362"/>
    </row>
    <row r="998" spans="1:25" ht="12.75" customHeight="1">
      <c r="A998" s="362"/>
      <c r="B998" s="366"/>
      <c r="C998" s="367"/>
      <c r="D998" s="367"/>
      <c r="E998" s="362"/>
      <c r="F998" s="362"/>
      <c r="G998" s="362"/>
      <c r="H998" s="362"/>
      <c r="I998" s="362"/>
      <c r="J998" s="362"/>
      <c r="K998" s="362"/>
      <c r="L998" s="362"/>
      <c r="M998" s="362"/>
      <c r="N998" s="362"/>
      <c r="O998" s="362"/>
      <c r="P998" s="362"/>
      <c r="Q998" s="362"/>
      <c r="R998" s="362"/>
      <c r="S998" s="362"/>
      <c r="T998" s="362"/>
      <c r="U998" s="362"/>
      <c r="V998" s="362"/>
      <c r="W998" s="362"/>
      <c r="X998" s="362"/>
      <c r="Y998" s="362"/>
    </row>
    <row r="999" spans="1:25" ht="12.75" customHeight="1">
      <c r="A999" s="362"/>
      <c r="B999" s="366"/>
      <c r="C999" s="367"/>
      <c r="D999" s="367"/>
      <c r="E999" s="362"/>
      <c r="F999" s="362"/>
      <c r="G999" s="362"/>
      <c r="H999" s="362"/>
      <c r="I999" s="362"/>
      <c r="J999" s="362"/>
      <c r="K999" s="362"/>
      <c r="L999" s="362"/>
      <c r="M999" s="362"/>
      <c r="N999" s="362"/>
      <c r="O999" s="362"/>
      <c r="P999" s="362"/>
      <c r="Q999" s="362"/>
      <c r="R999" s="362"/>
      <c r="S999" s="362"/>
      <c r="T999" s="362"/>
      <c r="U999" s="362"/>
      <c r="V999" s="362"/>
      <c r="W999" s="362"/>
      <c r="X999" s="362"/>
      <c r="Y999" s="362"/>
    </row>
    <row r="1000" spans="1:25" ht="12.75" customHeight="1">
      <c r="A1000" s="362"/>
      <c r="B1000" s="366"/>
      <c r="C1000" s="367"/>
      <c r="D1000" s="367"/>
      <c r="E1000" s="362"/>
      <c r="F1000" s="362"/>
      <c r="G1000" s="362"/>
      <c r="H1000" s="362"/>
      <c r="I1000" s="362"/>
      <c r="J1000" s="362"/>
      <c r="K1000" s="362"/>
      <c r="L1000" s="362"/>
      <c r="M1000" s="362"/>
      <c r="N1000" s="362"/>
      <c r="O1000" s="362"/>
      <c r="P1000" s="362"/>
      <c r="Q1000" s="362"/>
      <c r="R1000" s="362"/>
      <c r="S1000" s="362"/>
      <c r="T1000" s="362"/>
      <c r="U1000" s="362"/>
      <c r="V1000" s="362"/>
      <c r="W1000" s="362"/>
      <c r="X1000" s="362"/>
      <c r="Y1000" s="362"/>
    </row>
    <row r="1001" spans="1:25" ht="12.75" customHeight="1">
      <c r="A1001" s="362"/>
      <c r="B1001" s="366"/>
      <c r="C1001" s="367"/>
      <c r="D1001" s="367"/>
      <c r="E1001" s="362"/>
      <c r="F1001" s="362"/>
      <c r="G1001" s="362"/>
      <c r="H1001" s="362"/>
      <c r="I1001" s="362"/>
      <c r="J1001" s="362"/>
      <c r="K1001" s="362"/>
      <c r="L1001" s="362"/>
      <c r="M1001" s="362"/>
      <c r="N1001" s="362"/>
      <c r="O1001" s="362"/>
      <c r="P1001" s="362"/>
      <c r="Q1001" s="362"/>
      <c r="R1001" s="362"/>
      <c r="S1001" s="362"/>
      <c r="T1001" s="362"/>
      <c r="U1001" s="362"/>
      <c r="V1001" s="362"/>
      <c r="W1001" s="362"/>
      <c r="X1001" s="362"/>
      <c r="Y1001" s="362"/>
    </row>
    <row r="1002" spans="1:25" ht="12.75" customHeight="1">
      <c r="A1002" s="362"/>
      <c r="B1002" s="366"/>
      <c r="C1002" s="367"/>
      <c r="D1002" s="367"/>
      <c r="E1002" s="362"/>
      <c r="F1002" s="362"/>
      <c r="G1002" s="362"/>
      <c r="H1002" s="362"/>
      <c r="I1002" s="362"/>
      <c r="J1002" s="362"/>
      <c r="K1002" s="362"/>
      <c r="L1002" s="362"/>
      <c r="M1002" s="362"/>
      <c r="N1002" s="362"/>
      <c r="O1002" s="362"/>
      <c r="P1002" s="362"/>
      <c r="Q1002" s="362"/>
      <c r="R1002" s="362"/>
      <c r="S1002" s="362"/>
      <c r="T1002" s="362"/>
      <c r="U1002" s="362"/>
      <c r="V1002" s="362"/>
      <c r="W1002" s="362"/>
      <c r="X1002" s="362"/>
      <c r="Y1002" s="362"/>
    </row>
    <row r="1003" spans="1:25" ht="12.75" customHeight="1">
      <c r="A1003" s="362"/>
      <c r="B1003" s="366"/>
      <c r="C1003" s="367"/>
      <c r="D1003" s="367"/>
      <c r="E1003" s="362"/>
      <c r="F1003" s="362"/>
      <c r="G1003" s="362"/>
      <c r="H1003" s="362"/>
      <c r="I1003" s="362"/>
      <c r="J1003" s="362"/>
      <c r="K1003" s="362"/>
      <c r="L1003" s="362"/>
      <c r="M1003" s="362"/>
      <c r="N1003" s="362"/>
      <c r="O1003" s="362"/>
      <c r="P1003" s="362"/>
      <c r="Q1003" s="362"/>
      <c r="R1003" s="362"/>
      <c r="S1003" s="362"/>
      <c r="T1003" s="362"/>
      <c r="U1003" s="362"/>
      <c r="V1003" s="362"/>
      <c r="W1003" s="362"/>
      <c r="X1003" s="362"/>
      <c r="Y1003" s="362"/>
    </row>
  </sheetData>
  <hyperlinks>
    <hyperlink ref="D2" r:id="rId1" xr:uid="{00000000-0004-0000-0A00-000000000000}"/>
  </hyperlinks>
  <pageMargins left="0.7" right="0.7" top="0.75" bottom="0.75" header="0" footer="0"/>
  <pageSetup paperSize="9" orientation="portrait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" customWidth="1"/>
    <col min="2" max="2" width="6.85546875" customWidth="1"/>
    <col min="3" max="3" width="11.42578125" customWidth="1"/>
    <col min="4" max="4" width="11.85546875" customWidth="1"/>
    <col min="5" max="24" width="9.140625" customWidth="1"/>
    <col min="25" max="25" width="8.7109375" customWidth="1"/>
  </cols>
  <sheetData>
    <row r="1" spans="1:25" ht="12.75" customHeight="1">
      <c r="A1" s="71"/>
      <c r="B1" s="72"/>
      <c r="C1" s="368"/>
      <c r="D1" s="368"/>
      <c r="E1" s="369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</row>
    <row r="2" spans="1:25" ht="12.75" customHeight="1">
      <c r="A2" s="72"/>
      <c r="B2" s="72"/>
      <c r="C2" s="368"/>
      <c r="D2" s="4" t="s">
        <v>1576</v>
      </c>
      <c r="E2" s="369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</row>
    <row r="3" spans="1:25" ht="12.75" customHeight="1">
      <c r="A3" s="72"/>
      <c r="B3" s="72"/>
      <c r="C3" s="368"/>
      <c r="D3" s="5" t="s">
        <v>1</v>
      </c>
      <c r="E3" s="369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</row>
    <row r="4" spans="1:25" ht="12.75" customHeight="1">
      <c r="A4" s="72"/>
      <c r="B4" s="72"/>
      <c r="C4" s="368"/>
      <c r="D4" s="5" t="s">
        <v>2</v>
      </c>
      <c r="E4" s="369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</row>
    <row r="5" spans="1:25" ht="12.75" customHeight="1">
      <c r="A5" s="72"/>
      <c r="B5" s="72"/>
      <c r="C5" s="368"/>
      <c r="D5" s="5" t="s">
        <v>3</v>
      </c>
      <c r="E5" s="369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</row>
    <row r="6" spans="1:25" ht="12.75" customHeight="1">
      <c r="A6" s="72"/>
      <c r="B6" s="72"/>
      <c r="C6" s="368"/>
      <c r="D6" s="5" t="s">
        <v>2443</v>
      </c>
      <c r="E6" s="369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</row>
    <row r="7" spans="1:25" ht="12.75" customHeight="1">
      <c r="A7" s="72"/>
      <c r="B7" s="72"/>
      <c r="C7" s="368"/>
      <c r="D7" s="5" t="s">
        <v>4</v>
      </c>
      <c r="E7" s="369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</row>
    <row r="8" spans="1:25" ht="12.75" customHeight="1">
      <c r="A8" s="72"/>
      <c r="B8" s="72"/>
      <c r="C8" s="368"/>
      <c r="D8" s="5" t="s">
        <v>5</v>
      </c>
      <c r="E8" s="369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</row>
    <row r="9" spans="1:25" ht="12" customHeight="1">
      <c r="A9" s="72"/>
      <c r="B9" s="72"/>
      <c r="C9" s="371"/>
      <c r="D9" s="368"/>
      <c r="E9" s="369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</row>
    <row r="10" spans="1:25" ht="19.5" customHeight="1">
      <c r="A10" s="75" t="s">
        <v>1577</v>
      </c>
      <c r="B10" s="75"/>
      <c r="C10" s="267"/>
      <c r="D10" s="267"/>
      <c r="E10" s="372"/>
    </row>
    <row r="11" spans="1:25" ht="19.5" customHeight="1">
      <c r="A11" s="135" t="s">
        <v>1578</v>
      </c>
      <c r="B11" s="75"/>
      <c r="C11" s="267"/>
      <c r="D11" s="267"/>
      <c r="E11" s="372"/>
    </row>
    <row r="12" spans="1:25" ht="33" customHeight="1">
      <c r="A12" s="136" t="s">
        <v>7</v>
      </c>
      <c r="B12" s="78" t="s">
        <v>1579</v>
      </c>
      <c r="C12" s="373" t="s">
        <v>1475</v>
      </c>
      <c r="D12" s="374" t="s">
        <v>1476</v>
      </c>
      <c r="E12" s="375"/>
    </row>
    <row r="13" spans="1:25" ht="12.75" customHeight="1">
      <c r="A13" s="120" t="s">
        <v>321</v>
      </c>
      <c r="B13" s="376"/>
      <c r="C13" s="377"/>
      <c r="D13" s="378"/>
      <c r="E13" s="379"/>
    </row>
    <row r="14" spans="1:25" ht="12.75" customHeight="1">
      <c r="A14" s="83" t="s">
        <v>1580</v>
      </c>
      <c r="B14" s="84">
        <v>1</v>
      </c>
      <c r="C14" s="271">
        <v>112000</v>
      </c>
      <c r="D14" s="380">
        <f t="shared" ref="D14:D23" si="0">C14*B14</f>
        <v>112000</v>
      </c>
      <c r="E14" s="381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</row>
    <row r="15" spans="1:25" ht="12.75" customHeight="1">
      <c r="A15" s="83" t="s">
        <v>267</v>
      </c>
      <c r="B15" s="84">
        <v>3</v>
      </c>
      <c r="C15" s="271">
        <v>64000</v>
      </c>
      <c r="D15" s="380">
        <f t="shared" si="0"/>
        <v>192000</v>
      </c>
      <c r="E15" s="382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ht="12.75" customHeight="1">
      <c r="A16" s="203" t="s">
        <v>1581</v>
      </c>
      <c r="B16" s="84">
        <v>1</v>
      </c>
      <c r="C16" s="271">
        <v>2100</v>
      </c>
      <c r="D16" s="380">
        <f t="shared" si="0"/>
        <v>2100</v>
      </c>
      <c r="E16" s="369"/>
    </row>
    <row r="17" spans="1:25" ht="12.75" customHeight="1">
      <c r="A17" s="83" t="s">
        <v>1172</v>
      </c>
      <c r="B17" s="84">
        <v>1</v>
      </c>
      <c r="C17" s="272">
        <v>77000</v>
      </c>
      <c r="D17" s="380">
        <f t="shared" si="0"/>
        <v>77000</v>
      </c>
      <c r="E17" s="382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2.75" customHeight="1">
      <c r="A18" s="83" t="s">
        <v>598</v>
      </c>
      <c r="B18" s="84">
        <v>1</v>
      </c>
      <c r="C18" s="272">
        <v>119000</v>
      </c>
      <c r="D18" s="380">
        <f t="shared" si="0"/>
        <v>119000</v>
      </c>
      <c r="E18" s="382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2.75" customHeight="1">
      <c r="A19" s="83" t="s">
        <v>599</v>
      </c>
      <c r="B19" s="84">
        <v>1</v>
      </c>
      <c r="C19" s="272">
        <v>21000</v>
      </c>
      <c r="D19" s="380">
        <f t="shared" si="0"/>
        <v>21000</v>
      </c>
      <c r="E19" s="382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2.75" customHeight="1">
      <c r="A20" s="83" t="s">
        <v>600</v>
      </c>
      <c r="B20" s="84">
        <v>1</v>
      </c>
      <c r="C20" s="272">
        <v>3330</v>
      </c>
      <c r="D20" s="380">
        <f t="shared" si="0"/>
        <v>3330</v>
      </c>
      <c r="E20" s="382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pans="1:25" ht="12.75" customHeight="1">
      <c r="A21" s="83" t="s">
        <v>601</v>
      </c>
      <c r="B21" s="84">
        <v>1</v>
      </c>
      <c r="C21" s="272">
        <v>5520</v>
      </c>
      <c r="D21" s="380">
        <f t="shared" si="0"/>
        <v>5520</v>
      </c>
      <c r="E21" s="382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5" ht="12.75" customHeight="1">
      <c r="A22" s="83" t="s">
        <v>1582</v>
      </c>
      <c r="B22" s="84">
        <v>1</v>
      </c>
      <c r="C22" s="263">
        <v>970</v>
      </c>
      <c r="D22" s="380">
        <f t="shared" si="0"/>
        <v>970</v>
      </c>
      <c r="E22" s="382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5" ht="12.75" customHeight="1">
      <c r="A23" s="83" t="s">
        <v>1050</v>
      </c>
      <c r="B23" s="84">
        <v>1</v>
      </c>
      <c r="C23" s="271">
        <v>520</v>
      </c>
      <c r="D23" s="380">
        <f t="shared" si="0"/>
        <v>520</v>
      </c>
      <c r="E23" s="263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2.75" customHeight="1">
      <c r="A24" s="120" t="s">
        <v>387</v>
      </c>
      <c r="B24" s="84"/>
      <c r="C24" s="380"/>
      <c r="D24" s="380"/>
      <c r="E24" s="372"/>
    </row>
    <row r="25" spans="1:25" ht="12.75" customHeight="1">
      <c r="A25" s="229" t="s">
        <v>1583</v>
      </c>
      <c r="B25" s="84">
        <v>2</v>
      </c>
      <c r="C25" s="380">
        <v>490</v>
      </c>
      <c r="D25" s="380">
        <f t="shared" ref="D25:D37" si="1">C25*B25</f>
        <v>980</v>
      </c>
      <c r="E25" s="372"/>
    </row>
    <row r="26" spans="1:25" ht="12.75" customHeight="1">
      <c r="A26" s="83" t="s">
        <v>1584</v>
      </c>
      <c r="B26" s="84">
        <v>15</v>
      </c>
      <c r="C26" s="271">
        <v>900</v>
      </c>
      <c r="D26" s="380">
        <f t="shared" si="1"/>
        <v>13500</v>
      </c>
      <c r="E26" s="372"/>
    </row>
    <row r="27" spans="1:25" ht="12.75" customHeight="1">
      <c r="A27" s="83" t="s">
        <v>1585</v>
      </c>
      <c r="B27" s="84">
        <v>1</v>
      </c>
      <c r="C27" s="272">
        <v>14000</v>
      </c>
      <c r="D27" s="380">
        <f t="shared" si="1"/>
        <v>14000</v>
      </c>
      <c r="E27" s="372"/>
    </row>
    <row r="28" spans="1:25" ht="12.75" customHeight="1">
      <c r="A28" s="83" t="s">
        <v>1586</v>
      </c>
      <c r="B28" s="84">
        <v>1</v>
      </c>
      <c r="C28" s="271">
        <v>11400</v>
      </c>
      <c r="D28" s="380">
        <f t="shared" si="1"/>
        <v>11400</v>
      </c>
      <c r="E28" s="372"/>
    </row>
    <row r="29" spans="1:25" ht="12.75" customHeight="1">
      <c r="A29" s="83" t="s">
        <v>1587</v>
      </c>
      <c r="B29" s="84">
        <v>1</v>
      </c>
      <c r="C29" s="271">
        <v>32000</v>
      </c>
      <c r="D29" s="380">
        <f t="shared" si="1"/>
        <v>32000</v>
      </c>
      <c r="E29" s="372"/>
    </row>
    <row r="30" spans="1:25" ht="12.75" customHeight="1">
      <c r="A30" s="83" t="s">
        <v>1588</v>
      </c>
      <c r="B30" s="84">
        <v>1</v>
      </c>
      <c r="C30" s="271">
        <v>8700</v>
      </c>
      <c r="D30" s="380">
        <f t="shared" si="1"/>
        <v>8700</v>
      </c>
      <c r="E30" s="369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</row>
    <row r="31" spans="1:25" ht="12.75" customHeight="1">
      <c r="A31" s="83" t="s">
        <v>1589</v>
      </c>
      <c r="B31" s="84">
        <v>1</v>
      </c>
      <c r="C31" s="271">
        <v>6800</v>
      </c>
      <c r="D31" s="380">
        <f t="shared" si="1"/>
        <v>6800</v>
      </c>
      <c r="E31" s="369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</row>
    <row r="32" spans="1:25" ht="12.75" customHeight="1">
      <c r="A32" s="83" t="s">
        <v>1590</v>
      </c>
      <c r="B32" s="84">
        <v>15</v>
      </c>
      <c r="C32" s="271">
        <v>950</v>
      </c>
      <c r="D32" s="380">
        <f t="shared" si="1"/>
        <v>14250</v>
      </c>
      <c r="E32" s="369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</row>
    <row r="33" spans="1:25" ht="12.75" customHeight="1">
      <c r="A33" s="83" t="s">
        <v>1591</v>
      </c>
      <c r="B33" s="84">
        <v>1</v>
      </c>
      <c r="C33" s="271">
        <v>2450</v>
      </c>
      <c r="D33" s="380">
        <f t="shared" si="1"/>
        <v>2450</v>
      </c>
      <c r="E33" s="369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</row>
    <row r="34" spans="1:25" ht="12.75" customHeight="1">
      <c r="A34" s="83" t="s">
        <v>1027</v>
      </c>
      <c r="B34" s="84">
        <v>15</v>
      </c>
      <c r="C34" s="271">
        <v>2200</v>
      </c>
      <c r="D34" s="380">
        <f t="shared" si="1"/>
        <v>33000</v>
      </c>
      <c r="E34" s="369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</row>
    <row r="35" spans="1:25" ht="12.75" customHeight="1">
      <c r="A35" s="83" t="s">
        <v>1592</v>
      </c>
      <c r="B35" s="84">
        <v>1</v>
      </c>
      <c r="C35" s="271">
        <v>4050</v>
      </c>
      <c r="D35" s="380">
        <f t="shared" si="1"/>
        <v>4050</v>
      </c>
      <c r="E35" s="369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</row>
    <row r="36" spans="1:25" ht="13.5" customHeight="1">
      <c r="A36" s="83" t="s">
        <v>1033</v>
      </c>
      <c r="B36" s="84">
        <v>1</v>
      </c>
      <c r="C36" s="271">
        <v>1610</v>
      </c>
      <c r="D36" s="380">
        <f t="shared" si="1"/>
        <v>1610</v>
      </c>
      <c r="E36" s="263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>
      <c r="A37" s="83" t="s">
        <v>1593</v>
      </c>
      <c r="B37" s="84">
        <v>1</v>
      </c>
      <c r="C37" s="271">
        <v>1200</v>
      </c>
      <c r="D37" s="260">
        <f t="shared" si="1"/>
        <v>1200</v>
      </c>
      <c r="E37" s="263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2.75" customHeight="1">
      <c r="A38" s="77" t="s">
        <v>1594</v>
      </c>
      <c r="B38" s="84"/>
      <c r="C38" s="380"/>
      <c r="D38" s="380"/>
      <c r="E38" s="372"/>
    </row>
    <row r="39" spans="1:25" ht="12.75" customHeight="1">
      <c r="A39" s="203" t="s">
        <v>1595</v>
      </c>
      <c r="B39" s="84">
        <v>1</v>
      </c>
      <c r="C39" s="380">
        <v>4560</v>
      </c>
      <c r="D39" s="380">
        <f t="shared" ref="D39:D68" si="2">C39*B39</f>
        <v>4560</v>
      </c>
      <c r="E39" s="372"/>
    </row>
    <row r="40" spans="1:25" ht="12.75" customHeight="1">
      <c r="A40" s="203" t="s">
        <v>1596</v>
      </c>
      <c r="B40" s="84">
        <v>1</v>
      </c>
      <c r="C40" s="380">
        <v>4260</v>
      </c>
      <c r="D40" s="380">
        <f t="shared" si="2"/>
        <v>4260</v>
      </c>
      <c r="E40" s="372"/>
    </row>
    <row r="41" spans="1:25" ht="12.75" customHeight="1">
      <c r="A41" s="203" t="s">
        <v>1597</v>
      </c>
      <c r="B41" s="84">
        <v>1</v>
      </c>
      <c r="C41" s="380">
        <v>3660</v>
      </c>
      <c r="D41" s="380">
        <f t="shared" si="2"/>
        <v>3660</v>
      </c>
      <c r="E41" s="372"/>
    </row>
    <row r="42" spans="1:25" ht="12.75" customHeight="1">
      <c r="A42" s="203" t="s">
        <v>1598</v>
      </c>
      <c r="B42" s="84">
        <v>1</v>
      </c>
      <c r="C42" s="380">
        <v>5170</v>
      </c>
      <c r="D42" s="380">
        <f t="shared" si="2"/>
        <v>5170</v>
      </c>
      <c r="E42" s="372"/>
    </row>
    <row r="43" spans="1:25" ht="12.75" customHeight="1">
      <c r="A43" s="203" t="s">
        <v>1599</v>
      </c>
      <c r="B43" s="84">
        <v>1</v>
      </c>
      <c r="C43" s="380">
        <v>4560</v>
      </c>
      <c r="D43" s="380">
        <f t="shared" si="2"/>
        <v>4560</v>
      </c>
      <c r="E43" s="372"/>
    </row>
    <row r="44" spans="1:25" ht="12.75" customHeight="1">
      <c r="A44" s="203" t="s">
        <v>1600</v>
      </c>
      <c r="B44" s="84">
        <v>1</v>
      </c>
      <c r="C44" s="380">
        <v>750</v>
      </c>
      <c r="D44" s="380">
        <f t="shared" si="2"/>
        <v>750</v>
      </c>
      <c r="E44" s="372"/>
    </row>
    <row r="45" spans="1:25" ht="12.75" customHeight="1">
      <c r="A45" s="203" t="s">
        <v>1601</v>
      </c>
      <c r="B45" s="84">
        <v>1</v>
      </c>
      <c r="C45" s="380">
        <v>2440</v>
      </c>
      <c r="D45" s="380">
        <f t="shared" si="2"/>
        <v>2440</v>
      </c>
      <c r="E45" s="369"/>
    </row>
    <row r="46" spans="1:25" ht="12.75" customHeight="1">
      <c r="A46" s="115" t="s">
        <v>1602</v>
      </c>
      <c r="B46" s="84">
        <v>1</v>
      </c>
      <c r="C46" s="380">
        <v>1300</v>
      </c>
      <c r="D46" s="380">
        <f t="shared" si="2"/>
        <v>1300</v>
      </c>
      <c r="E46" s="369"/>
    </row>
    <row r="47" spans="1:25" ht="12.75" customHeight="1">
      <c r="A47" s="203" t="s">
        <v>1603</v>
      </c>
      <c r="B47" s="84">
        <v>1</v>
      </c>
      <c r="C47" s="380">
        <v>4260</v>
      </c>
      <c r="D47" s="380">
        <f t="shared" si="2"/>
        <v>4260</v>
      </c>
      <c r="E47" s="369"/>
    </row>
    <row r="48" spans="1:25" ht="12.75" customHeight="1">
      <c r="A48" s="203" t="s">
        <v>1604</v>
      </c>
      <c r="B48" s="84">
        <v>1</v>
      </c>
      <c r="C48" s="380">
        <v>4560</v>
      </c>
      <c r="D48" s="380">
        <f t="shared" si="2"/>
        <v>4560</v>
      </c>
      <c r="E48" s="369"/>
    </row>
    <row r="49" spans="1:5" ht="12.75" customHeight="1">
      <c r="A49" s="203" t="s">
        <v>1605</v>
      </c>
      <c r="B49" s="84">
        <v>1</v>
      </c>
      <c r="C49" s="380">
        <v>3950</v>
      </c>
      <c r="D49" s="380">
        <f t="shared" si="2"/>
        <v>3950</v>
      </c>
      <c r="E49" s="369"/>
    </row>
    <row r="50" spans="1:5" ht="12.75" customHeight="1">
      <c r="A50" s="203" t="s">
        <v>1606</v>
      </c>
      <c r="B50" s="84">
        <v>1</v>
      </c>
      <c r="C50" s="380">
        <v>4260</v>
      </c>
      <c r="D50" s="380">
        <f t="shared" si="2"/>
        <v>4260</v>
      </c>
      <c r="E50" s="369"/>
    </row>
    <row r="51" spans="1:5" ht="12.75" customHeight="1">
      <c r="A51" s="203" t="s">
        <v>1607</v>
      </c>
      <c r="B51" s="84">
        <v>1</v>
      </c>
      <c r="C51" s="380">
        <v>3660</v>
      </c>
      <c r="D51" s="380">
        <f t="shared" si="2"/>
        <v>3660</v>
      </c>
      <c r="E51" s="369"/>
    </row>
    <row r="52" spans="1:5" ht="12.75" customHeight="1">
      <c r="A52" s="203" t="s">
        <v>1608</v>
      </c>
      <c r="B52" s="84">
        <v>1</v>
      </c>
      <c r="C52" s="380">
        <v>2760</v>
      </c>
      <c r="D52" s="380">
        <f t="shared" si="2"/>
        <v>2760</v>
      </c>
      <c r="E52" s="369"/>
    </row>
    <row r="53" spans="1:5" ht="12.75" customHeight="1">
      <c r="A53" s="203" t="s">
        <v>1609</v>
      </c>
      <c r="B53" s="84">
        <v>1</v>
      </c>
      <c r="C53" s="380">
        <v>3360</v>
      </c>
      <c r="D53" s="380">
        <f t="shared" si="2"/>
        <v>3360</v>
      </c>
      <c r="E53" s="369"/>
    </row>
    <row r="54" spans="1:5" ht="12.75" customHeight="1">
      <c r="A54" s="203" t="s">
        <v>1610</v>
      </c>
      <c r="B54" s="84">
        <v>1</v>
      </c>
      <c r="C54" s="380">
        <v>5470</v>
      </c>
      <c r="D54" s="380">
        <f t="shared" si="2"/>
        <v>5470</v>
      </c>
      <c r="E54" s="369"/>
    </row>
    <row r="55" spans="1:5" ht="12.75" customHeight="1">
      <c r="A55" s="203" t="s">
        <v>1611</v>
      </c>
      <c r="B55" s="84">
        <v>1</v>
      </c>
      <c r="C55" s="380">
        <v>3660</v>
      </c>
      <c r="D55" s="380">
        <f t="shared" si="2"/>
        <v>3660</v>
      </c>
      <c r="E55" s="369"/>
    </row>
    <row r="56" spans="1:5" ht="12.75" customHeight="1">
      <c r="A56" s="203" t="s">
        <v>1612</v>
      </c>
      <c r="B56" s="84">
        <v>1</v>
      </c>
      <c r="C56" s="380">
        <v>2140</v>
      </c>
      <c r="D56" s="380">
        <f t="shared" si="2"/>
        <v>2140</v>
      </c>
      <c r="E56" s="369"/>
    </row>
    <row r="57" spans="1:5" ht="12.75" customHeight="1">
      <c r="A57" s="203" t="s">
        <v>1613</v>
      </c>
      <c r="B57" s="84">
        <v>1</v>
      </c>
      <c r="C57" s="380">
        <v>3950</v>
      </c>
      <c r="D57" s="380">
        <f t="shared" si="2"/>
        <v>3950</v>
      </c>
      <c r="E57" s="369"/>
    </row>
    <row r="58" spans="1:5" ht="12.75" customHeight="1">
      <c r="A58" s="203" t="s">
        <v>1614</v>
      </c>
      <c r="B58" s="84">
        <v>1</v>
      </c>
      <c r="C58" s="380">
        <v>2950</v>
      </c>
      <c r="D58" s="380">
        <f t="shared" si="2"/>
        <v>2950</v>
      </c>
      <c r="E58" s="369"/>
    </row>
    <row r="59" spans="1:5" ht="12.75" customHeight="1">
      <c r="A59" s="115" t="s">
        <v>1615</v>
      </c>
      <c r="B59" s="84">
        <v>1</v>
      </c>
      <c r="C59" s="380">
        <v>3550</v>
      </c>
      <c r="D59" s="380">
        <f t="shared" si="2"/>
        <v>3550</v>
      </c>
      <c r="E59" s="369"/>
    </row>
    <row r="60" spans="1:5" ht="12.75" customHeight="1">
      <c r="A60" s="115" t="s">
        <v>1616</v>
      </c>
      <c r="B60" s="84">
        <v>1</v>
      </c>
      <c r="C60" s="380">
        <v>2100</v>
      </c>
      <c r="D60" s="380">
        <f t="shared" si="2"/>
        <v>2100</v>
      </c>
      <c r="E60" s="369"/>
    </row>
    <row r="61" spans="1:5" ht="12.75" customHeight="1">
      <c r="A61" s="203" t="s">
        <v>1617</v>
      </c>
      <c r="B61" s="84">
        <v>1</v>
      </c>
      <c r="C61" s="380">
        <v>2740</v>
      </c>
      <c r="D61" s="380">
        <f t="shared" si="2"/>
        <v>2740</v>
      </c>
      <c r="E61" s="369"/>
    </row>
    <row r="62" spans="1:5" ht="12.75" customHeight="1">
      <c r="A62" s="203" t="s">
        <v>1618</v>
      </c>
      <c r="B62" s="84">
        <v>1</v>
      </c>
      <c r="C62" s="380">
        <v>1830</v>
      </c>
      <c r="D62" s="380">
        <f t="shared" si="2"/>
        <v>1830</v>
      </c>
      <c r="E62" s="369"/>
    </row>
    <row r="63" spans="1:5" ht="12.75" customHeight="1">
      <c r="A63" s="203" t="s">
        <v>1619</v>
      </c>
      <c r="B63" s="84">
        <v>1</v>
      </c>
      <c r="C63" s="380">
        <v>4260</v>
      </c>
      <c r="D63" s="380">
        <f t="shared" si="2"/>
        <v>4260</v>
      </c>
      <c r="E63" s="369"/>
    </row>
    <row r="64" spans="1:5" ht="12.75" customHeight="1">
      <c r="A64" s="203" t="s">
        <v>1620</v>
      </c>
      <c r="B64" s="84">
        <v>1</v>
      </c>
      <c r="C64" s="380">
        <v>2440</v>
      </c>
      <c r="D64" s="380">
        <f t="shared" si="2"/>
        <v>2440</v>
      </c>
      <c r="E64" s="369"/>
    </row>
    <row r="65" spans="1:25" ht="12.75" customHeight="1">
      <c r="A65" s="203" t="s">
        <v>1621</v>
      </c>
      <c r="B65" s="84">
        <v>1</v>
      </c>
      <c r="C65" s="380">
        <v>2440</v>
      </c>
      <c r="D65" s="380">
        <f t="shared" si="2"/>
        <v>2440</v>
      </c>
      <c r="E65" s="369"/>
    </row>
    <row r="66" spans="1:25" ht="12.75" customHeight="1">
      <c r="A66" s="203" t="s">
        <v>1622</v>
      </c>
      <c r="B66" s="84">
        <v>1</v>
      </c>
      <c r="C66" s="380">
        <v>3660</v>
      </c>
      <c r="D66" s="380">
        <f t="shared" si="2"/>
        <v>3660</v>
      </c>
      <c r="E66" s="369"/>
    </row>
    <row r="67" spans="1:25" ht="12.75" customHeight="1">
      <c r="A67" s="203" t="s">
        <v>1623</v>
      </c>
      <c r="B67" s="84">
        <v>1</v>
      </c>
      <c r="C67" s="380">
        <v>3040</v>
      </c>
      <c r="D67" s="380">
        <f t="shared" si="2"/>
        <v>3040</v>
      </c>
      <c r="E67" s="369"/>
    </row>
    <row r="68" spans="1:25" ht="12.75" customHeight="1">
      <c r="A68" s="203" t="s">
        <v>1624</v>
      </c>
      <c r="B68" s="84">
        <v>1</v>
      </c>
      <c r="C68" s="270">
        <v>370</v>
      </c>
      <c r="D68" s="380">
        <f t="shared" si="2"/>
        <v>370</v>
      </c>
      <c r="E68" s="369"/>
    </row>
    <row r="69" spans="1:25" ht="12.75" customHeight="1">
      <c r="A69" s="120" t="s">
        <v>564</v>
      </c>
      <c r="B69" s="84"/>
      <c r="C69" s="270"/>
      <c r="D69" s="380"/>
      <c r="E69" s="372"/>
    </row>
    <row r="70" spans="1:25" ht="15.75" customHeight="1">
      <c r="A70" s="115" t="s">
        <v>1625</v>
      </c>
      <c r="B70" s="84">
        <v>1</v>
      </c>
      <c r="C70" s="380">
        <v>8500</v>
      </c>
      <c r="D70" s="380">
        <f t="shared" ref="D70:D81" si="3">B70*C70</f>
        <v>8500</v>
      </c>
      <c r="E70" s="372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</row>
    <row r="71" spans="1:25" ht="15" customHeight="1">
      <c r="A71" s="115" t="s">
        <v>1626</v>
      </c>
      <c r="B71" s="84">
        <v>1</v>
      </c>
      <c r="C71" s="380">
        <v>8500</v>
      </c>
      <c r="D71" s="380">
        <f t="shared" si="3"/>
        <v>8500</v>
      </c>
      <c r="E71" s="372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</row>
    <row r="72" spans="1:25" ht="15" customHeight="1">
      <c r="A72" s="115" t="s">
        <v>1627</v>
      </c>
      <c r="B72" s="84">
        <v>1</v>
      </c>
      <c r="C72" s="380">
        <v>8500</v>
      </c>
      <c r="D72" s="380">
        <f t="shared" si="3"/>
        <v>8500</v>
      </c>
      <c r="E72" s="372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</row>
    <row r="73" spans="1:25" ht="25.5" customHeight="1">
      <c r="A73" s="115" t="s">
        <v>1628</v>
      </c>
      <c r="B73" s="84">
        <v>1</v>
      </c>
      <c r="C73" s="380">
        <v>8500</v>
      </c>
      <c r="D73" s="380">
        <f t="shared" si="3"/>
        <v>8500</v>
      </c>
      <c r="E73" s="372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</row>
    <row r="74" spans="1:25" ht="25.5" customHeight="1">
      <c r="A74" s="115" t="s">
        <v>1629</v>
      </c>
      <c r="B74" s="84">
        <v>1</v>
      </c>
      <c r="C74" s="380">
        <v>8500</v>
      </c>
      <c r="D74" s="380">
        <f t="shared" si="3"/>
        <v>8500</v>
      </c>
      <c r="E74" s="372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</row>
    <row r="75" spans="1:25" ht="25.5" customHeight="1">
      <c r="A75" s="115" t="s">
        <v>1630</v>
      </c>
      <c r="B75" s="84">
        <v>1</v>
      </c>
      <c r="C75" s="380">
        <v>8500</v>
      </c>
      <c r="D75" s="380">
        <f t="shared" si="3"/>
        <v>8500</v>
      </c>
      <c r="E75" s="372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</row>
    <row r="76" spans="1:25" ht="12.75" customHeight="1">
      <c r="A76" s="115" t="s">
        <v>1631</v>
      </c>
      <c r="B76" s="84">
        <v>1</v>
      </c>
      <c r="C76" s="380">
        <v>8500</v>
      </c>
      <c r="D76" s="380">
        <f t="shared" si="3"/>
        <v>8500</v>
      </c>
      <c r="E76" s="372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</row>
    <row r="77" spans="1:25" ht="16.5" customHeight="1">
      <c r="A77" s="115" t="s">
        <v>1632</v>
      </c>
      <c r="B77" s="84">
        <v>1</v>
      </c>
      <c r="C77" s="380">
        <v>8500</v>
      </c>
      <c r="D77" s="380">
        <f t="shared" si="3"/>
        <v>8500</v>
      </c>
      <c r="E77" s="372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</row>
    <row r="78" spans="1:25" ht="15" customHeight="1">
      <c r="A78" s="115" t="s">
        <v>1633</v>
      </c>
      <c r="B78" s="84">
        <v>1</v>
      </c>
      <c r="C78" s="380">
        <v>8500</v>
      </c>
      <c r="D78" s="380">
        <f t="shared" si="3"/>
        <v>8500</v>
      </c>
      <c r="E78" s="372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</row>
    <row r="79" spans="1:25" ht="12.75" customHeight="1">
      <c r="A79" s="115" t="s">
        <v>1634</v>
      </c>
      <c r="B79" s="84">
        <v>1</v>
      </c>
      <c r="C79" s="380">
        <v>8500</v>
      </c>
      <c r="D79" s="380">
        <f t="shared" si="3"/>
        <v>8500</v>
      </c>
      <c r="E79" s="372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</row>
    <row r="80" spans="1:25" ht="12.75" customHeight="1">
      <c r="A80" s="115" t="s">
        <v>1635</v>
      </c>
      <c r="B80" s="84">
        <v>1</v>
      </c>
      <c r="C80" s="380">
        <v>6900</v>
      </c>
      <c r="D80" s="380">
        <f t="shared" si="3"/>
        <v>6900</v>
      </c>
      <c r="E80" s="372"/>
    </row>
    <row r="81" spans="1:25" ht="12.75" customHeight="1">
      <c r="A81" s="115" t="s">
        <v>1636</v>
      </c>
      <c r="B81" s="84">
        <v>1</v>
      </c>
      <c r="C81" s="380">
        <v>6900</v>
      </c>
      <c r="D81" s="380">
        <f t="shared" si="3"/>
        <v>6900</v>
      </c>
      <c r="E81" s="372"/>
    </row>
    <row r="82" spans="1:25" ht="12.75" customHeight="1">
      <c r="A82" s="241" t="s">
        <v>1637</v>
      </c>
      <c r="B82" s="84"/>
      <c r="C82" s="270"/>
      <c r="D82" s="380"/>
      <c r="E82" s="372"/>
    </row>
    <row r="83" spans="1:25" ht="12.75" customHeight="1">
      <c r="A83" s="139" t="s">
        <v>1638</v>
      </c>
      <c r="B83" s="84">
        <v>1</v>
      </c>
      <c r="C83" s="380">
        <v>690</v>
      </c>
      <c r="D83" s="383">
        <f t="shared" ref="D83:D87" si="4">C83*B83</f>
        <v>690</v>
      </c>
      <c r="E83" s="372"/>
    </row>
    <row r="84" spans="1:25" ht="12.75" customHeight="1">
      <c r="A84" s="139" t="s">
        <v>1639</v>
      </c>
      <c r="B84" s="84">
        <v>1</v>
      </c>
      <c r="C84" s="380">
        <v>690</v>
      </c>
      <c r="D84" s="380">
        <f t="shared" si="4"/>
        <v>690</v>
      </c>
      <c r="E84" s="372"/>
    </row>
    <row r="85" spans="1:25" ht="12.75" customHeight="1">
      <c r="A85" s="139" t="s">
        <v>1640</v>
      </c>
      <c r="B85" s="84">
        <v>1</v>
      </c>
      <c r="C85" s="380">
        <v>690</v>
      </c>
      <c r="D85" s="380">
        <f t="shared" si="4"/>
        <v>690</v>
      </c>
      <c r="E85" s="372"/>
    </row>
    <row r="86" spans="1:25" ht="12.75" customHeight="1">
      <c r="A86" s="139" t="s">
        <v>1641</v>
      </c>
      <c r="B86" s="84">
        <v>1</v>
      </c>
      <c r="C86" s="380">
        <v>690</v>
      </c>
      <c r="D86" s="380">
        <f t="shared" si="4"/>
        <v>690</v>
      </c>
      <c r="E86" s="372"/>
    </row>
    <row r="87" spans="1:25" ht="12.75" customHeight="1">
      <c r="A87" s="384" t="s">
        <v>1642</v>
      </c>
      <c r="B87" s="111">
        <v>1</v>
      </c>
      <c r="C87" s="380">
        <v>690</v>
      </c>
      <c r="D87" s="385">
        <f t="shared" si="4"/>
        <v>690</v>
      </c>
      <c r="E87" s="372"/>
    </row>
    <row r="88" spans="1:25" ht="12.75" customHeight="1">
      <c r="A88" s="128" t="s">
        <v>1643</v>
      </c>
      <c r="B88" s="84"/>
      <c r="C88" s="270"/>
      <c r="D88" s="386">
        <f>SUM(D13:D87)</f>
        <v>877740</v>
      </c>
      <c r="E88" s="372"/>
    </row>
    <row r="89" spans="1:25" ht="12.75" customHeight="1">
      <c r="A89" s="370"/>
      <c r="B89" s="370"/>
      <c r="C89" s="387"/>
      <c r="D89" s="387"/>
      <c r="E89" s="381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</row>
    <row r="90" spans="1:25" ht="12.75" customHeight="1">
      <c r="A90" s="370"/>
      <c r="B90" s="370"/>
      <c r="C90" s="387"/>
      <c r="D90" s="387"/>
      <c r="E90" s="381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</row>
    <row r="91" spans="1:25" ht="12.75" customHeight="1">
      <c r="A91" s="370"/>
      <c r="B91" s="370"/>
      <c r="C91" s="387"/>
      <c r="D91" s="387"/>
      <c r="E91" s="381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</row>
    <row r="92" spans="1:25" ht="12.75" customHeight="1">
      <c r="A92" s="370"/>
      <c r="B92" s="370"/>
      <c r="C92" s="387"/>
      <c r="D92" s="387"/>
      <c r="E92" s="381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</row>
    <row r="93" spans="1:25" ht="12.75" customHeight="1">
      <c r="A93" s="370"/>
      <c r="B93" s="370"/>
      <c r="C93" s="387"/>
      <c r="D93" s="387"/>
      <c r="E93" s="381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</row>
    <row r="94" spans="1:25" ht="12.75" customHeight="1">
      <c r="A94" s="370"/>
      <c r="B94" s="370"/>
      <c r="C94" s="387"/>
      <c r="D94" s="387"/>
      <c r="E94" s="381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</row>
    <row r="95" spans="1:25" ht="12.75" customHeight="1">
      <c r="A95" s="370"/>
      <c r="B95" s="370"/>
      <c r="C95" s="387"/>
      <c r="D95" s="387"/>
      <c r="E95" s="381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</row>
    <row r="96" spans="1:25" ht="12.75" customHeight="1">
      <c r="A96" s="370"/>
      <c r="B96" s="370"/>
      <c r="C96" s="387"/>
      <c r="D96" s="387"/>
      <c r="E96" s="381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</row>
    <row r="97" spans="1:25" ht="12.75" customHeight="1">
      <c r="A97" s="370"/>
      <c r="B97" s="370"/>
      <c r="C97" s="387"/>
      <c r="D97" s="387"/>
      <c r="E97" s="381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</row>
    <row r="98" spans="1:25" ht="12.75" customHeight="1">
      <c r="A98" s="370"/>
      <c r="B98" s="370"/>
      <c r="C98" s="387"/>
      <c r="D98" s="387"/>
      <c r="E98" s="381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</row>
    <row r="99" spans="1:25" ht="12.75" customHeight="1">
      <c r="A99" s="370"/>
      <c r="B99" s="370"/>
      <c r="C99" s="387"/>
      <c r="D99" s="387"/>
      <c r="E99" s="381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</row>
    <row r="100" spans="1:25" ht="12.75" customHeight="1">
      <c r="A100" s="370"/>
      <c r="B100" s="370"/>
      <c r="C100" s="387"/>
      <c r="D100" s="387"/>
      <c r="E100" s="381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</row>
    <row r="101" spans="1:25" ht="12.75" customHeight="1">
      <c r="A101" s="370"/>
      <c r="B101" s="370"/>
      <c r="C101" s="387"/>
      <c r="D101" s="387"/>
      <c r="E101" s="381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</row>
    <row r="102" spans="1:25" ht="12.75" customHeight="1">
      <c r="A102" s="370"/>
      <c r="B102" s="370"/>
      <c r="C102" s="387"/>
      <c r="D102" s="387"/>
      <c r="E102" s="381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</row>
    <row r="103" spans="1:25" ht="12.75" customHeight="1">
      <c r="A103" s="370"/>
      <c r="B103" s="370"/>
      <c r="C103" s="387"/>
      <c r="D103" s="387"/>
      <c r="E103" s="381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</row>
    <row r="104" spans="1:25" ht="12.75" customHeight="1">
      <c r="A104" s="370"/>
      <c r="B104" s="370"/>
      <c r="C104" s="387"/>
      <c r="D104" s="387"/>
      <c r="E104" s="381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</row>
    <row r="105" spans="1:25" ht="12.75" customHeight="1">
      <c r="A105" s="370"/>
      <c r="B105" s="370"/>
      <c r="C105" s="387"/>
      <c r="D105" s="387"/>
      <c r="E105" s="381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</row>
    <row r="106" spans="1:25" ht="12.75" customHeight="1">
      <c r="A106" s="370"/>
      <c r="B106" s="370"/>
      <c r="C106" s="387"/>
      <c r="D106" s="387"/>
      <c r="E106" s="381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</row>
    <row r="107" spans="1:25" ht="12.75" customHeight="1">
      <c r="A107" s="370"/>
      <c r="B107" s="370"/>
      <c r="C107" s="387"/>
      <c r="D107" s="387"/>
      <c r="E107" s="381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</row>
    <row r="108" spans="1:25" ht="12.75" customHeight="1">
      <c r="A108" s="370"/>
      <c r="B108" s="370"/>
      <c r="C108" s="387"/>
      <c r="D108" s="387"/>
      <c r="E108" s="381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</row>
    <row r="109" spans="1:25" ht="12.75" customHeight="1">
      <c r="A109" s="370"/>
      <c r="B109" s="370"/>
      <c r="C109" s="387"/>
      <c r="D109" s="387"/>
      <c r="E109" s="381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</row>
    <row r="110" spans="1:25" ht="12.75" customHeight="1">
      <c r="A110" s="370"/>
      <c r="B110" s="370"/>
      <c r="C110" s="387"/>
      <c r="D110" s="387"/>
      <c r="E110" s="381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</row>
    <row r="111" spans="1:25" ht="12.75" customHeight="1">
      <c r="A111" s="370"/>
      <c r="B111" s="370"/>
      <c r="C111" s="387"/>
      <c r="D111" s="387"/>
      <c r="E111" s="381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</row>
    <row r="112" spans="1:25" ht="12.75" customHeight="1">
      <c r="A112" s="370"/>
      <c r="B112" s="370"/>
      <c r="C112" s="387"/>
      <c r="D112" s="387"/>
      <c r="E112" s="381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</row>
    <row r="113" spans="1:25" ht="12.75" customHeight="1">
      <c r="A113" s="370"/>
      <c r="B113" s="370"/>
      <c r="C113" s="387"/>
      <c r="D113" s="387"/>
      <c r="E113" s="381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</row>
    <row r="114" spans="1:25" ht="12.75" customHeight="1">
      <c r="A114" s="370"/>
      <c r="B114" s="370"/>
      <c r="C114" s="387"/>
      <c r="D114" s="387"/>
      <c r="E114" s="381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</row>
    <row r="115" spans="1:25" ht="12.75" customHeight="1">
      <c r="A115" s="370"/>
      <c r="B115" s="370"/>
      <c r="C115" s="387"/>
      <c r="D115" s="387"/>
      <c r="E115" s="381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</row>
    <row r="116" spans="1:25" ht="12.75" customHeight="1">
      <c r="A116" s="370"/>
      <c r="B116" s="370"/>
      <c r="C116" s="387"/>
      <c r="D116" s="387"/>
      <c r="E116" s="381"/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</row>
    <row r="117" spans="1:25" ht="12.75" customHeight="1">
      <c r="A117" s="370"/>
      <c r="B117" s="370"/>
      <c r="C117" s="387"/>
      <c r="D117" s="387"/>
      <c r="E117" s="381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</row>
    <row r="118" spans="1:25" ht="12.75" customHeight="1">
      <c r="A118" s="370"/>
      <c r="B118" s="370"/>
      <c r="C118" s="387"/>
      <c r="D118" s="387"/>
      <c r="E118" s="381"/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</row>
    <row r="119" spans="1:25" ht="12.75" customHeight="1">
      <c r="A119" s="370"/>
      <c r="B119" s="370"/>
      <c r="C119" s="387"/>
      <c r="D119" s="387"/>
      <c r="E119" s="381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</row>
    <row r="120" spans="1:25" ht="12.75" customHeight="1">
      <c r="A120" s="370"/>
      <c r="B120" s="370"/>
      <c r="C120" s="387"/>
      <c r="D120" s="387"/>
      <c r="E120" s="381"/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</row>
    <row r="121" spans="1:25" ht="12.75" customHeight="1">
      <c r="A121" s="370"/>
      <c r="B121" s="370"/>
      <c r="C121" s="387"/>
      <c r="D121" s="387"/>
      <c r="E121" s="381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</row>
    <row r="122" spans="1:25" ht="12.75" customHeight="1">
      <c r="A122" s="370"/>
      <c r="B122" s="370"/>
      <c r="C122" s="387"/>
      <c r="D122" s="387"/>
      <c r="E122" s="381"/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</row>
    <row r="123" spans="1:25" ht="12.75" customHeight="1">
      <c r="A123" s="370"/>
      <c r="B123" s="370"/>
      <c r="C123" s="387"/>
      <c r="D123" s="387"/>
      <c r="E123" s="381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</row>
    <row r="124" spans="1:25" ht="12.75" customHeight="1">
      <c r="A124" s="370"/>
      <c r="B124" s="370"/>
      <c r="C124" s="387"/>
      <c r="D124" s="387"/>
      <c r="E124" s="381"/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</row>
    <row r="125" spans="1:25" ht="12.75" customHeight="1">
      <c r="A125" s="370"/>
      <c r="B125" s="370"/>
      <c r="C125" s="387"/>
      <c r="D125" s="387"/>
      <c r="E125" s="381"/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</row>
    <row r="126" spans="1:25" ht="12.75" customHeight="1">
      <c r="A126" s="370"/>
      <c r="B126" s="370"/>
      <c r="C126" s="387"/>
      <c r="D126" s="387"/>
      <c r="E126" s="381"/>
      <c r="F126" s="370"/>
      <c r="G126" s="370"/>
      <c r="H126" s="370"/>
      <c r="I126" s="37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</row>
    <row r="127" spans="1:25" ht="12.75" customHeight="1">
      <c r="A127" s="370"/>
      <c r="B127" s="370"/>
      <c r="C127" s="387"/>
      <c r="D127" s="387"/>
      <c r="E127" s="381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</row>
    <row r="128" spans="1:25" ht="12.75" customHeight="1">
      <c r="A128" s="370"/>
      <c r="B128" s="370"/>
      <c r="C128" s="387"/>
      <c r="D128" s="387"/>
      <c r="E128" s="381"/>
      <c r="F128" s="370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</row>
    <row r="129" spans="1:25" ht="12.75" customHeight="1">
      <c r="A129" s="370"/>
      <c r="B129" s="370"/>
      <c r="C129" s="387"/>
      <c r="D129" s="387"/>
      <c r="E129" s="381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</row>
    <row r="130" spans="1:25" ht="12.75" customHeight="1">
      <c r="A130" s="370"/>
      <c r="B130" s="370"/>
      <c r="C130" s="387"/>
      <c r="D130" s="387"/>
      <c r="E130" s="381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</row>
    <row r="131" spans="1:25" ht="12.75" customHeight="1">
      <c r="A131" s="370"/>
      <c r="B131" s="370"/>
      <c r="C131" s="387"/>
      <c r="D131" s="387"/>
      <c r="E131" s="381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</row>
    <row r="132" spans="1:25" ht="12.75" customHeight="1">
      <c r="A132" s="370"/>
      <c r="B132" s="370"/>
      <c r="C132" s="387"/>
      <c r="D132" s="387"/>
      <c r="E132" s="381"/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</row>
    <row r="133" spans="1:25" ht="12.75" customHeight="1">
      <c r="A133" s="370"/>
      <c r="B133" s="370"/>
      <c r="C133" s="387"/>
      <c r="D133" s="387"/>
      <c r="E133" s="381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</row>
    <row r="134" spans="1:25" ht="12.75" customHeight="1">
      <c r="A134" s="370"/>
      <c r="B134" s="370"/>
      <c r="C134" s="387"/>
      <c r="D134" s="387"/>
      <c r="E134" s="381"/>
      <c r="F134" s="370"/>
      <c r="G134" s="370"/>
      <c r="H134" s="370"/>
      <c r="I134" s="37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</row>
    <row r="135" spans="1:25" ht="12.75" customHeight="1">
      <c r="A135" s="370"/>
      <c r="B135" s="370"/>
      <c r="C135" s="387"/>
      <c r="D135" s="387"/>
      <c r="E135" s="381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</row>
    <row r="136" spans="1:25" ht="12.75" customHeight="1">
      <c r="A136" s="370"/>
      <c r="B136" s="370"/>
      <c r="C136" s="387"/>
      <c r="D136" s="387"/>
      <c r="E136" s="381"/>
      <c r="F136" s="370"/>
      <c r="G136" s="370"/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</row>
    <row r="137" spans="1:25" ht="12.75" customHeight="1">
      <c r="A137" s="370"/>
      <c r="B137" s="370"/>
      <c r="C137" s="387"/>
      <c r="D137" s="387"/>
      <c r="E137" s="381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</row>
    <row r="138" spans="1:25" ht="12.75" customHeight="1">
      <c r="A138" s="370"/>
      <c r="B138" s="370"/>
      <c r="C138" s="387"/>
      <c r="D138" s="387"/>
      <c r="E138" s="381"/>
      <c r="F138" s="370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</row>
    <row r="139" spans="1:25" ht="12.75" customHeight="1">
      <c r="A139" s="370"/>
      <c r="B139" s="370"/>
      <c r="C139" s="387"/>
      <c r="D139" s="387"/>
      <c r="E139" s="381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</row>
    <row r="140" spans="1:25" ht="12.75" customHeight="1">
      <c r="A140" s="370"/>
      <c r="B140" s="370"/>
      <c r="C140" s="387"/>
      <c r="D140" s="387"/>
      <c r="E140" s="381"/>
      <c r="F140" s="370"/>
      <c r="G140" s="370"/>
      <c r="H140" s="370"/>
      <c r="I140" s="37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</row>
    <row r="141" spans="1:25" ht="12.75" customHeight="1">
      <c r="A141" s="370"/>
      <c r="B141" s="370"/>
      <c r="C141" s="387"/>
      <c r="D141" s="387"/>
      <c r="E141" s="381"/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</row>
    <row r="142" spans="1:25" ht="12.75" customHeight="1">
      <c r="A142" s="370"/>
      <c r="B142" s="370"/>
      <c r="C142" s="387"/>
      <c r="D142" s="387"/>
      <c r="E142" s="381"/>
      <c r="F142" s="370"/>
      <c r="G142" s="370"/>
      <c r="H142" s="370"/>
      <c r="I142" s="37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</row>
    <row r="143" spans="1:25" ht="12.75" customHeight="1">
      <c r="A143" s="370"/>
      <c r="B143" s="370"/>
      <c r="C143" s="387"/>
      <c r="D143" s="387"/>
      <c r="E143" s="381"/>
      <c r="F143" s="370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</row>
    <row r="144" spans="1:25" ht="12.75" customHeight="1">
      <c r="A144" s="370"/>
      <c r="B144" s="370"/>
      <c r="C144" s="387"/>
      <c r="D144" s="387"/>
      <c r="E144" s="381"/>
      <c r="F144" s="370"/>
      <c r="G144" s="370"/>
      <c r="H144" s="370"/>
      <c r="I144" s="37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</row>
    <row r="145" spans="1:25" ht="12.75" customHeight="1">
      <c r="A145" s="370"/>
      <c r="B145" s="370"/>
      <c r="C145" s="387"/>
      <c r="D145" s="387"/>
      <c r="E145" s="381"/>
      <c r="F145" s="370"/>
      <c r="G145" s="370"/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</row>
    <row r="146" spans="1:25" ht="12.75" customHeight="1">
      <c r="A146" s="370"/>
      <c r="B146" s="370"/>
      <c r="C146" s="387"/>
      <c r="D146" s="387"/>
      <c r="E146" s="381"/>
      <c r="F146" s="370"/>
      <c r="G146" s="370"/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</row>
    <row r="147" spans="1:25" ht="12.75" customHeight="1">
      <c r="A147" s="370"/>
      <c r="B147" s="370"/>
      <c r="C147" s="387"/>
      <c r="D147" s="387"/>
      <c r="E147" s="381"/>
      <c r="F147" s="370"/>
      <c r="G147" s="370"/>
      <c r="H147" s="370"/>
      <c r="I147" s="37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</row>
    <row r="148" spans="1:25" ht="12.75" customHeight="1">
      <c r="A148" s="370"/>
      <c r="B148" s="370"/>
      <c r="C148" s="387"/>
      <c r="D148" s="387"/>
      <c r="E148" s="381"/>
      <c r="F148" s="370"/>
      <c r="G148" s="370"/>
      <c r="H148" s="370"/>
      <c r="I148" s="37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</row>
    <row r="149" spans="1:25" ht="12.75" customHeight="1">
      <c r="A149" s="370"/>
      <c r="B149" s="370"/>
      <c r="C149" s="387"/>
      <c r="D149" s="387"/>
      <c r="E149" s="381"/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</row>
    <row r="150" spans="1:25" ht="12.75" customHeight="1">
      <c r="A150" s="370"/>
      <c r="B150" s="370"/>
      <c r="C150" s="387"/>
      <c r="D150" s="387"/>
      <c r="E150" s="381"/>
      <c r="F150" s="370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</row>
    <row r="151" spans="1:25" ht="12.75" customHeight="1">
      <c r="A151" s="370"/>
      <c r="B151" s="370"/>
      <c r="C151" s="387"/>
      <c r="D151" s="387"/>
      <c r="E151" s="381"/>
      <c r="F151" s="370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</row>
    <row r="152" spans="1:25" ht="12.75" customHeight="1">
      <c r="A152" s="370"/>
      <c r="B152" s="370"/>
      <c r="C152" s="387"/>
      <c r="D152" s="387"/>
      <c r="E152" s="381"/>
      <c r="F152" s="370"/>
      <c r="G152" s="370"/>
      <c r="H152" s="370"/>
      <c r="I152" s="37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</row>
    <row r="153" spans="1:25" ht="12.75" customHeight="1">
      <c r="A153" s="370"/>
      <c r="B153" s="370"/>
      <c r="C153" s="387"/>
      <c r="D153" s="387"/>
      <c r="E153" s="381"/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</row>
    <row r="154" spans="1:25" ht="12.75" customHeight="1">
      <c r="A154" s="370"/>
      <c r="B154" s="370"/>
      <c r="C154" s="387"/>
      <c r="D154" s="387"/>
      <c r="E154" s="381"/>
      <c r="F154" s="370"/>
      <c r="G154" s="370"/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</row>
    <row r="155" spans="1:25" ht="12.75" customHeight="1">
      <c r="A155" s="370"/>
      <c r="B155" s="370"/>
      <c r="C155" s="387"/>
      <c r="D155" s="387"/>
      <c r="E155" s="381"/>
      <c r="F155" s="370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</row>
    <row r="156" spans="1:25" ht="12.75" customHeight="1">
      <c r="A156" s="370"/>
      <c r="B156" s="370"/>
      <c r="C156" s="387"/>
      <c r="D156" s="387"/>
      <c r="E156" s="381"/>
      <c r="F156" s="370"/>
      <c r="G156" s="370"/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</row>
    <row r="157" spans="1:25" ht="12.75" customHeight="1">
      <c r="A157" s="370"/>
      <c r="B157" s="370"/>
      <c r="C157" s="387"/>
      <c r="D157" s="387"/>
      <c r="E157" s="381"/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</row>
    <row r="158" spans="1:25" ht="12.75" customHeight="1">
      <c r="A158" s="370"/>
      <c r="B158" s="370"/>
      <c r="C158" s="387"/>
      <c r="D158" s="387"/>
      <c r="E158" s="381"/>
      <c r="F158" s="370"/>
      <c r="G158" s="370"/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</row>
    <row r="159" spans="1:25" ht="12.75" customHeight="1">
      <c r="A159" s="370"/>
      <c r="B159" s="370"/>
      <c r="C159" s="387"/>
      <c r="D159" s="387"/>
      <c r="E159" s="381"/>
      <c r="F159" s="370"/>
      <c r="G159" s="370"/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</row>
    <row r="160" spans="1:25" ht="12.75" customHeight="1">
      <c r="A160" s="370"/>
      <c r="B160" s="370"/>
      <c r="C160" s="387"/>
      <c r="D160" s="387"/>
      <c r="E160" s="381"/>
      <c r="F160" s="370"/>
      <c r="G160" s="370"/>
      <c r="H160" s="370"/>
      <c r="I160" s="37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</row>
    <row r="161" spans="1:25" ht="12.75" customHeight="1">
      <c r="A161" s="370"/>
      <c r="B161" s="370"/>
      <c r="C161" s="387"/>
      <c r="D161" s="387"/>
      <c r="E161" s="381"/>
      <c r="F161" s="370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</row>
    <row r="162" spans="1:25" ht="12.75" customHeight="1">
      <c r="A162" s="370"/>
      <c r="B162" s="370"/>
      <c r="C162" s="387"/>
      <c r="D162" s="387"/>
      <c r="E162" s="381"/>
      <c r="F162" s="370"/>
      <c r="G162" s="370"/>
      <c r="H162" s="370"/>
      <c r="I162" s="37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</row>
    <row r="163" spans="1:25" ht="12.75" customHeight="1">
      <c r="A163" s="370"/>
      <c r="B163" s="370"/>
      <c r="C163" s="387"/>
      <c r="D163" s="387"/>
      <c r="E163" s="381"/>
      <c r="F163" s="370"/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</row>
    <row r="164" spans="1:25" ht="12.75" customHeight="1">
      <c r="A164" s="370"/>
      <c r="B164" s="370"/>
      <c r="C164" s="387"/>
      <c r="D164" s="387"/>
      <c r="E164" s="381"/>
      <c r="F164" s="370"/>
      <c r="G164" s="370"/>
      <c r="H164" s="370"/>
      <c r="I164" s="37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</row>
    <row r="165" spans="1:25" ht="12.75" customHeight="1">
      <c r="A165" s="370"/>
      <c r="B165" s="370"/>
      <c r="C165" s="387"/>
      <c r="D165" s="387"/>
      <c r="E165" s="381"/>
      <c r="F165" s="370"/>
      <c r="G165" s="370"/>
      <c r="H165" s="370"/>
      <c r="I165" s="37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</row>
    <row r="166" spans="1:25" ht="12.75" customHeight="1">
      <c r="A166" s="370"/>
      <c r="B166" s="370"/>
      <c r="C166" s="387"/>
      <c r="D166" s="387"/>
      <c r="E166" s="381"/>
      <c r="F166" s="370"/>
      <c r="G166" s="370"/>
      <c r="H166" s="370"/>
      <c r="I166" s="37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</row>
    <row r="167" spans="1:25" ht="12.75" customHeight="1">
      <c r="A167" s="370"/>
      <c r="B167" s="370"/>
      <c r="C167" s="387"/>
      <c r="D167" s="387"/>
      <c r="E167" s="381"/>
      <c r="F167" s="370"/>
      <c r="G167" s="370"/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</row>
    <row r="168" spans="1:25" ht="12.75" customHeight="1">
      <c r="A168" s="370"/>
      <c r="B168" s="370"/>
      <c r="C168" s="387"/>
      <c r="D168" s="387"/>
      <c r="E168" s="381"/>
      <c r="F168" s="370"/>
      <c r="G168" s="370"/>
      <c r="H168" s="370"/>
      <c r="I168" s="37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</row>
    <row r="169" spans="1:25" ht="12.75" customHeight="1">
      <c r="A169" s="370"/>
      <c r="B169" s="370"/>
      <c r="C169" s="387"/>
      <c r="D169" s="387"/>
      <c r="E169" s="381"/>
      <c r="F169" s="370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</row>
    <row r="170" spans="1:25" ht="12.75" customHeight="1">
      <c r="A170" s="370"/>
      <c r="B170" s="370"/>
      <c r="C170" s="387"/>
      <c r="D170" s="387"/>
      <c r="E170" s="381"/>
      <c r="F170" s="370"/>
      <c r="G170" s="370"/>
      <c r="H170" s="370"/>
      <c r="I170" s="37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</row>
    <row r="171" spans="1:25" ht="12.75" customHeight="1">
      <c r="A171" s="370"/>
      <c r="B171" s="370"/>
      <c r="C171" s="387"/>
      <c r="D171" s="387"/>
      <c r="E171" s="381"/>
      <c r="F171" s="370"/>
      <c r="G171" s="370"/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</row>
    <row r="172" spans="1:25" ht="12.75" customHeight="1">
      <c r="A172" s="370"/>
      <c r="B172" s="370"/>
      <c r="C172" s="387"/>
      <c r="D172" s="387"/>
      <c r="E172" s="381"/>
      <c r="F172" s="370"/>
      <c r="G172" s="370"/>
      <c r="H172" s="370"/>
      <c r="I172" s="37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</row>
    <row r="173" spans="1:25" ht="12.75" customHeight="1">
      <c r="A173" s="370"/>
      <c r="B173" s="370"/>
      <c r="C173" s="387"/>
      <c r="D173" s="387"/>
      <c r="E173" s="381"/>
      <c r="F173" s="370"/>
      <c r="G173" s="370"/>
      <c r="H173" s="370"/>
      <c r="I173" s="37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</row>
    <row r="174" spans="1:25" ht="12.75" customHeight="1">
      <c r="A174" s="370"/>
      <c r="B174" s="370"/>
      <c r="C174" s="387"/>
      <c r="D174" s="387"/>
      <c r="E174" s="381"/>
      <c r="F174" s="370"/>
      <c r="G174" s="370"/>
      <c r="H174" s="370"/>
      <c r="I174" s="37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</row>
    <row r="175" spans="1:25" ht="12.75" customHeight="1">
      <c r="A175" s="370"/>
      <c r="B175" s="370"/>
      <c r="C175" s="387"/>
      <c r="D175" s="387"/>
      <c r="E175" s="381"/>
      <c r="F175" s="370"/>
      <c r="G175" s="370"/>
      <c r="H175" s="370"/>
      <c r="I175" s="37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</row>
    <row r="176" spans="1:25" ht="12.75" customHeight="1">
      <c r="A176" s="370"/>
      <c r="B176" s="370"/>
      <c r="C176" s="387"/>
      <c r="D176" s="387"/>
      <c r="E176" s="381"/>
      <c r="F176" s="370"/>
      <c r="G176" s="370"/>
      <c r="H176" s="370"/>
      <c r="I176" s="37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</row>
    <row r="177" spans="1:25" ht="12.75" customHeight="1">
      <c r="A177" s="370"/>
      <c r="B177" s="370"/>
      <c r="C177" s="387"/>
      <c r="D177" s="387"/>
      <c r="E177" s="381"/>
      <c r="F177" s="370"/>
      <c r="G177" s="370"/>
      <c r="H177" s="370"/>
      <c r="I177" s="37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</row>
    <row r="178" spans="1:25" ht="12.75" customHeight="1">
      <c r="A178" s="370"/>
      <c r="B178" s="370"/>
      <c r="C178" s="387"/>
      <c r="D178" s="387"/>
      <c r="E178" s="381"/>
      <c r="F178" s="370"/>
      <c r="G178" s="370"/>
      <c r="H178" s="370"/>
      <c r="I178" s="37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</row>
    <row r="179" spans="1:25" ht="12.75" customHeight="1">
      <c r="A179" s="370"/>
      <c r="B179" s="370"/>
      <c r="C179" s="387"/>
      <c r="D179" s="387"/>
      <c r="E179" s="381"/>
      <c r="F179" s="370"/>
      <c r="G179" s="370"/>
      <c r="H179" s="370"/>
      <c r="I179" s="37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</row>
    <row r="180" spans="1:25" ht="12.75" customHeight="1">
      <c r="A180" s="370"/>
      <c r="B180" s="370"/>
      <c r="C180" s="387"/>
      <c r="D180" s="387"/>
      <c r="E180" s="381"/>
      <c r="F180" s="370"/>
      <c r="G180" s="370"/>
      <c r="H180" s="370"/>
      <c r="I180" s="37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</row>
    <row r="181" spans="1:25" ht="12.75" customHeight="1">
      <c r="A181" s="370"/>
      <c r="B181" s="370"/>
      <c r="C181" s="387"/>
      <c r="D181" s="387"/>
      <c r="E181" s="381"/>
      <c r="F181" s="370"/>
      <c r="G181" s="370"/>
      <c r="H181" s="370"/>
      <c r="I181" s="37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</row>
    <row r="182" spans="1:25" ht="12.75" customHeight="1">
      <c r="A182" s="370"/>
      <c r="B182" s="370"/>
      <c r="C182" s="387"/>
      <c r="D182" s="387"/>
      <c r="E182" s="381"/>
      <c r="F182" s="370"/>
      <c r="G182" s="370"/>
      <c r="H182" s="370"/>
      <c r="I182" s="37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</row>
    <row r="183" spans="1:25" ht="12.75" customHeight="1">
      <c r="A183" s="370"/>
      <c r="B183" s="370"/>
      <c r="C183" s="387"/>
      <c r="D183" s="387"/>
      <c r="E183" s="381"/>
      <c r="F183" s="370"/>
      <c r="G183" s="370"/>
      <c r="H183" s="370"/>
      <c r="I183" s="37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</row>
    <row r="184" spans="1:25" ht="12.75" customHeight="1">
      <c r="A184" s="370"/>
      <c r="B184" s="370"/>
      <c r="C184" s="387"/>
      <c r="D184" s="387"/>
      <c r="E184" s="381"/>
      <c r="F184" s="370"/>
      <c r="G184" s="370"/>
      <c r="H184" s="370"/>
      <c r="I184" s="37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</row>
    <row r="185" spans="1:25" ht="12.75" customHeight="1">
      <c r="A185" s="370"/>
      <c r="B185" s="370"/>
      <c r="C185" s="387"/>
      <c r="D185" s="387"/>
      <c r="E185" s="381"/>
      <c r="F185" s="370"/>
      <c r="G185" s="370"/>
      <c r="H185" s="370"/>
      <c r="I185" s="37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</row>
    <row r="186" spans="1:25" ht="12.75" customHeight="1">
      <c r="A186" s="370"/>
      <c r="B186" s="370"/>
      <c r="C186" s="387"/>
      <c r="D186" s="387"/>
      <c r="E186" s="381"/>
      <c r="F186" s="370"/>
      <c r="G186" s="370"/>
      <c r="H186" s="370"/>
      <c r="I186" s="37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</row>
    <row r="187" spans="1:25" ht="12.75" customHeight="1">
      <c r="A187" s="370"/>
      <c r="B187" s="370"/>
      <c r="C187" s="387"/>
      <c r="D187" s="387"/>
      <c r="E187" s="381"/>
      <c r="F187" s="370"/>
      <c r="G187" s="370"/>
      <c r="H187" s="370"/>
      <c r="I187" s="37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</row>
    <row r="188" spans="1:25" ht="12.75" customHeight="1">
      <c r="A188" s="370"/>
      <c r="B188" s="370"/>
      <c r="C188" s="387"/>
      <c r="D188" s="387"/>
      <c r="E188" s="381"/>
      <c r="F188" s="370"/>
      <c r="G188" s="370"/>
      <c r="H188" s="370"/>
      <c r="I188" s="37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</row>
    <row r="189" spans="1:25" ht="12.75" customHeight="1">
      <c r="A189" s="370"/>
      <c r="B189" s="370"/>
      <c r="C189" s="387"/>
      <c r="D189" s="387"/>
      <c r="E189" s="381"/>
      <c r="F189" s="370"/>
      <c r="G189" s="370"/>
      <c r="H189" s="370"/>
      <c r="I189" s="37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</row>
    <row r="190" spans="1:25" ht="12.75" customHeight="1">
      <c r="A190" s="370"/>
      <c r="B190" s="370"/>
      <c r="C190" s="387"/>
      <c r="D190" s="387"/>
      <c r="E190" s="381"/>
      <c r="F190" s="370"/>
      <c r="G190" s="370"/>
      <c r="H190" s="370"/>
      <c r="I190" s="37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</row>
    <row r="191" spans="1:25" ht="12.75" customHeight="1">
      <c r="A191" s="370"/>
      <c r="B191" s="370"/>
      <c r="C191" s="387"/>
      <c r="D191" s="387"/>
      <c r="E191" s="381"/>
      <c r="F191" s="370"/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</row>
    <row r="192" spans="1:25" ht="12.75" customHeight="1">
      <c r="A192" s="370"/>
      <c r="B192" s="370"/>
      <c r="C192" s="387"/>
      <c r="D192" s="387"/>
      <c r="E192" s="381"/>
      <c r="F192" s="370"/>
      <c r="G192" s="370"/>
      <c r="H192" s="370"/>
      <c r="I192" s="37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</row>
    <row r="193" spans="1:25" ht="12.75" customHeight="1">
      <c r="A193" s="370"/>
      <c r="B193" s="370"/>
      <c r="C193" s="387"/>
      <c r="D193" s="387"/>
      <c r="E193" s="381"/>
      <c r="F193" s="370"/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</row>
    <row r="194" spans="1:25" ht="12.75" customHeight="1">
      <c r="A194" s="370"/>
      <c r="B194" s="370"/>
      <c r="C194" s="387"/>
      <c r="D194" s="387"/>
      <c r="E194" s="381"/>
      <c r="F194" s="370"/>
      <c r="G194" s="370"/>
      <c r="H194" s="370"/>
      <c r="I194" s="37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</row>
    <row r="195" spans="1:25" ht="12.75" customHeight="1">
      <c r="A195" s="370"/>
      <c r="B195" s="370"/>
      <c r="C195" s="387"/>
      <c r="D195" s="387"/>
      <c r="E195" s="381"/>
      <c r="F195" s="370"/>
      <c r="G195" s="370"/>
      <c r="H195" s="370"/>
      <c r="I195" s="37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</row>
    <row r="196" spans="1:25" ht="12.75" customHeight="1">
      <c r="A196" s="370"/>
      <c r="B196" s="370"/>
      <c r="C196" s="387"/>
      <c r="D196" s="387"/>
      <c r="E196" s="381"/>
      <c r="F196" s="370"/>
      <c r="G196" s="370"/>
      <c r="H196" s="370"/>
      <c r="I196" s="37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</row>
    <row r="197" spans="1:25" ht="12.75" customHeight="1">
      <c r="A197" s="370"/>
      <c r="B197" s="370"/>
      <c r="C197" s="387"/>
      <c r="D197" s="387"/>
      <c r="E197" s="381"/>
      <c r="F197" s="370"/>
      <c r="G197" s="370"/>
      <c r="H197" s="370"/>
      <c r="I197" s="37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</row>
    <row r="198" spans="1:25" ht="12.75" customHeight="1">
      <c r="A198" s="370"/>
      <c r="B198" s="370"/>
      <c r="C198" s="387"/>
      <c r="D198" s="387"/>
      <c r="E198" s="381"/>
      <c r="F198" s="370"/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</row>
    <row r="199" spans="1:25" ht="12.75" customHeight="1">
      <c r="A199" s="370"/>
      <c r="B199" s="370"/>
      <c r="C199" s="387"/>
      <c r="D199" s="387"/>
      <c r="E199" s="381"/>
      <c r="F199" s="370"/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</row>
    <row r="200" spans="1:25" ht="12.75" customHeight="1">
      <c r="A200" s="370"/>
      <c r="B200" s="370"/>
      <c r="C200" s="387"/>
      <c r="D200" s="387"/>
      <c r="E200" s="381"/>
      <c r="F200" s="370"/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</row>
    <row r="201" spans="1:25" ht="12.75" customHeight="1">
      <c r="A201" s="370"/>
      <c r="B201" s="370"/>
      <c r="C201" s="387"/>
      <c r="D201" s="387"/>
      <c r="E201" s="381"/>
      <c r="F201" s="370"/>
      <c r="G201" s="370"/>
      <c r="H201" s="370"/>
      <c r="I201" s="37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</row>
    <row r="202" spans="1:25" ht="12.75" customHeight="1">
      <c r="A202" s="370"/>
      <c r="B202" s="370"/>
      <c r="C202" s="387"/>
      <c r="D202" s="387"/>
      <c r="E202" s="381"/>
      <c r="F202" s="370"/>
      <c r="G202" s="370"/>
      <c r="H202" s="370"/>
      <c r="I202" s="37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</row>
    <row r="203" spans="1:25" ht="12.75" customHeight="1">
      <c r="A203" s="370"/>
      <c r="B203" s="370"/>
      <c r="C203" s="387"/>
      <c r="D203" s="387"/>
      <c r="E203" s="381"/>
      <c r="F203" s="370"/>
      <c r="G203" s="370"/>
      <c r="H203" s="370"/>
      <c r="I203" s="37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</row>
    <row r="204" spans="1:25" ht="12.75" customHeight="1">
      <c r="A204" s="370"/>
      <c r="B204" s="370"/>
      <c r="C204" s="387"/>
      <c r="D204" s="387"/>
      <c r="E204" s="381"/>
      <c r="F204" s="370"/>
      <c r="G204" s="370"/>
      <c r="H204" s="370"/>
      <c r="I204" s="37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</row>
    <row r="205" spans="1:25" ht="12.75" customHeight="1">
      <c r="A205" s="370"/>
      <c r="B205" s="370"/>
      <c r="C205" s="387"/>
      <c r="D205" s="387"/>
      <c r="E205" s="381"/>
      <c r="F205" s="370"/>
      <c r="G205" s="370"/>
      <c r="H205" s="370"/>
      <c r="I205" s="37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</row>
    <row r="206" spans="1:25" ht="12.75" customHeight="1">
      <c r="A206" s="370"/>
      <c r="B206" s="370"/>
      <c r="C206" s="387"/>
      <c r="D206" s="387"/>
      <c r="E206" s="381"/>
      <c r="F206" s="370"/>
      <c r="G206" s="370"/>
      <c r="H206" s="370"/>
      <c r="I206" s="37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</row>
    <row r="207" spans="1:25" ht="12.75" customHeight="1">
      <c r="A207" s="370"/>
      <c r="B207" s="370"/>
      <c r="C207" s="387"/>
      <c r="D207" s="387"/>
      <c r="E207" s="381"/>
      <c r="F207" s="370"/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</row>
    <row r="208" spans="1:25" ht="12.75" customHeight="1">
      <c r="A208" s="370"/>
      <c r="B208" s="370"/>
      <c r="C208" s="387"/>
      <c r="D208" s="387"/>
      <c r="E208" s="381"/>
      <c r="F208" s="370"/>
      <c r="G208" s="370"/>
      <c r="H208" s="370"/>
      <c r="I208" s="37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</row>
    <row r="209" spans="1:25" ht="12.75" customHeight="1">
      <c r="A209" s="370"/>
      <c r="B209" s="370"/>
      <c r="C209" s="387"/>
      <c r="D209" s="387"/>
      <c r="E209" s="381"/>
      <c r="F209" s="370"/>
      <c r="G209" s="370"/>
      <c r="H209" s="370"/>
      <c r="I209" s="37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</row>
    <row r="210" spans="1:25" ht="12.75" customHeight="1">
      <c r="A210" s="370"/>
      <c r="B210" s="370"/>
      <c r="C210" s="387"/>
      <c r="D210" s="387"/>
      <c r="E210" s="381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</row>
    <row r="211" spans="1:25" ht="12.75" customHeight="1">
      <c r="A211" s="370"/>
      <c r="B211" s="370"/>
      <c r="C211" s="387"/>
      <c r="D211" s="387"/>
      <c r="E211" s="381"/>
      <c r="F211" s="370"/>
      <c r="G211" s="370"/>
      <c r="H211" s="370"/>
      <c r="I211" s="37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</row>
    <row r="212" spans="1:25" ht="12.75" customHeight="1">
      <c r="A212" s="370"/>
      <c r="B212" s="370"/>
      <c r="C212" s="387"/>
      <c r="D212" s="387"/>
      <c r="E212" s="381"/>
      <c r="F212" s="370"/>
      <c r="G212" s="370"/>
      <c r="H212" s="370"/>
      <c r="I212" s="37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</row>
    <row r="213" spans="1:25" ht="12.75" customHeight="1">
      <c r="A213" s="370"/>
      <c r="B213" s="370"/>
      <c r="C213" s="387"/>
      <c r="D213" s="387"/>
      <c r="E213" s="381"/>
      <c r="F213" s="370"/>
      <c r="G213" s="370"/>
      <c r="H213" s="370"/>
      <c r="I213" s="37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</row>
    <row r="214" spans="1:25" ht="12.75" customHeight="1">
      <c r="A214" s="370"/>
      <c r="B214" s="370"/>
      <c r="C214" s="387"/>
      <c r="D214" s="387"/>
      <c r="E214" s="381"/>
      <c r="F214" s="370"/>
      <c r="G214" s="370"/>
      <c r="H214" s="370"/>
      <c r="I214" s="37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</row>
    <row r="215" spans="1:25" ht="12.75" customHeight="1">
      <c r="A215" s="370"/>
      <c r="B215" s="370"/>
      <c r="C215" s="387"/>
      <c r="D215" s="387"/>
      <c r="E215" s="381"/>
      <c r="F215" s="370"/>
      <c r="G215" s="370"/>
      <c r="H215" s="370"/>
      <c r="I215" s="37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</row>
    <row r="216" spans="1:25" ht="12.75" customHeight="1">
      <c r="A216" s="370"/>
      <c r="B216" s="370"/>
      <c r="C216" s="387"/>
      <c r="D216" s="387"/>
      <c r="E216" s="381"/>
      <c r="F216" s="370"/>
      <c r="G216" s="370"/>
      <c r="H216" s="370"/>
      <c r="I216" s="37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</row>
    <row r="217" spans="1:25" ht="12.75" customHeight="1">
      <c r="A217" s="370"/>
      <c r="B217" s="370"/>
      <c r="C217" s="387"/>
      <c r="D217" s="387"/>
      <c r="E217" s="381"/>
      <c r="F217" s="370"/>
      <c r="G217" s="370"/>
      <c r="H217" s="370"/>
      <c r="I217" s="37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</row>
    <row r="218" spans="1:25" ht="12.75" customHeight="1">
      <c r="A218" s="370"/>
      <c r="B218" s="370"/>
      <c r="C218" s="387"/>
      <c r="D218" s="387"/>
      <c r="E218" s="381"/>
      <c r="F218" s="370"/>
      <c r="G218" s="370"/>
      <c r="H218" s="370"/>
      <c r="I218" s="37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</row>
    <row r="219" spans="1:25" ht="12.75" customHeight="1">
      <c r="A219" s="370"/>
      <c r="B219" s="370"/>
      <c r="C219" s="387"/>
      <c r="D219" s="387"/>
      <c r="E219" s="381"/>
      <c r="F219" s="370"/>
      <c r="G219" s="370"/>
      <c r="H219" s="370"/>
      <c r="I219" s="37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</row>
    <row r="220" spans="1:25" ht="12.75" customHeight="1">
      <c r="A220" s="370"/>
      <c r="B220" s="370"/>
      <c r="C220" s="387"/>
      <c r="D220" s="387"/>
      <c r="E220" s="381"/>
      <c r="F220" s="370"/>
      <c r="G220" s="370"/>
      <c r="H220" s="370"/>
      <c r="I220" s="37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</row>
    <row r="221" spans="1:25" ht="12.75" customHeight="1">
      <c r="A221" s="370"/>
      <c r="B221" s="370"/>
      <c r="C221" s="387"/>
      <c r="D221" s="387"/>
      <c r="E221" s="381"/>
      <c r="F221" s="370"/>
      <c r="G221" s="370"/>
      <c r="H221" s="370"/>
      <c r="I221" s="37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</row>
    <row r="222" spans="1:25" ht="12.75" customHeight="1">
      <c r="A222" s="370"/>
      <c r="B222" s="370"/>
      <c r="C222" s="387"/>
      <c r="D222" s="387"/>
      <c r="E222" s="381"/>
      <c r="F222" s="370"/>
      <c r="G222" s="370"/>
      <c r="H222" s="370"/>
      <c r="I222" s="37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</row>
    <row r="223" spans="1:25" ht="12.75" customHeight="1">
      <c r="A223" s="370"/>
      <c r="B223" s="370"/>
      <c r="C223" s="387"/>
      <c r="D223" s="387"/>
      <c r="E223" s="381"/>
      <c r="F223" s="370"/>
      <c r="G223" s="370"/>
      <c r="H223" s="370"/>
      <c r="I223" s="37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</row>
    <row r="224" spans="1:25" ht="12.75" customHeight="1">
      <c r="A224" s="370"/>
      <c r="B224" s="370"/>
      <c r="C224" s="387"/>
      <c r="D224" s="387"/>
      <c r="E224" s="381"/>
      <c r="F224" s="370"/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</row>
    <row r="225" spans="1:25" ht="12.75" customHeight="1">
      <c r="A225" s="370"/>
      <c r="B225" s="370"/>
      <c r="C225" s="387"/>
      <c r="D225" s="387"/>
      <c r="E225" s="381"/>
      <c r="F225" s="370"/>
      <c r="G225" s="370"/>
      <c r="H225" s="370"/>
      <c r="I225" s="370"/>
      <c r="J225" s="370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</row>
    <row r="226" spans="1:25" ht="12.75" customHeight="1">
      <c r="A226" s="370"/>
      <c r="B226" s="370"/>
      <c r="C226" s="387"/>
      <c r="D226" s="387"/>
      <c r="E226" s="381"/>
      <c r="F226" s="370"/>
      <c r="G226" s="370"/>
      <c r="H226" s="370"/>
      <c r="I226" s="37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</row>
    <row r="227" spans="1:25" ht="12.75" customHeight="1">
      <c r="A227" s="370"/>
      <c r="B227" s="370"/>
      <c r="C227" s="387"/>
      <c r="D227" s="387"/>
      <c r="E227" s="381"/>
      <c r="F227" s="370"/>
      <c r="G227" s="370"/>
      <c r="H227" s="370"/>
      <c r="I227" s="370"/>
      <c r="J227" s="370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  <c r="W227" s="370"/>
      <c r="X227" s="370"/>
      <c r="Y227" s="370"/>
    </row>
    <row r="228" spans="1:25" ht="12.75" customHeight="1">
      <c r="A228" s="370"/>
      <c r="B228" s="370"/>
      <c r="C228" s="387"/>
      <c r="D228" s="387"/>
      <c r="E228" s="381"/>
      <c r="F228" s="370"/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  <c r="W228" s="370"/>
      <c r="X228" s="370"/>
      <c r="Y228" s="370"/>
    </row>
    <row r="229" spans="1:25" ht="12.75" customHeight="1">
      <c r="A229" s="370"/>
      <c r="B229" s="370"/>
      <c r="C229" s="387"/>
      <c r="D229" s="387"/>
      <c r="E229" s="381"/>
      <c r="F229" s="370"/>
      <c r="G229" s="370"/>
      <c r="H229" s="370"/>
      <c r="I229" s="37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</row>
    <row r="230" spans="1:25" ht="12.75" customHeight="1">
      <c r="A230" s="370"/>
      <c r="B230" s="370"/>
      <c r="C230" s="387"/>
      <c r="D230" s="387"/>
      <c r="E230" s="381"/>
      <c r="F230" s="370"/>
      <c r="G230" s="370"/>
      <c r="H230" s="370"/>
      <c r="I230" s="37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</row>
    <row r="231" spans="1:25" ht="12.75" customHeight="1">
      <c r="A231" s="370"/>
      <c r="B231" s="370"/>
      <c r="C231" s="387"/>
      <c r="D231" s="387"/>
      <c r="E231" s="381"/>
      <c r="F231" s="370"/>
      <c r="G231" s="370"/>
      <c r="H231" s="370"/>
      <c r="I231" s="370"/>
      <c r="J231" s="370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  <c r="W231" s="370"/>
      <c r="X231" s="370"/>
      <c r="Y231" s="370"/>
    </row>
    <row r="232" spans="1:25" ht="12.75" customHeight="1">
      <c r="A232" s="370"/>
      <c r="B232" s="370"/>
      <c r="C232" s="387"/>
      <c r="D232" s="387"/>
      <c r="E232" s="381"/>
      <c r="F232" s="370"/>
      <c r="G232" s="370"/>
      <c r="H232" s="370"/>
      <c r="I232" s="370"/>
      <c r="J232" s="370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  <c r="W232" s="370"/>
      <c r="X232" s="370"/>
      <c r="Y232" s="370"/>
    </row>
    <row r="233" spans="1:25" ht="12.75" customHeight="1">
      <c r="A233" s="370"/>
      <c r="B233" s="370"/>
      <c r="C233" s="387"/>
      <c r="D233" s="387"/>
      <c r="E233" s="381"/>
      <c r="F233" s="370"/>
      <c r="G233" s="370"/>
      <c r="H233" s="370"/>
      <c r="I233" s="37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</row>
    <row r="234" spans="1:25" ht="12.75" customHeight="1">
      <c r="A234" s="370"/>
      <c r="B234" s="370"/>
      <c r="C234" s="387"/>
      <c r="D234" s="387"/>
      <c r="E234" s="381"/>
      <c r="F234" s="370"/>
      <c r="G234" s="370"/>
      <c r="H234" s="370"/>
      <c r="I234" s="37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</row>
    <row r="235" spans="1:25" ht="12.75" customHeight="1">
      <c r="A235" s="370"/>
      <c r="B235" s="370"/>
      <c r="C235" s="387"/>
      <c r="D235" s="387"/>
      <c r="E235" s="381"/>
      <c r="F235" s="370"/>
      <c r="G235" s="370"/>
      <c r="H235" s="370"/>
      <c r="I235" s="37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</row>
    <row r="236" spans="1:25" ht="12.75" customHeight="1">
      <c r="A236" s="370"/>
      <c r="B236" s="370"/>
      <c r="C236" s="387"/>
      <c r="D236" s="387"/>
      <c r="E236" s="381"/>
      <c r="F236" s="370"/>
      <c r="G236" s="370"/>
      <c r="H236" s="370"/>
      <c r="I236" s="37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</row>
    <row r="237" spans="1:25" ht="12.75" customHeight="1">
      <c r="A237" s="370"/>
      <c r="B237" s="370"/>
      <c r="C237" s="387"/>
      <c r="D237" s="387"/>
      <c r="E237" s="381"/>
      <c r="F237" s="370"/>
      <c r="G237" s="370"/>
      <c r="H237" s="370"/>
      <c r="I237" s="37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</row>
    <row r="238" spans="1:25" ht="12.75" customHeight="1">
      <c r="A238" s="370"/>
      <c r="B238" s="370"/>
      <c r="C238" s="387"/>
      <c r="D238" s="387"/>
      <c r="E238" s="381"/>
      <c r="F238" s="370"/>
      <c r="G238" s="370"/>
      <c r="H238" s="370"/>
      <c r="I238" s="37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</row>
    <row r="239" spans="1:25" ht="12.75" customHeight="1">
      <c r="A239" s="370"/>
      <c r="B239" s="370"/>
      <c r="C239" s="387"/>
      <c r="D239" s="387"/>
      <c r="E239" s="381"/>
      <c r="F239" s="370"/>
      <c r="G239" s="370"/>
      <c r="H239" s="370"/>
      <c r="I239" s="37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</row>
    <row r="240" spans="1:25" ht="12.75" customHeight="1">
      <c r="A240" s="370"/>
      <c r="B240" s="370"/>
      <c r="C240" s="387"/>
      <c r="D240" s="387"/>
      <c r="E240" s="381"/>
      <c r="F240" s="370"/>
      <c r="G240" s="370"/>
      <c r="H240" s="370"/>
      <c r="I240" s="37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</row>
    <row r="241" spans="1:25" ht="12.75" customHeight="1">
      <c r="A241" s="370"/>
      <c r="B241" s="370"/>
      <c r="C241" s="387"/>
      <c r="D241" s="387"/>
      <c r="E241" s="381"/>
      <c r="F241" s="370"/>
      <c r="G241" s="370"/>
      <c r="H241" s="370"/>
      <c r="I241" s="37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</row>
    <row r="242" spans="1:25" ht="12.75" customHeight="1">
      <c r="A242" s="370"/>
      <c r="B242" s="370"/>
      <c r="C242" s="387"/>
      <c r="D242" s="387"/>
      <c r="E242" s="381"/>
      <c r="F242" s="370"/>
      <c r="G242" s="370"/>
      <c r="H242" s="370"/>
      <c r="I242" s="37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</row>
    <row r="243" spans="1:25" ht="12.75" customHeight="1">
      <c r="A243" s="370"/>
      <c r="B243" s="370"/>
      <c r="C243" s="387"/>
      <c r="D243" s="387"/>
      <c r="E243" s="381"/>
      <c r="F243" s="370"/>
      <c r="G243" s="370"/>
      <c r="H243" s="370"/>
      <c r="I243" s="370"/>
      <c r="J243" s="370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  <c r="W243" s="370"/>
      <c r="X243" s="370"/>
      <c r="Y243" s="370"/>
    </row>
    <row r="244" spans="1:25" ht="12.75" customHeight="1">
      <c r="A244" s="370"/>
      <c r="B244" s="370"/>
      <c r="C244" s="387"/>
      <c r="D244" s="387"/>
      <c r="E244" s="381"/>
      <c r="F244" s="370"/>
      <c r="G244" s="370"/>
      <c r="H244" s="370"/>
      <c r="I244" s="37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</row>
    <row r="245" spans="1:25" ht="12.75" customHeight="1">
      <c r="A245" s="370"/>
      <c r="B245" s="370"/>
      <c r="C245" s="387"/>
      <c r="D245" s="387"/>
      <c r="E245" s="381"/>
      <c r="F245" s="370"/>
      <c r="G245" s="370"/>
      <c r="H245" s="370"/>
      <c r="I245" s="37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</row>
    <row r="246" spans="1:25" ht="12.75" customHeight="1">
      <c r="A246" s="370"/>
      <c r="B246" s="370"/>
      <c r="C246" s="387"/>
      <c r="D246" s="387"/>
      <c r="E246" s="381"/>
      <c r="F246" s="370"/>
      <c r="G246" s="370"/>
      <c r="H246" s="370"/>
      <c r="I246" s="37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</row>
    <row r="247" spans="1:25" ht="12.75" customHeight="1">
      <c r="A247" s="370"/>
      <c r="B247" s="370"/>
      <c r="C247" s="387"/>
      <c r="D247" s="387"/>
      <c r="E247" s="381"/>
      <c r="F247" s="370"/>
      <c r="G247" s="370"/>
      <c r="H247" s="370"/>
      <c r="I247" s="37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</row>
    <row r="248" spans="1:25" ht="12.75" customHeight="1">
      <c r="A248" s="370"/>
      <c r="B248" s="370"/>
      <c r="C248" s="387"/>
      <c r="D248" s="387"/>
      <c r="E248" s="381"/>
      <c r="F248" s="370"/>
      <c r="G248" s="370"/>
      <c r="H248" s="370"/>
      <c r="I248" s="37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</row>
    <row r="249" spans="1:25" ht="12.75" customHeight="1">
      <c r="A249" s="370"/>
      <c r="B249" s="370"/>
      <c r="C249" s="387"/>
      <c r="D249" s="387"/>
      <c r="E249" s="381"/>
      <c r="F249" s="370"/>
      <c r="G249" s="370"/>
      <c r="H249" s="370"/>
      <c r="I249" s="370"/>
      <c r="J249" s="370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  <c r="W249" s="370"/>
      <c r="X249" s="370"/>
      <c r="Y249" s="370"/>
    </row>
    <row r="250" spans="1:25" ht="12.75" customHeight="1">
      <c r="A250" s="370"/>
      <c r="B250" s="370"/>
      <c r="C250" s="387"/>
      <c r="D250" s="387"/>
      <c r="E250" s="381"/>
      <c r="F250" s="370"/>
      <c r="G250" s="370"/>
      <c r="H250" s="370"/>
      <c r="I250" s="370"/>
      <c r="J250" s="370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  <c r="W250" s="370"/>
      <c r="X250" s="370"/>
      <c r="Y250" s="370"/>
    </row>
    <row r="251" spans="1:25" ht="12.75" customHeight="1">
      <c r="A251" s="370"/>
      <c r="B251" s="370"/>
      <c r="C251" s="387"/>
      <c r="D251" s="387"/>
      <c r="E251" s="381"/>
      <c r="F251" s="370"/>
      <c r="G251" s="370"/>
      <c r="H251" s="370"/>
      <c r="I251" s="370"/>
      <c r="J251" s="370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/>
      <c r="Y251" s="370"/>
    </row>
    <row r="252" spans="1:25" ht="12.75" customHeight="1">
      <c r="A252" s="370"/>
      <c r="B252" s="370"/>
      <c r="C252" s="387"/>
      <c r="D252" s="387"/>
      <c r="E252" s="381"/>
      <c r="F252" s="370"/>
      <c r="G252" s="370"/>
      <c r="H252" s="370"/>
      <c r="I252" s="370"/>
      <c r="J252" s="370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  <c r="W252" s="370"/>
      <c r="X252" s="370"/>
      <c r="Y252" s="370"/>
    </row>
    <row r="253" spans="1:25" ht="12.75" customHeight="1">
      <c r="A253" s="370"/>
      <c r="B253" s="370"/>
      <c r="C253" s="387"/>
      <c r="D253" s="387"/>
      <c r="E253" s="381"/>
      <c r="F253" s="370"/>
      <c r="G253" s="370"/>
      <c r="H253" s="370"/>
      <c r="I253" s="370"/>
      <c r="J253" s="370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  <c r="W253" s="370"/>
      <c r="X253" s="370"/>
      <c r="Y253" s="370"/>
    </row>
    <row r="254" spans="1:25" ht="12.75" customHeight="1">
      <c r="A254" s="370"/>
      <c r="B254" s="370"/>
      <c r="C254" s="387"/>
      <c r="D254" s="387"/>
      <c r="E254" s="381"/>
      <c r="F254" s="370"/>
      <c r="G254" s="370"/>
      <c r="H254" s="370"/>
      <c r="I254" s="37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</row>
    <row r="255" spans="1:25" ht="12.75" customHeight="1">
      <c r="A255" s="370"/>
      <c r="B255" s="370"/>
      <c r="C255" s="387"/>
      <c r="D255" s="387"/>
      <c r="E255" s="381"/>
      <c r="F255" s="370"/>
      <c r="G255" s="370"/>
      <c r="H255" s="370"/>
      <c r="I255" s="370"/>
      <c r="J255" s="370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  <c r="W255" s="370"/>
      <c r="X255" s="370"/>
      <c r="Y255" s="370"/>
    </row>
    <row r="256" spans="1:25" ht="12.75" customHeight="1">
      <c r="A256" s="370"/>
      <c r="B256" s="370"/>
      <c r="C256" s="387"/>
      <c r="D256" s="387"/>
      <c r="E256" s="381"/>
      <c r="F256" s="370"/>
      <c r="G256" s="370"/>
      <c r="H256" s="370"/>
      <c r="I256" s="370"/>
      <c r="J256" s="370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  <c r="W256" s="370"/>
      <c r="X256" s="370"/>
      <c r="Y256" s="370"/>
    </row>
    <row r="257" spans="1:25" ht="12.75" customHeight="1">
      <c r="A257" s="370"/>
      <c r="B257" s="370"/>
      <c r="C257" s="387"/>
      <c r="D257" s="387"/>
      <c r="E257" s="381"/>
      <c r="F257" s="370"/>
      <c r="G257" s="370"/>
      <c r="H257" s="370"/>
      <c r="I257" s="370"/>
      <c r="J257" s="370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  <c r="W257" s="370"/>
      <c r="X257" s="370"/>
      <c r="Y257" s="370"/>
    </row>
    <row r="258" spans="1:25" ht="12.75" customHeight="1">
      <c r="A258" s="370"/>
      <c r="B258" s="370"/>
      <c r="C258" s="387"/>
      <c r="D258" s="387"/>
      <c r="E258" s="381"/>
      <c r="F258" s="370"/>
      <c r="G258" s="370"/>
      <c r="H258" s="370"/>
      <c r="I258" s="37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</row>
    <row r="259" spans="1:25" ht="12.75" customHeight="1">
      <c r="A259" s="370"/>
      <c r="B259" s="370"/>
      <c r="C259" s="387"/>
      <c r="D259" s="387"/>
      <c r="E259" s="381"/>
      <c r="F259" s="370"/>
      <c r="G259" s="370"/>
      <c r="H259" s="370"/>
      <c r="I259" s="370"/>
      <c r="J259" s="370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  <c r="W259" s="370"/>
      <c r="X259" s="370"/>
      <c r="Y259" s="370"/>
    </row>
    <row r="260" spans="1:25" ht="12.75" customHeight="1">
      <c r="A260" s="370"/>
      <c r="B260" s="370"/>
      <c r="C260" s="387"/>
      <c r="D260" s="387"/>
      <c r="E260" s="381"/>
      <c r="F260" s="370"/>
      <c r="G260" s="370"/>
      <c r="H260" s="370"/>
      <c r="I260" s="370"/>
      <c r="J260" s="370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  <c r="W260" s="370"/>
      <c r="X260" s="370"/>
      <c r="Y260" s="370"/>
    </row>
    <row r="261" spans="1:25" ht="12.75" customHeight="1">
      <c r="A261" s="370"/>
      <c r="B261" s="370"/>
      <c r="C261" s="387"/>
      <c r="D261" s="387"/>
      <c r="E261" s="381"/>
      <c r="F261" s="370"/>
      <c r="G261" s="370"/>
      <c r="H261" s="370"/>
      <c r="I261" s="370"/>
      <c r="J261" s="370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  <c r="W261" s="370"/>
      <c r="X261" s="370"/>
      <c r="Y261" s="370"/>
    </row>
    <row r="262" spans="1:25" ht="12.75" customHeight="1">
      <c r="A262" s="370"/>
      <c r="B262" s="370"/>
      <c r="C262" s="387"/>
      <c r="D262" s="387"/>
      <c r="E262" s="381"/>
      <c r="F262" s="370"/>
      <c r="G262" s="370"/>
      <c r="H262" s="370"/>
      <c r="I262" s="370"/>
      <c r="J262" s="370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  <c r="W262" s="370"/>
      <c r="X262" s="370"/>
      <c r="Y262" s="370"/>
    </row>
    <row r="263" spans="1:25" ht="12.75" customHeight="1">
      <c r="A263" s="370"/>
      <c r="B263" s="370"/>
      <c r="C263" s="387"/>
      <c r="D263" s="387"/>
      <c r="E263" s="381"/>
      <c r="F263" s="370"/>
      <c r="G263" s="370"/>
      <c r="H263" s="370"/>
      <c r="I263" s="37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  <c r="W263" s="370"/>
      <c r="X263" s="370"/>
      <c r="Y263" s="370"/>
    </row>
    <row r="264" spans="1:25" ht="12.75" customHeight="1">
      <c r="A264" s="370"/>
      <c r="B264" s="370"/>
      <c r="C264" s="387"/>
      <c r="D264" s="387"/>
      <c r="E264" s="381"/>
      <c r="F264" s="370"/>
      <c r="G264" s="370"/>
      <c r="H264" s="370"/>
      <c r="I264" s="370"/>
      <c r="J264" s="370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  <c r="W264" s="370"/>
      <c r="X264" s="370"/>
      <c r="Y264" s="370"/>
    </row>
    <row r="265" spans="1:25" ht="12.75" customHeight="1">
      <c r="A265" s="370"/>
      <c r="B265" s="370"/>
      <c r="C265" s="387"/>
      <c r="D265" s="387"/>
      <c r="E265" s="381"/>
      <c r="F265" s="370"/>
      <c r="G265" s="370"/>
      <c r="H265" s="370"/>
      <c r="I265" s="37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  <c r="W265" s="370"/>
      <c r="X265" s="370"/>
      <c r="Y265" s="370"/>
    </row>
    <row r="266" spans="1:25" ht="12.75" customHeight="1">
      <c r="A266" s="370"/>
      <c r="B266" s="370"/>
      <c r="C266" s="387"/>
      <c r="D266" s="387"/>
      <c r="E266" s="381"/>
      <c r="F266" s="370"/>
      <c r="G266" s="370"/>
      <c r="H266" s="370"/>
      <c r="I266" s="370"/>
      <c r="J266" s="370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  <c r="W266" s="370"/>
      <c r="X266" s="370"/>
      <c r="Y266" s="370"/>
    </row>
    <row r="267" spans="1:25" ht="12.75" customHeight="1">
      <c r="A267" s="370"/>
      <c r="B267" s="370"/>
      <c r="C267" s="387"/>
      <c r="D267" s="387"/>
      <c r="E267" s="381"/>
      <c r="F267" s="370"/>
      <c r="G267" s="370"/>
      <c r="H267" s="370"/>
      <c r="I267" s="37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  <c r="W267" s="370"/>
      <c r="X267" s="370"/>
      <c r="Y267" s="370"/>
    </row>
    <row r="268" spans="1:25" ht="12.75" customHeight="1">
      <c r="A268" s="370"/>
      <c r="B268" s="370"/>
      <c r="C268" s="387"/>
      <c r="D268" s="387"/>
      <c r="E268" s="381"/>
      <c r="F268" s="370"/>
      <c r="G268" s="370"/>
      <c r="H268" s="370"/>
      <c r="I268" s="370"/>
      <c r="J268" s="370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/>
      <c r="Y268" s="370"/>
    </row>
    <row r="269" spans="1:25" ht="12.75" customHeight="1">
      <c r="A269" s="370"/>
      <c r="B269" s="370"/>
      <c r="C269" s="387"/>
      <c r="D269" s="387"/>
      <c r="E269" s="381"/>
      <c r="F269" s="370"/>
      <c r="G269" s="370"/>
      <c r="H269" s="370"/>
      <c r="I269" s="370"/>
      <c r="J269" s="370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  <c r="W269" s="370"/>
      <c r="X269" s="370"/>
      <c r="Y269" s="370"/>
    </row>
    <row r="270" spans="1:25" ht="12.75" customHeight="1">
      <c r="A270" s="370"/>
      <c r="B270" s="370"/>
      <c r="C270" s="387"/>
      <c r="D270" s="387"/>
      <c r="E270" s="381"/>
      <c r="F270" s="370"/>
      <c r="G270" s="370"/>
      <c r="H270" s="370"/>
      <c r="I270" s="370"/>
      <c r="J270" s="370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  <c r="W270" s="370"/>
      <c r="X270" s="370"/>
      <c r="Y270" s="370"/>
    </row>
    <row r="271" spans="1:25" ht="12.75" customHeight="1">
      <c r="A271" s="370"/>
      <c r="B271" s="370"/>
      <c r="C271" s="387"/>
      <c r="D271" s="387"/>
      <c r="E271" s="381"/>
      <c r="F271" s="370"/>
      <c r="G271" s="370"/>
      <c r="H271" s="370"/>
      <c r="I271" s="370"/>
      <c r="J271" s="370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  <c r="W271" s="370"/>
      <c r="X271" s="370"/>
      <c r="Y271" s="370"/>
    </row>
    <row r="272" spans="1:25" ht="12.75" customHeight="1">
      <c r="A272" s="370"/>
      <c r="B272" s="370"/>
      <c r="C272" s="387"/>
      <c r="D272" s="387"/>
      <c r="E272" s="381"/>
      <c r="F272" s="370"/>
      <c r="G272" s="370"/>
      <c r="H272" s="370"/>
      <c r="I272" s="37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</row>
    <row r="273" spans="1:25" ht="12.75" customHeight="1">
      <c r="A273" s="370"/>
      <c r="B273" s="370"/>
      <c r="C273" s="387"/>
      <c r="D273" s="387"/>
      <c r="E273" s="381"/>
      <c r="F273" s="370"/>
      <c r="G273" s="370"/>
      <c r="H273" s="370"/>
      <c r="I273" s="370"/>
      <c r="J273" s="370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  <c r="W273" s="370"/>
      <c r="X273" s="370"/>
      <c r="Y273" s="370"/>
    </row>
    <row r="274" spans="1:25" ht="12.75" customHeight="1">
      <c r="A274" s="370"/>
      <c r="B274" s="370"/>
      <c r="C274" s="387"/>
      <c r="D274" s="387"/>
      <c r="E274" s="381"/>
      <c r="F274" s="370"/>
      <c r="G274" s="370"/>
      <c r="H274" s="370"/>
      <c r="I274" s="37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</row>
    <row r="275" spans="1:25" ht="12.75" customHeight="1">
      <c r="A275" s="370"/>
      <c r="B275" s="370"/>
      <c r="C275" s="387"/>
      <c r="D275" s="387"/>
      <c r="E275" s="381"/>
      <c r="F275" s="370"/>
      <c r="G275" s="370"/>
      <c r="H275" s="370"/>
      <c r="I275" s="370"/>
      <c r="J275" s="370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  <c r="W275" s="370"/>
      <c r="X275" s="370"/>
      <c r="Y275" s="370"/>
    </row>
    <row r="276" spans="1:25" ht="12.75" customHeight="1">
      <c r="A276" s="370"/>
      <c r="B276" s="370"/>
      <c r="C276" s="387"/>
      <c r="D276" s="387"/>
      <c r="E276" s="381"/>
      <c r="F276" s="370"/>
      <c r="G276" s="370"/>
      <c r="H276" s="370"/>
      <c r="I276" s="37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</row>
    <row r="277" spans="1:25" ht="12.75" customHeight="1">
      <c r="A277" s="370"/>
      <c r="B277" s="370"/>
      <c r="C277" s="387"/>
      <c r="D277" s="387"/>
      <c r="E277" s="381"/>
      <c r="F277" s="370"/>
      <c r="G277" s="370"/>
      <c r="H277" s="370"/>
      <c r="I277" s="370"/>
      <c r="J277" s="370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  <c r="W277" s="370"/>
      <c r="X277" s="370"/>
      <c r="Y277" s="370"/>
    </row>
    <row r="278" spans="1:25" ht="12.75" customHeight="1">
      <c r="A278" s="370"/>
      <c r="B278" s="370"/>
      <c r="C278" s="387"/>
      <c r="D278" s="387"/>
      <c r="E278" s="381"/>
      <c r="F278" s="370"/>
      <c r="G278" s="370"/>
      <c r="H278" s="370"/>
      <c r="I278" s="37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  <c r="W278" s="370"/>
      <c r="X278" s="370"/>
      <c r="Y278" s="370"/>
    </row>
    <row r="279" spans="1:25" ht="12.75" customHeight="1">
      <c r="A279" s="370"/>
      <c r="B279" s="370"/>
      <c r="C279" s="387"/>
      <c r="D279" s="387"/>
      <c r="E279" s="381"/>
      <c r="F279" s="370"/>
      <c r="G279" s="370"/>
      <c r="H279" s="370"/>
      <c r="I279" s="370"/>
      <c r="J279" s="370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</row>
    <row r="280" spans="1:25" ht="12.75" customHeight="1">
      <c r="A280" s="370"/>
      <c r="B280" s="370"/>
      <c r="C280" s="387"/>
      <c r="D280" s="387"/>
      <c r="E280" s="381"/>
      <c r="F280" s="370"/>
      <c r="G280" s="370"/>
      <c r="H280" s="370"/>
      <c r="I280" s="37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</row>
    <row r="281" spans="1:25" ht="12.75" customHeight="1">
      <c r="A281" s="370"/>
      <c r="B281" s="370"/>
      <c r="C281" s="387"/>
      <c r="D281" s="387"/>
      <c r="E281" s="381"/>
      <c r="F281" s="370"/>
      <c r="G281" s="370"/>
      <c r="H281" s="370"/>
      <c r="I281" s="37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</row>
    <row r="282" spans="1:25" ht="12.75" customHeight="1">
      <c r="A282" s="370"/>
      <c r="B282" s="370"/>
      <c r="C282" s="387"/>
      <c r="D282" s="387"/>
      <c r="E282" s="381"/>
      <c r="F282" s="370"/>
      <c r="G282" s="370"/>
      <c r="H282" s="370"/>
      <c r="I282" s="37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/>
      <c r="X282" s="370"/>
      <c r="Y282" s="370"/>
    </row>
    <row r="283" spans="1:25" ht="12.75" customHeight="1">
      <c r="A283" s="370"/>
      <c r="B283" s="370"/>
      <c r="C283" s="387"/>
      <c r="D283" s="387"/>
      <c r="E283" s="381"/>
      <c r="F283" s="370"/>
      <c r="G283" s="370"/>
      <c r="H283" s="370"/>
      <c r="I283" s="37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</row>
    <row r="284" spans="1:25" ht="12.75" customHeight="1">
      <c r="A284" s="370"/>
      <c r="B284" s="370"/>
      <c r="C284" s="387"/>
      <c r="D284" s="387"/>
      <c r="E284" s="381"/>
      <c r="F284" s="370"/>
      <c r="G284" s="370"/>
      <c r="H284" s="370"/>
      <c r="I284" s="370"/>
      <c r="J284" s="370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  <c r="W284" s="370"/>
      <c r="X284" s="370"/>
      <c r="Y284" s="370"/>
    </row>
    <row r="285" spans="1:25" ht="12.75" customHeight="1">
      <c r="A285" s="370"/>
      <c r="B285" s="370"/>
      <c r="C285" s="387"/>
      <c r="D285" s="387"/>
      <c r="E285" s="381"/>
      <c r="F285" s="370"/>
      <c r="G285" s="370"/>
      <c r="H285" s="370"/>
      <c r="I285" s="37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</row>
    <row r="286" spans="1:25" ht="12.75" customHeight="1">
      <c r="A286" s="370"/>
      <c r="B286" s="370"/>
      <c r="C286" s="387"/>
      <c r="D286" s="387"/>
      <c r="E286" s="381"/>
      <c r="F286" s="370"/>
      <c r="G286" s="370"/>
      <c r="H286" s="370"/>
      <c r="I286" s="370"/>
      <c r="J286" s="370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  <c r="W286" s="370"/>
      <c r="X286" s="370"/>
      <c r="Y286" s="370"/>
    </row>
    <row r="287" spans="1:25" ht="12.75" customHeight="1">
      <c r="A287" s="370"/>
      <c r="B287" s="370"/>
      <c r="C287" s="387"/>
      <c r="D287" s="387"/>
      <c r="E287" s="381"/>
      <c r="F287" s="370"/>
      <c r="G287" s="370"/>
      <c r="H287" s="370"/>
      <c r="I287" s="37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</row>
    <row r="288" spans="1:25" ht="12.75" customHeight="1">
      <c r="A288" s="370"/>
      <c r="B288" s="370"/>
      <c r="C288" s="387"/>
      <c r="D288" s="387"/>
      <c r="E288" s="381"/>
      <c r="F288" s="370"/>
      <c r="G288" s="370"/>
      <c r="H288" s="370"/>
      <c r="I288" s="370"/>
      <c r="J288" s="370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  <c r="W288" s="370"/>
      <c r="X288" s="370"/>
      <c r="Y288" s="370"/>
    </row>
    <row r="289" spans="1:25" ht="12.75" customHeight="1">
      <c r="A289" s="370"/>
      <c r="B289" s="370"/>
      <c r="C289" s="387"/>
      <c r="D289" s="387"/>
      <c r="E289" s="381"/>
      <c r="F289" s="370"/>
      <c r="G289" s="370"/>
      <c r="H289" s="370"/>
      <c r="I289" s="37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</row>
    <row r="290" spans="1:25" ht="12.75" customHeight="1">
      <c r="A290" s="370"/>
      <c r="B290" s="370"/>
      <c r="C290" s="387"/>
      <c r="D290" s="387"/>
      <c r="E290" s="381"/>
      <c r="F290" s="370"/>
      <c r="G290" s="370"/>
      <c r="H290" s="370"/>
      <c r="I290" s="370"/>
      <c r="J290" s="370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  <c r="W290" s="370"/>
      <c r="X290" s="370"/>
      <c r="Y290" s="370"/>
    </row>
    <row r="291" spans="1:25" ht="12.75" customHeight="1">
      <c r="A291" s="370"/>
      <c r="B291" s="370"/>
      <c r="C291" s="387"/>
      <c r="D291" s="387"/>
      <c r="E291" s="381"/>
      <c r="F291" s="370"/>
      <c r="G291" s="370"/>
      <c r="H291" s="370"/>
      <c r="I291" s="37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</row>
    <row r="292" spans="1:25" ht="12.75" customHeight="1">
      <c r="A292" s="370"/>
      <c r="B292" s="370"/>
      <c r="C292" s="387"/>
      <c r="D292" s="387"/>
      <c r="E292" s="381"/>
      <c r="F292" s="370"/>
      <c r="G292" s="370"/>
      <c r="H292" s="370"/>
      <c r="I292" s="37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</row>
    <row r="293" spans="1:25" ht="12.75" customHeight="1">
      <c r="A293" s="370"/>
      <c r="B293" s="370"/>
      <c r="C293" s="387"/>
      <c r="D293" s="387"/>
      <c r="E293" s="381"/>
      <c r="F293" s="370"/>
      <c r="G293" s="370"/>
      <c r="H293" s="370"/>
      <c r="I293" s="37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</row>
    <row r="294" spans="1:25" ht="12.75" customHeight="1">
      <c r="A294" s="370"/>
      <c r="B294" s="370"/>
      <c r="C294" s="387"/>
      <c r="D294" s="387"/>
      <c r="E294" s="381"/>
      <c r="F294" s="370"/>
      <c r="G294" s="370"/>
      <c r="H294" s="370"/>
      <c r="I294" s="37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</row>
    <row r="295" spans="1:25" ht="12.75" customHeight="1">
      <c r="A295" s="370"/>
      <c r="B295" s="370"/>
      <c r="C295" s="387"/>
      <c r="D295" s="387"/>
      <c r="E295" s="381"/>
      <c r="F295" s="370"/>
      <c r="G295" s="370"/>
      <c r="H295" s="370"/>
      <c r="I295" s="37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</row>
    <row r="296" spans="1:25" ht="12.75" customHeight="1">
      <c r="A296" s="370"/>
      <c r="B296" s="370"/>
      <c r="C296" s="387"/>
      <c r="D296" s="387"/>
      <c r="E296" s="381"/>
      <c r="F296" s="370"/>
      <c r="G296" s="370"/>
      <c r="H296" s="370"/>
      <c r="I296" s="37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</row>
    <row r="297" spans="1:25" ht="12.75" customHeight="1">
      <c r="A297" s="370"/>
      <c r="B297" s="370"/>
      <c r="C297" s="387"/>
      <c r="D297" s="387"/>
      <c r="E297" s="381"/>
      <c r="F297" s="370"/>
      <c r="G297" s="370"/>
      <c r="H297" s="370"/>
      <c r="I297" s="37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</row>
    <row r="298" spans="1:25" ht="12.75" customHeight="1">
      <c r="A298" s="370"/>
      <c r="B298" s="370"/>
      <c r="C298" s="387"/>
      <c r="D298" s="387"/>
      <c r="E298" s="381"/>
      <c r="F298" s="370"/>
      <c r="G298" s="370"/>
      <c r="H298" s="370"/>
      <c r="I298" s="37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</row>
    <row r="299" spans="1:25" ht="12.75" customHeight="1">
      <c r="A299" s="370"/>
      <c r="B299" s="370"/>
      <c r="C299" s="387"/>
      <c r="D299" s="387"/>
      <c r="E299" s="381"/>
      <c r="F299" s="370"/>
      <c r="G299" s="370"/>
      <c r="H299" s="370"/>
      <c r="I299" s="37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</row>
    <row r="300" spans="1:25" ht="12.75" customHeight="1">
      <c r="A300" s="370"/>
      <c r="B300" s="370"/>
      <c r="C300" s="387"/>
      <c r="D300" s="387"/>
      <c r="E300" s="381"/>
      <c r="F300" s="370"/>
      <c r="G300" s="370"/>
      <c r="H300" s="370"/>
      <c r="I300" s="37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</row>
    <row r="301" spans="1:25" ht="12.75" customHeight="1">
      <c r="A301" s="370"/>
      <c r="B301" s="370"/>
      <c r="C301" s="387"/>
      <c r="D301" s="387"/>
      <c r="E301" s="381"/>
      <c r="F301" s="370"/>
      <c r="G301" s="370"/>
      <c r="H301" s="370"/>
      <c r="I301" s="370"/>
      <c r="J301" s="370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  <c r="W301" s="370"/>
      <c r="X301" s="370"/>
      <c r="Y301" s="370"/>
    </row>
    <row r="302" spans="1:25" ht="12.75" customHeight="1">
      <c r="A302" s="370"/>
      <c r="B302" s="370"/>
      <c r="C302" s="387"/>
      <c r="D302" s="387"/>
      <c r="E302" s="381"/>
      <c r="F302" s="370"/>
      <c r="G302" s="370"/>
      <c r="H302" s="370"/>
      <c r="I302" s="37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</row>
    <row r="303" spans="1:25" ht="12.75" customHeight="1">
      <c r="A303" s="370"/>
      <c r="B303" s="370"/>
      <c r="C303" s="387"/>
      <c r="D303" s="387"/>
      <c r="E303" s="381"/>
      <c r="F303" s="370"/>
      <c r="G303" s="370"/>
      <c r="H303" s="370"/>
      <c r="I303" s="370"/>
      <c r="J303" s="370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  <c r="W303" s="370"/>
      <c r="X303" s="370"/>
      <c r="Y303" s="370"/>
    </row>
    <row r="304" spans="1:25" ht="12.75" customHeight="1">
      <c r="A304" s="370"/>
      <c r="B304" s="370"/>
      <c r="C304" s="387"/>
      <c r="D304" s="387"/>
      <c r="E304" s="381"/>
      <c r="F304" s="370"/>
      <c r="G304" s="370"/>
      <c r="H304" s="370"/>
      <c r="I304" s="37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</row>
    <row r="305" spans="1:25" ht="12.75" customHeight="1">
      <c r="A305" s="370"/>
      <c r="B305" s="370"/>
      <c r="C305" s="387"/>
      <c r="D305" s="387"/>
      <c r="E305" s="381"/>
      <c r="F305" s="370"/>
      <c r="G305" s="370"/>
      <c r="H305" s="370"/>
      <c r="I305" s="370"/>
      <c r="J305" s="370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  <c r="W305" s="370"/>
      <c r="X305" s="370"/>
      <c r="Y305" s="370"/>
    </row>
    <row r="306" spans="1:25" ht="12.75" customHeight="1">
      <c r="A306" s="370"/>
      <c r="B306" s="370"/>
      <c r="C306" s="387"/>
      <c r="D306" s="387"/>
      <c r="E306" s="381"/>
      <c r="F306" s="370"/>
      <c r="G306" s="370"/>
      <c r="H306" s="370"/>
      <c r="I306" s="37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</row>
    <row r="307" spans="1:25" ht="12.75" customHeight="1">
      <c r="A307" s="370"/>
      <c r="B307" s="370"/>
      <c r="C307" s="387"/>
      <c r="D307" s="387"/>
      <c r="E307" s="381"/>
      <c r="F307" s="370"/>
      <c r="G307" s="370"/>
      <c r="H307" s="370"/>
      <c r="I307" s="370"/>
      <c r="J307" s="370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  <c r="W307" s="370"/>
      <c r="X307" s="370"/>
      <c r="Y307" s="370"/>
    </row>
    <row r="308" spans="1:25" ht="12.75" customHeight="1">
      <c r="A308" s="370"/>
      <c r="B308" s="370"/>
      <c r="C308" s="387"/>
      <c r="D308" s="387"/>
      <c r="E308" s="381"/>
      <c r="F308" s="370"/>
      <c r="G308" s="370"/>
      <c r="H308" s="370"/>
      <c r="I308" s="370"/>
      <c r="J308" s="370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</row>
    <row r="309" spans="1:25" ht="12.75" customHeight="1">
      <c r="A309" s="370"/>
      <c r="B309" s="370"/>
      <c r="C309" s="387"/>
      <c r="D309" s="387"/>
      <c r="E309" s="381"/>
      <c r="F309" s="370"/>
      <c r="G309" s="370"/>
      <c r="H309" s="370"/>
      <c r="I309" s="370"/>
      <c r="J309" s="370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  <c r="W309" s="370"/>
      <c r="X309" s="370"/>
      <c r="Y309" s="370"/>
    </row>
    <row r="310" spans="1:25" ht="12.75" customHeight="1">
      <c r="A310" s="370"/>
      <c r="B310" s="370"/>
      <c r="C310" s="387"/>
      <c r="D310" s="387"/>
      <c r="E310" s="381"/>
      <c r="F310" s="370"/>
      <c r="G310" s="370"/>
      <c r="H310" s="370"/>
      <c r="I310" s="37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</row>
    <row r="311" spans="1:25" ht="12.75" customHeight="1">
      <c r="A311" s="370"/>
      <c r="B311" s="370"/>
      <c r="C311" s="387"/>
      <c r="D311" s="387"/>
      <c r="E311" s="381"/>
      <c r="F311" s="370"/>
      <c r="G311" s="370"/>
      <c r="H311" s="370"/>
      <c r="I311" s="37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</row>
    <row r="312" spans="1:25" ht="12.75" customHeight="1">
      <c r="A312" s="370"/>
      <c r="B312" s="370"/>
      <c r="C312" s="387"/>
      <c r="D312" s="387"/>
      <c r="E312" s="381"/>
      <c r="F312" s="370"/>
      <c r="G312" s="370"/>
      <c r="H312" s="370"/>
      <c r="I312" s="37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</row>
    <row r="313" spans="1:25" ht="12.75" customHeight="1">
      <c r="A313" s="370"/>
      <c r="B313" s="370"/>
      <c r="C313" s="387"/>
      <c r="D313" s="387"/>
      <c r="E313" s="381"/>
      <c r="F313" s="370"/>
      <c r="G313" s="370"/>
      <c r="H313" s="370"/>
      <c r="I313" s="37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</row>
    <row r="314" spans="1:25" ht="12.75" customHeight="1">
      <c r="A314" s="370"/>
      <c r="B314" s="370"/>
      <c r="C314" s="387"/>
      <c r="D314" s="387"/>
      <c r="E314" s="381"/>
      <c r="F314" s="370"/>
      <c r="G314" s="370"/>
      <c r="H314" s="370"/>
      <c r="I314" s="37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</row>
    <row r="315" spans="1:25" ht="12.75" customHeight="1">
      <c r="A315" s="370"/>
      <c r="B315" s="370"/>
      <c r="C315" s="387"/>
      <c r="D315" s="387"/>
      <c r="E315" s="381"/>
      <c r="F315" s="370"/>
      <c r="G315" s="370"/>
      <c r="H315" s="370"/>
      <c r="I315" s="37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</row>
    <row r="316" spans="1:25" ht="12.75" customHeight="1">
      <c r="A316" s="370"/>
      <c r="B316" s="370"/>
      <c r="C316" s="387"/>
      <c r="D316" s="387"/>
      <c r="E316" s="381"/>
      <c r="F316" s="370"/>
      <c r="G316" s="370"/>
      <c r="H316" s="370"/>
      <c r="I316" s="37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</row>
    <row r="317" spans="1:25" ht="12.75" customHeight="1">
      <c r="A317" s="370"/>
      <c r="B317" s="370"/>
      <c r="C317" s="387"/>
      <c r="D317" s="387"/>
      <c r="E317" s="381"/>
      <c r="F317" s="370"/>
      <c r="G317" s="370"/>
      <c r="H317" s="370"/>
      <c r="I317" s="37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</row>
    <row r="318" spans="1:25" ht="12.75" customHeight="1">
      <c r="A318" s="370"/>
      <c r="B318" s="370"/>
      <c r="C318" s="387"/>
      <c r="D318" s="387"/>
      <c r="E318" s="381"/>
      <c r="F318" s="370"/>
      <c r="G318" s="370"/>
      <c r="H318" s="370"/>
      <c r="I318" s="37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</row>
    <row r="319" spans="1:25" ht="12.75" customHeight="1">
      <c r="A319" s="370"/>
      <c r="B319" s="370"/>
      <c r="C319" s="387"/>
      <c r="D319" s="387"/>
      <c r="E319" s="381"/>
      <c r="F319" s="370"/>
      <c r="G319" s="370"/>
      <c r="H319" s="370"/>
      <c r="I319" s="37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</row>
    <row r="320" spans="1:25" ht="12.75" customHeight="1">
      <c r="A320" s="370"/>
      <c r="B320" s="370"/>
      <c r="C320" s="387"/>
      <c r="D320" s="387"/>
      <c r="E320" s="381"/>
      <c r="F320" s="370"/>
      <c r="G320" s="370"/>
      <c r="H320" s="370"/>
      <c r="I320" s="37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  <c r="W320" s="370"/>
      <c r="X320" s="370"/>
      <c r="Y320" s="370"/>
    </row>
    <row r="321" spans="1:25" ht="12.75" customHeight="1">
      <c r="A321" s="370"/>
      <c r="B321" s="370"/>
      <c r="C321" s="387"/>
      <c r="D321" s="387"/>
      <c r="E321" s="381"/>
      <c r="F321" s="370"/>
      <c r="G321" s="370"/>
      <c r="H321" s="370"/>
      <c r="I321" s="37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</row>
    <row r="322" spans="1:25" ht="12.75" customHeight="1">
      <c r="A322" s="370"/>
      <c r="B322" s="370"/>
      <c r="C322" s="387"/>
      <c r="D322" s="387"/>
      <c r="E322" s="381"/>
      <c r="F322" s="370"/>
      <c r="G322" s="370"/>
      <c r="H322" s="370"/>
      <c r="I322" s="37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  <c r="W322" s="370"/>
      <c r="X322" s="370"/>
      <c r="Y322" s="370"/>
    </row>
    <row r="323" spans="1:25" ht="12.75" customHeight="1">
      <c r="A323" s="370"/>
      <c r="B323" s="370"/>
      <c r="C323" s="387"/>
      <c r="D323" s="387"/>
      <c r="E323" s="381"/>
      <c r="F323" s="370"/>
      <c r="G323" s="370"/>
      <c r="H323" s="370"/>
      <c r="I323" s="37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</row>
    <row r="324" spans="1:25" ht="12.75" customHeight="1">
      <c r="A324" s="370"/>
      <c r="B324" s="370"/>
      <c r="C324" s="387"/>
      <c r="D324" s="387"/>
      <c r="E324" s="381"/>
      <c r="F324" s="370"/>
      <c r="G324" s="370"/>
      <c r="H324" s="370"/>
      <c r="I324" s="37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  <c r="W324" s="370"/>
      <c r="X324" s="370"/>
      <c r="Y324" s="370"/>
    </row>
    <row r="325" spans="1:25" ht="12.75" customHeight="1">
      <c r="A325" s="370"/>
      <c r="B325" s="370"/>
      <c r="C325" s="387"/>
      <c r="D325" s="387"/>
      <c r="E325" s="381"/>
      <c r="F325" s="370"/>
      <c r="G325" s="370"/>
      <c r="H325" s="370"/>
      <c r="I325" s="370"/>
      <c r="J325" s="370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  <c r="W325" s="370"/>
      <c r="X325" s="370"/>
      <c r="Y325" s="370"/>
    </row>
    <row r="326" spans="1:25" ht="12.75" customHeight="1">
      <c r="A326" s="370"/>
      <c r="B326" s="370"/>
      <c r="C326" s="387"/>
      <c r="D326" s="387"/>
      <c r="E326" s="381"/>
      <c r="F326" s="370"/>
      <c r="G326" s="370"/>
      <c r="H326" s="370"/>
      <c r="I326" s="37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  <c r="W326" s="370"/>
      <c r="X326" s="370"/>
      <c r="Y326" s="370"/>
    </row>
    <row r="327" spans="1:25" ht="12.75" customHeight="1">
      <c r="A327" s="370"/>
      <c r="B327" s="370"/>
      <c r="C327" s="387"/>
      <c r="D327" s="387"/>
      <c r="E327" s="381"/>
      <c r="F327" s="370"/>
      <c r="G327" s="370"/>
      <c r="H327" s="370"/>
      <c r="I327" s="37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  <c r="W327" s="370"/>
      <c r="X327" s="370"/>
      <c r="Y327" s="370"/>
    </row>
    <row r="328" spans="1:25" ht="12.75" customHeight="1">
      <c r="A328" s="370"/>
      <c r="B328" s="370"/>
      <c r="C328" s="387"/>
      <c r="D328" s="387"/>
      <c r="E328" s="381"/>
      <c r="F328" s="370"/>
      <c r="G328" s="370"/>
      <c r="H328" s="370"/>
      <c r="I328" s="370"/>
      <c r="J328" s="370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  <c r="W328" s="370"/>
      <c r="X328" s="370"/>
      <c r="Y328" s="370"/>
    </row>
    <row r="329" spans="1:25" ht="12.75" customHeight="1">
      <c r="A329" s="370"/>
      <c r="B329" s="370"/>
      <c r="C329" s="387"/>
      <c r="D329" s="387"/>
      <c r="E329" s="381"/>
      <c r="F329" s="370"/>
      <c r="G329" s="370"/>
      <c r="H329" s="370"/>
      <c r="I329" s="37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</row>
    <row r="330" spans="1:25" ht="12.75" customHeight="1">
      <c r="A330" s="370"/>
      <c r="B330" s="370"/>
      <c r="C330" s="387"/>
      <c r="D330" s="387"/>
      <c r="E330" s="381"/>
      <c r="F330" s="370"/>
      <c r="G330" s="370"/>
      <c r="H330" s="370"/>
      <c r="I330" s="370"/>
      <c r="J330" s="370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  <c r="W330" s="370"/>
      <c r="X330" s="370"/>
      <c r="Y330" s="370"/>
    </row>
    <row r="331" spans="1:25" ht="12.75" customHeight="1">
      <c r="A331" s="370"/>
      <c r="B331" s="370"/>
      <c r="C331" s="387"/>
      <c r="D331" s="387"/>
      <c r="E331" s="381"/>
      <c r="F331" s="370"/>
      <c r="G331" s="370"/>
      <c r="H331" s="370"/>
      <c r="I331" s="37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  <c r="W331" s="370"/>
      <c r="X331" s="370"/>
      <c r="Y331" s="370"/>
    </row>
    <row r="332" spans="1:25" ht="12.75" customHeight="1">
      <c r="A332" s="370"/>
      <c r="B332" s="370"/>
      <c r="C332" s="387"/>
      <c r="D332" s="387"/>
      <c r="E332" s="381"/>
      <c r="F332" s="370"/>
      <c r="G332" s="370"/>
      <c r="H332" s="370"/>
      <c r="I332" s="37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</row>
    <row r="333" spans="1:25" ht="12.75" customHeight="1">
      <c r="A333" s="370"/>
      <c r="B333" s="370"/>
      <c r="C333" s="387"/>
      <c r="D333" s="387"/>
      <c r="E333" s="381"/>
      <c r="F333" s="370"/>
      <c r="G333" s="370"/>
      <c r="H333" s="370"/>
      <c r="I333" s="37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  <c r="W333" s="370"/>
      <c r="X333" s="370"/>
      <c r="Y333" s="370"/>
    </row>
    <row r="334" spans="1:25" ht="12.75" customHeight="1">
      <c r="A334" s="370"/>
      <c r="B334" s="370"/>
      <c r="C334" s="387"/>
      <c r="D334" s="387"/>
      <c r="E334" s="381"/>
      <c r="F334" s="370"/>
      <c r="G334" s="370"/>
      <c r="H334" s="370"/>
      <c r="I334" s="37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</row>
    <row r="335" spans="1:25" ht="12.75" customHeight="1">
      <c r="A335" s="370"/>
      <c r="B335" s="370"/>
      <c r="C335" s="387"/>
      <c r="D335" s="387"/>
      <c r="E335" s="381"/>
      <c r="F335" s="370"/>
      <c r="G335" s="370"/>
      <c r="H335" s="370"/>
      <c r="I335" s="370"/>
      <c r="J335" s="370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  <c r="W335" s="370"/>
      <c r="X335" s="370"/>
      <c r="Y335" s="370"/>
    </row>
    <row r="336" spans="1:25" ht="12.75" customHeight="1">
      <c r="A336" s="370"/>
      <c r="B336" s="370"/>
      <c r="C336" s="387"/>
      <c r="D336" s="387"/>
      <c r="E336" s="381"/>
      <c r="F336" s="370"/>
      <c r="G336" s="370"/>
      <c r="H336" s="370"/>
      <c r="I336" s="370"/>
      <c r="J336" s="370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  <c r="X336" s="370"/>
      <c r="Y336" s="370"/>
    </row>
    <row r="337" spans="1:25" ht="12.75" customHeight="1">
      <c r="A337" s="370"/>
      <c r="B337" s="370"/>
      <c r="C337" s="387"/>
      <c r="D337" s="387"/>
      <c r="E337" s="381"/>
      <c r="F337" s="370"/>
      <c r="G337" s="370"/>
      <c r="H337" s="370"/>
      <c r="I337" s="370"/>
      <c r="J337" s="370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  <c r="W337" s="370"/>
      <c r="X337" s="370"/>
      <c r="Y337" s="370"/>
    </row>
    <row r="338" spans="1:25" ht="12.75" customHeight="1">
      <c r="A338" s="370"/>
      <c r="B338" s="370"/>
      <c r="C338" s="387"/>
      <c r="D338" s="387"/>
      <c r="E338" s="381"/>
      <c r="F338" s="370"/>
      <c r="G338" s="370"/>
      <c r="H338" s="370"/>
      <c r="I338" s="370"/>
      <c r="J338" s="370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  <c r="X338" s="370"/>
      <c r="Y338" s="370"/>
    </row>
    <row r="339" spans="1:25" ht="12.75" customHeight="1">
      <c r="A339" s="370"/>
      <c r="B339" s="370"/>
      <c r="C339" s="387"/>
      <c r="D339" s="387"/>
      <c r="E339" s="381"/>
      <c r="F339" s="370"/>
      <c r="G339" s="370"/>
      <c r="H339" s="370"/>
      <c r="I339" s="37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</row>
    <row r="340" spans="1:25" ht="12.75" customHeight="1">
      <c r="A340" s="370"/>
      <c r="B340" s="370"/>
      <c r="C340" s="387"/>
      <c r="D340" s="387"/>
      <c r="E340" s="381"/>
      <c r="F340" s="370"/>
      <c r="G340" s="370"/>
      <c r="H340" s="370"/>
      <c r="I340" s="370"/>
      <c r="J340" s="370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  <c r="W340" s="370"/>
      <c r="X340" s="370"/>
      <c r="Y340" s="370"/>
    </row>
    <row r="341" spans="1:25" ht="12.75" customHeight="1">
      <c r="A341" s="370"/>
      <c r="B341" s="370"/>
      <c r="C341" s="387"/>
      <c r="D341" s="387"/>
      <c r="E341" s="381"/>
      <c r="F341" s="370"/>
      <c r="G341" s="370"/>
      <c r="H341" s="370"/>
      <c r="I341" s="370"/>
      <c r="J341" s="370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</row>
    <row r="342" spans="1:25" ht="12.75" customHeight="1">
      <c r="A342" s="370"/>
      <c r="B342" s="370"/>
      <c r="C342" s="387"/>
      <c r="D342" s="387"/>
      <c r="E342" s="381"/>
      <c r="F342" s="370"/>
      <c r="G342" s="370"/>
      <c r="H342" s="370"/>
      <c r="I342" s="370"/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  <c r="X342" s="370"/>
      <c r="Y342" s="370"/>
    </row>
    <row r="343" spans="1:25" ht="12.75" customHeight="1">
      <c r="A343" s="370"/>
      <c r="B343" s="370"/>
      <c r="C343" s="387"/>
      <c r="D343" s="387"/>
      <c r="E343" s="381"/>
      <c r="F343" s="370"/>
      <c r="G343" s="370"/>
      <c r="H343" s="370"/>
      <c r="I343" s="37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</row>
    <row r="344" spans="1:25" ht="12.75" customHeight="1">
      <c r="A344" s="370"/>
      <c r="B344" s="370"/>
      <c r="C344" s="387"/>
      <c r="D344" s="387"/>
      <c r="E344" s="381"/>
      <c r="F344" s="370"/>
      <c r="G344" s="370"/>
      <c r="H344" s="370"/>
      <c r="I344" s="370"/>
      <c r="J344" s="370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  <c r="W344" s="370"/>
      <c r="X344" s="370"/>
      <c r="Y344" s="370"/>
    </row>
    <row r="345" spans="1:25" ht="12.75" customHeight="1">
      <c r="A345" s="370"/>
      <c r="B345" s="370"/>
      <c r="C345" s="387"/>
      <c r="D345" s="387"/>
      <c r="E345" s="381"/>
      <c r="F345" s="370"/>
      <c r="G345" s="370"/>
      <c r="H345" s="370"/>
      <c r="I345" s="370"/>
      <c r="J345" s="370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  <c r="W345" s="370"/>
      <c r="X345" s="370"/>
      <c r="Y345" s="370"/>
    </row>
    <row r="346" spans="1:25" ht="12.75" customHeight="1">
      <c r="A346" s="370"/>
      <c r="B346" s="370"/>
      <c r="C346" s="387"/>
      <c r="D346" s="387"/>
      <c r="E346" s="381"/>
      <c r="F346" s="370"/>
      <c r="G346" s="370"/>
      <c r="H346" s="370"/>
      <c r="I346" s="37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</row>
    <row r="347" spans="1:25" ht="12.75" customHeight="1">
      <c r="A347" s="370"/>
      <c r="B347" s="370"/>
      <c r="C347" s="387"/>
      <c r="D347" s="387"/>
      <c r="E347" s="381"/>
      <c r="F347" s="370"/>
      <c r="G347" s="370"/>
      <c r="H347" s="370"/>
      <c r="I347" s="37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  <c r="W347" s="370"/>
      <c r="X347" s="370"/>
      <c r="Y347" s="370"/>
    </row>
    <row r="348" spans="1:25" ht="12.75" customHeight="1">
      <c r="A348" s="370"/>
      <c r="B348" s="370"/>
      <c r="C348" s="387"/>
      <c r="D348" s="387"/>
      <c r="E348" s="381"/>
      <c r="F348" s="370"/>
      <c r="G348" s="370"/>
      <c r="H348" s="370"/>
      <c r="I348" s="370"/>
      <c r="J348" s="370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  <c r="W348" s="370"/>
      <c r="X348" s="370"/>
      <c r="Y348" s="370"/>
    </row>
    <row r="349" spans="1:25" ht="12.75" customHeight="1">
      <c r="A349" s="370"/>
      <c r="B349" s="370"/>
      <c r="C349" s="387"/>
      <c r="D349" s="387"/>
      <c r="E349" s="381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</row>
    <row r="350" spans="1:25" ht="12.75" customHeight="1">
      <c r="A350" s="370"/>
      <c r="B350" s="370"/>
      <c r="C350" s="387"/>
      <c r="D350" s="387"/>
      <c r="E350" s="381"/>
      <c r="F350" s="370"/>
      <c r="G350" s="370"/>
      <c r="H350" s="370"/>
      <c r="I350" s="37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</row>
    <row r="351" spans="1:25" ht="12.75" customHeight="1">
      <c r="A351" s="370"/>
      <c r="B351" s="370"/>
      <c r="C351" s="387"/>
      <c r="D351" s="387"/>
      <c r="E351" s="381"/>
      <c r="F351" s="370"/>
      <c r="G351" s="370"/>
      <c r="H351" s="370"/>
      <c r="I351" s="37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</row>
    <row r="352" spans="1:25" ht="12.75" customHeight="1">
      <c r="A352" s="370"/>
      <c r="B352" s="370"/>
      <c r="C352" s="387"/>
      <c r="D352" s="387"/>
      <c r="E352" s="381"/>
      <c r="F352" s="370"/>
      <c r="G352" s="370"/>
      <c r="H352" s="370"/>
      <c r="I352" s="370"/>
      <c r="J352" s="370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  <c r="W352" s="370"/>
      <c r="X352" s="370"/>
      <c r="Y352" s="370"/>
    </row>
    <row r="353" spans="1:25" ht="12.75" customHeight="1">
      <c r="A353" s="370"/>
      <c r="B353" s="370"/>
      <c r="C353" s="387"/>
      <c r="D353" s="387"/>
      <c r="E353" s="381"/>
      <c r="F353" s="370"/>
      <c r="G353" s="370"/>
      <c r="H353" s="370"/>
      <c r="I353" s="37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</row>
    <row r="354" spans="1:25" ht="12.75" customHeight="1">
      <c r="A354" s="370"/>
      <c r="B354" s="370"/>
      <c r="C354" s="387"/>
      <c r="D354" s="387"/>
      <c r="E354" s="381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  <c r="W354" s="370"/>
      <c r="X354" s="370"/>
      <c r="Y354" s="370"/>
    </row>
    <row r="355" spans="1:25" ht="12.75" customHeight="1">
      <c r="A355" s="370"/>
      <c r="B355" s="370"/>
      <c r="C355" s="387"/>
      <c r="D355" s="387"/>
      <c r="E355" s="381"/>
      <c r="F355" s="370"/>
      <c r="G355" s="370"/>
      <c r="H355" s="370"/>
      <c r="I355" s="37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</row>
    <row r="356" spans="1:25" ht="12.75" customHeight="1">
      <c r="A356" s="370"/>
      <c r="B356" s="370"/>
      <c r="C356" s="387"/>
      <c r="D356" s="387"/>
      <c r="E356" s="381"/>
      <c r="F356" s="370"/>
      <c r="G356" s="370"/>
      <c r="H356" s="370"/>
      <c r="I356" s="370"/>
      <c r="J356" s="370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</row>
    <row r="357" spans="1:25" ht="12.75" customHeight="1">
      <c r="A357" s="370"/>
      <c r="B357" s="370"/>
      <c r="C357" s="387"/>
      <c r="D357" s="387"/>
      <c r="E357" s="381"/>
      <c r="F357" s="370"/>
      <c r="G357" s="370"/>
      <c r="H357" s="370"/>
      <c r="I357" s="37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/>
    </row>
    <row r="358" spans="1:25" ht="12.75" customHeight="1">
      <c r="A358" s="370"/>
      <c r="B358" s="370"/>
      <c r="C358" s="387"/>
      <c r="D358" s="387"/>
      <c r="E358" s="381"/>
      <c r="F358" s="370"/>
      <c r="G358" s="370"/>
      <c r="H358" s="370"/>
      <c r="I358" s="370"/>
      <c r="J358" s="370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</row>
    <row r="359" spans="1:25" ht="12.75" customHeight="1">
      <c r="A359" s="370"/>
      <c r="B359" s="370"/>
      <c r="C359" s="387"/>
      <c r="D359" s="387"/>
      <c r="E359" s="381"/>
      <c r="F359" s="370"/>
      <c r="G359" s="370"/>
      <c r="H359" s="370"/>
      <c r="I359" s="37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</row>
    <row r="360" spans="1:25" ht="12.75" customHeight="1">
      <c r="A360" s="370"/>
      <c r="B360" s="370"/>
      <c r="C360" s="387"/>
      <c r="D360" s="387"/>
      <c r="E360" s="381"/>
      <c r="F360" s="370"/>
      <c r="G360" s="370"/>
      <c r="H360" s="370"/>
      <c r="I360" s="37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</row>
    <row r="361" spans="1:25" ht="12.75" customHeight="1">
      <c r="A361" s="370"/>
      <c r="B361" s="370"/>
      <c r="C361" s="387"/>
      <c r="D361" s="387"/>
      <c r="E361" s="381"/>
      <c r="F361" s="370"/>
      <c r="G361" s="370"/>
      <c r="H361" s="370"/>
      <c r="I361" s="370"/>
      <c r="J361" s="370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  <c r="W361" s="370"/>
      <c r="X361" s="370"/>
      <c r="Y361" s="370"/>
    </row>
    <row r="362" spans="1:25" ht="12.75" customHeight="1">
      <c r="A362" s="370"/>
      <c r="B362" s="370"/>
      <c r="C362" s="387"/>
      <c r="D362" s="387"/>
      <c r="E362" s="381"/>
      <c r="F362" s="370"/>
      <c r="G362" s="370"/>
      <c r="H362" s="370"/>
      <c r="I362" s="37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  <c r="W362" s="370"/>
      <c r="X362" s="370"/>
      <c r="Y362" s="370"/>
    </row>
    <row r="363" spans="1:25" ht="12.75" customHeight="1">
      <c r="A363" s="370"/>
      <c r="B363" s="370"/>
      <c r="C363" s="387"/>
      <c r="D363" s="387"/>
      <c r="E363" s="381"/>
      <c r="F363" s="370"/>
      <c r="G363" s="370"/>
      <c r="H363" s="370"/>
      <c r="I363" s="370"/>
      <c r="J363" s="370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  <c r="W363" s="370"/>
      <c r="X363" s="370"/>
      <c r="Y363" s="370"/>
    </row>
    <row r="364" spans="1:25" ht="12.75" customHeight="1">
      <c r="A364" s="370"/>
      <c r="B364" s="370"/>
      <c r="C364" s="387"/>
      <c r="D364" s="387"/>
      <c r="E364" s="381"/>
      <c r="F364" s="370"/>
      <c r="G364" s="370"/>
      <c r="H364" s="370"/>
      <c r="I364" s="37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  <c r="W364" s="370"/>
      <c r="X364" s="370"/>
      <c r="Y364" s="370"/>
    </row>
    <row r="365" spans="1:25" ht="12.75" customHeight="1">
      <c r="A365" s="370"/>
      <c r="B365" s="370"/>
      <c r="C365" s="387"/>
      <c r="D365" s="387"/>
      <c r="E365" s="381"/>
      <c r="F365" s="370"/>
      <c r="G365" s="370"/>
      <c r="H365" s="370"/>
      <c r="I365" s="370"/>
      <c r="J365" s="370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  <c r="W365" s="370"/>
      <c r="X365" s="370"/>
      <c r="Y365" s="370"/>
    </row>
    <row r="366" spans="1:25" ht="12.75" customHeight="1">
      <c r="A366" s="370"/>
      <c r="B366" s="370"/>
      <c r="C366" s="387"/>
      <c r="D366" s="387"/>
      <c r="E366" s="381"/>
      <c r="F366" s="370"/>
      <c r="G366" s="370"/>
      <c r="H366" s="370"/>
      <c r="I366" s="370"/>
      <c r="J366" s="370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  <c r="W366" s="370"/>
      <c r="X366" s="370"/>
      <c r="Y366" s="370"/>
    </row>
    <row r="367" spans="1:25" ht="12.75" customHeight="1">
      <c r="A367" s="370"/>
      <c r="B367" s="370"/>
      <c r="C367" s="387"/>
      <c r="D367" s="387"/>
      <c r="E367" s="381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</row>
    <row r="368" spans="1:25" ht="12.75" customHeight="1">
      <c r="A368" s="370"/>
      <c r="B368" s="370"/>
      <c r="C368" s="387"/>
      <c r="D368" s="387"/>
      <c r="E368" s="381"/>
      <c r="F368" s="370"/>
      <c r="G368" s="370"/>
      <c r="H368" s="370"/>
      <c r="I368" s="370"/>
      <c r="J368" s="370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  <c r="W368" s="370"/>
      <c r="X368" s="370"/>
      <c r="Y368" s="370"/>
    </row>
    <row r="369" spans="1:25" ht="12.75" customHeight="1">
      <c r="A369" s="370"/>
      <c r="B369" s="370"/>
      <c r="C369" s="387"/>
      <c r="D369" s="387"/>
      <c r="E369" s="381"/>
      <c r="F369" s="370"/>
      <c r="G369" s="370"/>
      <c r="H369" s="370"/>
      <c r="I369" s="370"/>
      <c r="J369" s="370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  <c r="W369" s="370"/>
      <c r="X369" s="370"/>
      <c r="Y369" s="370"/>
    </row>
    <row r="370" spans="1:25" ht="12.75" customHeight="1">
      <c r="A370" s="370"/>
      <c r="B370" s="370"/>
      <c r="C370" s="387"/>
      <c r="D370" s="387"/>
      <c r="E370" s="381"/>
      <c r="F370" s="370"/>
      <c r="G370" s="370"/>
      <c r="H370" s="370"/>
      <c r="I370" s="37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</row>
    <row r="371" spans="1:25" ht="12.75" customHeight="1">
      <c r="A371" s="370"/>
      <c r="B371" s="370"/>
      <c r="C371" s="387"/>
      <c r="D371" s="387"/>
      <c r="E371" s="381"/>
      <c r="F371" s="370"/>
      <c r="G371" s="370"/>
      <c r="H371" s="370"/>
      <c r="I371" s="37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</row>
    <row r="372" spans="1:25" ht="12.75" customHeight="1">
      <c r="A372" s="370"/>
      <c r="B372" s="370"/>
      <c r="C372" s="387"/>
      <c r="D372" s="387"/>
      <c r="E372" s="381"/>
      <c r="F372" s="370"/>
      <c r="G372" s="370"/>
      <c r="H372" s="370"/>
      <c r="I372" s="37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/>
    </row>
    <row r="373" spans="1:25" ht="12.75" customHeight="1">
      <c r="A373" s="370"/>
      <c r="B373" s="370"/>
      <c r="C373" s="387"/>
      <c r="D373" s="387"/>
      <c r="E373" s="381"/>
      <c r="F373" s="370"/>
      <c r="G373" s="370"/>
      <c r="H373" s="370"/>
      <c r="I373" s="370"/>
      <c r="J373" s="370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  <c r="W373" s="370"/>
      <c r="X373" s="370"/>
      <c r="Y373" s="370"/>
    </row>
    <row r="374" spans="1:25" ht="12.75" customHeight="1">
      <c r="A374" s="370"/>
      <c r="B374" s="370"/>
      <c r="C374" s="387"/>
      <c r="D374" s="387"/>
      <c r="E374" s="381"/>
      <c r="F374" s="370"/>
      <c r="G374" s="370"/>
      <c r="H374" s="370"/>
      <c r="I374" s="37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</row>
    <row r="375" spans="1:25" ht="12.75" customHeight="1">
      <c r="A375" s="370"/>
      <c r="B375" s="370"/>
      <c r="C375" s="387"/>
      <c r="D375" s="387"/>
      <c r="E375" s="381"/>
      <c r="F375" s="370"/>
      <c r="G375" s="370"/>
      <c r="H375" s="370"/>
      <c r="I375" s="370"/>
      <c r="J375" s="370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  <c r="W375" s="370"/>
      <c r="X375" s="370"/>
      <c r="Y375" s="370"/>
    </row>
    <row r="376" spans="1:25" ht="12.75" customHeight="1">
      <c r="A376" s="370"/>
      <c r="B376" s="370"/>
      <c r="C376" s="387"/>
      <c r="D376" s="387"/>
      <c r="E376" s="381"/>
      <c r="F376" s="370"/>
      <c r="G376" s="370"/>
      <c r="H376" s="370"/>
      <c r="I376" s="370"/>
      <c r="J376" s="370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</row>
    <row r="377" spans="1:25" ht="12.75" customHeight="1">
      <c r="A377" s="370"/>
      <c r="B377" s="370"/>
      <c r="C377" s="387"/>
      <c r="D377" s="387"/>
      <c r="E377" s="381"/>
      <c r="F377" s="370"/>
      <c r="G377" s="370"/>
      <c r="H377" s="370"/>
      <c r="I377" s="370"/>
      <c r="J377" s="370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  <c r="W377" s="370"/>
      <c r="X377" s="370"/>
      <c r="Y377" s="370"/>
    </row>
    <row r="378" spans="1:25" ht="12.75" customHeight="1">
      <c r="A378" s="370"/>
      <c r="B378" s="370"/>
      <c r="C378" s="387"/>
      <c r="D378" s="387"/>
      <c r="E378" s="381"/>
      <c r="F378" s="370"/>
      <c r="G378" s="370"/>
      <c r="H378" s="370"/>
      <c r="I378" s="37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</row>
    <row r="379" spans="1:25" ht="12.75" customHeight="1">
      <c r="A379" s="370"/>
      <c r="B379" s="370"/>
      <c r="C379" s="387"/>
      <c r="D379" s="387"/>
      <c r="E379" s="381"/>
      <c r="F379" s="370"/>
      <c r="G379" s="370"/>
      <c r="H379" s="370"/>
      <c r="I379" s="370"/>
      <c r="J379" s="370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  <c r="W379" s="370"/>
      <c r="X379" s="370"/>
      <c r="Y379" s="370"/>
    </row>
    <row r="380" spans="1:25" ht="12.75" customHeight="1">
      <c r="A380" s="370"/>
      <c r="B380" s="370"/>
      <c r="C380" s="387"/>
      <c r="D380" s="387"/>
      <c r="E380" s="381"/>
      <c r="F380" s="370"/>
      <c r="G380" s="370"/>
      <c r="H380" s="370"/>
      <c r="I380" s="370"/>
      <c r="J380" s="370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  <c r="W380" s="370"/>
      <c r="X380" s="370"/>
      <c r="Y380" s="370"/>
    </row>
    <row r="381" spans="1:25" ht="12.75" customHeight="1">
      <c r="A381" s="370"/>
      <c r="B381" s="370"/>
      <c r="C381" s="387"/>
      <c r="D381" s="387"/>
      <c r="E381" s="381"/>
      <c r="F381" s="370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</row>
    <row r="382" spans="1:25" ht="12.75" customHeight="1">
      <c r="A382" s="370"/>
      <c r="B382" s="370"/>
      <c r="C382" s="387"/>
      <c r="D382" s="387"/>
      <c r="E382" s="381"/>
      <c r="F382" s="370"/>
      <c r="G382" s="370"/>
      <c r="H382" s="370"/>
      <c r="I382" s="370"/>
      <c r="J382" s="370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  <c r="W382" s="370"/>
      <c r="X382" s="370"/>
      <c r="Y382" s="370"/>
    </row>
    <row r="383" spans="1:25" ht="12.75" customHeight="1">
      <c r="A383" s="370"/>
      <c r="B383" s="370"/>
      <c r="C383" s="387"/>
      <c r="D383" s="387"/>
      <c r="E383" s="381"/>
      <c r="F383" s="370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</row>
    <row r="384" spans="1:25" ht="12.75" customHeight="1">
      <c r="A384" s="370"/>
      <c r="B384" s="370"/>
      <c r="C384" s="387"/>
      <c r="D384" s="387"/>
      <c r="E384" s="381"/>
      <c r="F384" s="370"/>
      <c r="G384" s="370"/>
      <c r="H384" s="370"/>
      <c r="I384" s="370"/>
      <c r="J384" s="370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  <c r="W384" s="370"/>
      <c r="X384" s="370"/>
      <c r="Y384" s="370"/>
    </row>
    <row r="385" spans="1:25" ht="12.75" customHeight="1">
      <c r="A385" s="370"/>
      <c r="B385" s="370"/>
      <c r="C385" s="387"/>
      <c r="D385" s="387"/>
      <c r="E385" s="381"/>
      <c r="F385" s="370"/>
      <c r="G385" s="370"/>
      <c r="H385" s="370"/>
      <c r="I385" s="370"/>
      <c r="J385" s="370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  <c r="W385" s="370"/>
      <c r="X385" s="370"/>
      <c r="Y385" s="370"/>
    </row>
    <row r="386" spans="1:25" ht="12.75" customHeight="1">
      <c r="A386" s="370"/>
      <c r="B386" s="370"/>
      <c r="C386" s="387"/>
      <c r="D386" s="387"/>
      <c r="E386" s="381"/>
      <c r="F386" s="370"/>
      <c r="G386" s="370"/>
      <c r="H386" s="370"/>
      <c r="I386" s="370"/>
      <c r="J386" s="370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</row>
    <row r="387" spans="1:25" ht="12.75" customHeight="1">
      <c r="A387" s="370"/>
      <c r="B387" s="370"/>
      <c r="C387" s="387"/>
      <c r="D387" s="387"/>
      <c r="E387" s="381"/>
      <c r="F387" s="370"/>
      <c r="G387" s="370"/>
      <c r="H387" s="370"/>
      <c r="I387" s="370"/>
      <c r="J387" s="370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  <c r="W387" s="370"/>
      <c r="X387" s="370"/>
      <c r="Y387" s="370"/>
    </row>
    <row r="388" spans="1:25" ht="12.75" customHeight="1">
      <c r="A388" s="370"/>
      <c r="B388" s="370"/>
      <c r="C388" s="387"/>
      <c r="D388" s="387"/>
      <c r="E388" s="381"/>
      <c r="F388" s="370"/>
      <c r="G388" s="370"/>
      <c r="H388" s="370"/>
      <c r="I388" s="370"/>
      <c r="J388" s="370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  <c r="W388" s="370"/>
      <c r="X388" s="370"/>
      <c r="Y388" s="370"/>
    </row>
    <row r="389" spans="1:25" ht="12.75" customHeight="1">
      <c r="A389" s="370"/>
      <c r="B389" s="370"/>
      <c r="C389" s="387"/>
      <c r="D389" s="387"/>
      <c r="E389" s="381"/>
      <c r="F389" s="370"/>
      <c r="G389" s="370"/>
      <c r="H389" s="370"/>
      <c r="I389" s="370"/>
      <c r="J389" s="370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  <c r="W389" s="370"/>
      <c r="X389" s="370"/>
      <c r="Y389" s="370"/>
    </row>
    <row r="390" spans="1:25" ht="12.75" customHeight="1">
      <c r="A390" s="370"/>
      <c r="B390" s="370"/>
      <c r="C390" s="387"/>
      <c r="D390" s="387"/>
      <c r="E390" s="381"/>
      <c r="F390" s="370"/>
      <c r="G390" s="370"/>
      <c r="H390" s="370"/>
      <c r="I390" s="370"/>
      <c r="J390" s="370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  <c r="W390" s="370"/>
      <c r="X390" s="370"/>
      <c r="Y390" s="370"/>
    </row>
    <row r="391" spans="1:25" ht="12.75" customHeight="1">
      <c r="A391" s="370"/>
      <c r="B391" s="370"/>
      <c r="C391" s="387"/>
      <c r="D391" s="387"/>
      <c r="E391" s="381"/>
      <c r="F391" s="370"/>
      <c r="G391" s="370"/>
      <c r="H391" s="370"/>
      <c r="I391" s="370"/>
      <c r="J391" s="370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  <c r="W391" s="370"/>
      <c r="X391" s="370"/>
      <c r="Y391" s="370"/>
    </row>
    <row r="392" spans="1:25" ht="12.75" customHeight="1">
      <c r="A392" s="370"/>
      <c r="B392" s="370"/>
      <c r="C392" s="387"/>
      <c r="D392" s="387"/>
      <c r="E392" s="381"/>
      <c r="F392" s="370"/>
      <c r="G392" s="370"/>
      <c r="H392" s="370"/>
      <c r="I392" s="370"/>
      <c r="J392" s="370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  <c r="W392" s="370"/>
      <c r="X392" s="370"/>
      <c r="Y392" s="370"/>
    </row>
    <row r="393" spans="1:25" ht="12.75" customHeight="1">
      <c r="A393" s="370"/>
      <c r="B393" s="370"/>
      <c r="C393" s="387"/>
      <c r="D393" s="387"/>
      <c r="E393" s="381"/>
      <c r="F393" s="370"/>
      <c r="G393" s="370"/>
      <c r="H393" s="370"/>
      <c r="I393" s="370"/>
      <c r="J393" s="370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  <c r="W393" s="370"/>
      <c r="X393" s="370"/>
      <c r="Y393" s="370"/>
    </row>
    <row r="394" spans="1:25" ht="12.75" customHeight="1">
      <c r="A394" s="370"/>
      <c r="B394" s="370"/>
      <c r="C394" s="387"/>
      <c r="D394" s="387"/>
      <c r="E394" s="381"/>
      <c r="F394" s="370"/>
      <c r="G394" s="370"/>
      <c r="H394" s="370"/>
      <c r="I394" s="370"/>
      <c r="J394" s="370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  <c r="W394" s="370"/>
      <c r="X394" s="370"/>
      <c r="Y394" s="370"/>
    </row>
    <row r="395" spans="1:25" ht="12.75" customHeight="1">
      <c r="A395" s="370"/>
      <c r="B395" s="370"/>
      <c r="C395" s="387"/>
      <c r="D395" s="387"/>
      <c r="E395" s="381"/>
      <c r="F395" s="370"/>
      <c r="G395" s="370"/>
      <c r="H395" s="370"/>
      <c r="I395" s="370"/>
      <c r="J395" s="370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  <c r="W395" s="370"/>
      <c r="X395" s="370"/>
      <c r="Y395" s="370"/>
    </row>
    <row r="396" spans="1:25" ht="12.75" customHeight="1">
      <c r="A396" s="370"/>
      <c r="B396" s="370"/>
      <c r="C396" s="387"/>
      <c r="D396" s="387"/>
      <c r="E396" s="381"/>
      <c r="F396" s="370"/>
      <c r="G396" s="370"/>
      <c r="H396" s="370"/>
      <c r="I396" s="37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</row>
    <row r="397" spans="1:25" ht="12.75" customHeight="1">
      <c r="A397" s="370"/>
      <c r="B397" s="370"/>
      <c r="C397" s="387"/>
      <c r="D397" s="387"/>
      <c r="E397" s="381"/>
      <c r="F397" s="370"/>
      <c r="G397" s="370"/>
      <c r="H397" s="370"/>
      <c r="I397" s="370"/>
      <c r="J397" s="370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  <c r="W397" s="370"/>
      <c r="X397" s="370"/>
      <c r="Y397" s="370"/>
    </row>
    <row r="398" spans="1:25" ht="12.75" customHeight="1">
      <c r="A398" s="370"/>
      <c r="B398" s="370"/>
      <c r="C398" s="387"/>
      <c r="D398" s="387"/>
      <c r="E398" s="381"/>
      <c r="F398" s="370"/>
      <c r="G398" s="370"/>
      <c r="H398" s="370"/>
      <c r="I398" s="370"/>
      <c r="J398" s="370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  <c r="W398" s="370"/>
      <c r="X398" s="370"/>
      <c r="Y398" s="370"/>
    </row>
    <row r="399" spans="1:25" ht="12.75" customHeight="1">
      <c r="A399" s="370"/>
      <c r="B399" s="370"/>
      <c r="C399" s="387"/>
      <c r="D399" s="387"/>
      <c r="E399" s="381"/>
      <c r="F399" s="370"/>
      <c r="G399" s="370"/>
      <c r="H399" s="370"/>
      <c r="I399" s="370"/>
      <c r="J399" s="370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  <c r="W399" s="370"/>
      <c r="X399" s="370"/>
      <c r="Y399" s="370"/>
    </row>
    <row r="400" spans="1:25" ht="12.75" customHeight="1">
      <c r="A400" s="370"/>
      <c r="B400" s="370"/>
      <c r="C400" s="387"/>
      <c r="D400" s="387"/>
      <c r="E400" s="381"/>
      <c r="F400" s="370"/>
      <c r="G400" s="370"/>
      <c r="H400" s="370"/>
      <c r="I400" s="370"/>
      <c r="J400" s="370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  <c r="W400" s="370"/>
      <c r="X400" s="370"/>
      <c r="Y400" s="370"/>
    </row>
    <row r="401" spans="1:25" ht="12.75" customHeight="1">
      <c r="A401" s="370"/>
      <c r="B401" s="370"/>
      <c r="C401" s="387"/>
      <c r="D401" s="387"/>
      <c r="E401" s="381"/>
      <c r="F401" s="370"/>
      <c r="G401" s="370"/>
      <c r="H401" s="370"/>
      <c r="I401" s="370"/>
      <c r="J401" s="370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  <c r="W401" s="370"/>
      <c r="X401" s="370"/>
      <c r="Y401" s="370"/>
    </row>
    <row r="402" spans="1:25" ht="12.75" customHeight="1">
      <c r="A402" s="370"/>
      <c r="B402" s="370"/>
      <c r="C402" s="387"/>
      <c r="D402" s="387"/>
      <c r="E402" s="381"/>
      <c r="F402" s="370"/>
      <c r="G402" s="370"/>
      <c r="H402" s="370"/>
      <c r="I402" s="370"/>
      <c r="J402" s="370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  <c r="W402" s="370"/>
      <c r="X402" s="370"/>
      <c r="Y402" s="370"/>
    </row>
    <row r="403" spans="1:25" ht="12.75" customHeight="1">
      <c r="A403" s="370"/>
      <c r="B403" s="370"/>
      <c r="C403" s="387"/>
      <c r="D403" s="387"/>
      <c r="E403" s="381"/>
      <c r="F403" s="370"/>
      <c r="G403" s="370"/>
      <c r="H403" s="370"/>
      <c r="I403" s="370"/>
      <c r="J403" s="370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  <c r="W403" s="370"/>
      <c r="X403" s="370"/>
      <c r="Y403" s="370"/>
    </row>
    <row r="404" spans="1:25" ht="12.75" customHeight="1">
      <c r="A404" s="370"/>
      <c r="B404" s="370"/>
      <c r="C404" s="387"/>
      <c r="D404" s="387"/>
      <c r="E404" s="381"/>
      <c r="F404" s="370"/>
      <c r="G404" s="370"/>
      <c r="H404" s="370"/>
      <c r="I404" s="370"/>
      <c r="J404" s="370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  <c r="W404" s="370"/>
      <c r="X404" s="370"/>
      <c r="Y404" s="370"/>
    </row>
    <row r="405" spans="1:25" ht="12.75" customHeight="1">
      <c r="A405" s="370"/>
      <c r="B405" s="370"/>
      <c r="C405" s="387"/>
      <c r="D405" s="387"/>
      <c r="E405" s="381"/>
      <c r="F405" s="370"/>
      <c r="G405" s="370"/>
      <c r="H405" s="370"/>
      <c r="I405" s="37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370"/>
    </row>
    <row r="406" spans="1:25" ht="12.75" customHeight="1">
      <c r="A406" s="370"/>
      <c r="B406" s="370"/>
      <c r="C406" s="387"/>
      <c r="D406" s="387"/>
      <c r="E406" s="381"/>
      <c r="F406" s="370"/>
      <c r="G406" s="370"/>
      <c r="H406" s="370"/>
      <c r="I406" s="370"/>
      <c r="J406" s="370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  <c r="W406" s="370"/>
      <c r="X406" s="370"/>
      <c r="Y406" s="370"/>
    </row>
    <row r="407" spans="1:25" ht="12.75" customHeight="1">
      <c r="A407" s="370"/>
      <c r="B407" s="370"/>
      <c r="C407" s="387"/>
      <c r="D407" s="387"/>
      <c r="E407" s="381"/>
      <c r="F407" s="370"/>
      <c r="G407" s="370"/>
      <c r="H407" s="370"/>
      <c r="I407" s="37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370"/>
    </row>
    <row r="408" spans="1:25" ht="12.75" customHeight="1">
      <c r="A408" s="370"/>
      <c r="B408" s="370"/>
      <c r="C408" s="387"/>
      <c r="D408" s="387"/>
      <c r="E408" s="381"/>
      <c r="F408" s="370"/>
      <c r="G408" s="370"/>
      <c r="H408" s="370"/>
      <c r="I408" s="370"/>
      <c r="J408" s="370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  <c r="W408" s="370"/>
      <c r="X408" s="370"/>
      <c r="Y408" s="370"/>
    </row>
    <row r="409" spans="1:25" ht="12.75" customHeight="1">
      <c r="A409" s="370"/>
      <c r="B409" s="370"/>
      <c r="C409" s="387"/>
      <c r="D409" s="387"/>
      <c r="E409" s="381"/>
      <c r="F409" s="370"/>
      <c r="G409" s="370"/>
      <c r="H409" s="370"/>
      <c r="I409" s="370"/>
      <c r="J409" s="370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  <c r="W409" s="370"/>
      <c r="X409" s="370"/>
      <c r="Y409" s="370"/>
    </row>
    <row r="410" spans="1:25" ht="12.75" customHeight="1">
      <c r="A410" s="370"/>
      <c r="B410" s="370"/>
      <c r="C410" s="387"/>
      <c r="D410" s="387"/>
      <c r="E410" s="381"/>
      <c r="F410" s="370"/>
      <c r="G410" s="370"/>
      <c r="H410" s="370"/>
      <c r="I410" s="37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370"/>
    </row>
    <row r="411" spans="1:25" ht="12.75" customHeight="1">
      <c r="A411" s="370"/>
      <c r="B411" s="370"/>
      <c r="C411" s="387"/>
      <c r="D411" s="387"/>
      <c r="E411" s="381"/>
      <c r="F411" s="370"/>
      <c r="G411" s="370"/>
      <c r="H411" s="370"/>
      <c r="I411" s="37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370"/>
    </row>
    <row r="412" spans="1:25" ht="12.75" customHeight="1">
      <c r="A412" s="370"/>
      <c r="B412" s="370"/>
      <c r="C412" s="387"/>
      <c r="D412" s="387"/>
      <c r="E412" s="381"/>
      <c r="F412" s="370"/>
      <c r="G412" s="370"/>
      <c r="H412" s="370"/>
      <c r="I412" s="370"/>
      <c r="J412" s="370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  <c r="W412" s="370"/>
      <c r="X412" s="370"/>
      <c r="Y412" s="370"/>
    </row>
    <row r="413" spans="1:25" ht="12.75" customHeight="1">
      <c r="A413" s="370"/>
      <c r="B413" s="370"/>
      <c r="C413" s="387"/>
      <c r="D413" s="387"/>
      <c r="E413" s="381"/>
      <c r="F413" s="370"/>
      <c r="G413" s="370"/>
      <c r="H413" s="370"/>
      <c r="I413" s="370"/>
      <c r="J413" s="370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  <c r="W413" s="370"/>
      <c r="X413" s="370"/>
      <c r="Y413" s="370"/>
    </row>
    <row r="414" spans="1:25" ht="12.75" customHeight="1">
      <c r="A414" s="370"/>
      <c r="B414" s="370"/>
      <c r="C414" s="387"/>
      <c r="D414" s="387"/>
      <c r="E414" s="381"/>
      <c r="F414" s="370"/>
      <c r="G414" s="370"/>
      <c r="H414" s="370"/>
      <c r="I414" s="370"/>
      <c r="J414" s="370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  <c r="W414" s="370"/>
      <c r="X414" s="370"/>
      <c r="Y414" s="370"/>
    </row>
    <row r="415" spans="1:25" ht="12.75" customHeight="1">
      <c r="A415" s="370"/>
      <c r="B415" s="370"/>
      <c r="C415" s="387"/>
      <c r="D415" s="387"/>
      <c r="E415" s="381"/>
      <c r="F415" s="370"/>
      <c r="G415" s="370"/>
      <c r="H415" s="370"/>
      <c r="I415" s="37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370"/>
    </row>
    <row r="416" spans="1:25" ht="12.75" customHeight="1">
      <c r="A416" s="370"/>
      <c r="B416" s="370"/>
      <c r="C416" s="387"/>
      <c r="D416" s="387"/>
      <c r="E416" s="381"/>
      <c r="F416" s="370"/>
      <c r="G416" s="370"/>
      <c r="H416" s="370"/>
      <c r="I416" s="37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370"/>
    </row>
    <row r="417" spans="1:25" ht="12.75" customHeight="1">
      <c r="A417" s="370"/>
      <c r="B417" s="370"/>
      <c r="C417" s="387"/>
      <c r="D417" s="387"/>
      <c r="E417" s="381"/>
      <c r="F417" s="370"/>
      <c r="G417" s="370"/>
      <c r="H417" s="370"/>
      <c r="I417" s="37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370"/>
    </row>
    <row r="418" spans="1:25" ht="12.75" customHeight="1">
      <c r="A418" s="370"/>
      <c r="B418" s="370"/>
      <c r="C418" s="387"/>
      <c r="D418" s="387"/>
      <c r="E418" s="381"/>
      <c r="F418" s="370"/>
      <c r="G418" s="370"/>
      <c r="H418" s="370"/>
      <c r="I418" s="370"/>
      <c r="J418" s="370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  <c r="W418" s="370"/>
      <c r="X418" s="370"/>
      <c r="Y418" s="370"/>
    </row>
    <row r="419" spans="1:25" ht="12.75" customHeight="1">
      <c r="A419" s="370"/>
      <c r="B419" s="370"/>
      <c r="C419" s="387"/>
      <c r="D419" s="387"/>
      <c r="E419" s="381"/>
      <c r="F419" s="370"/>
      <c r="G419" s="370"/>
      <c r="H419" s="370"/>
      <c r="I419" s="370"/>
      <c r="J419" s="370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  <c r="W419" s="370"/>
      <c r="X419" s="370"/>
      <c r="Y419" s="370"/>
    </row>
    <row r="420" spans="1:25" ht="12.75" customHeight="1">
      <c r="A420" s="370"/>
      <c r="B420" s="370"/>
      <c r="C420" s="387"/>
      <c r="D420" s="387"/>
      <c r="E420" s="381"/>
      <c r="F420" s="370"/>
      <c r="G420" s="370"/>
      <c r="H420" s="370"/>
      <c r="I420" s="37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370"/>
    </row>
    <row r="421" spans="1:25" ht="12.75" customHeight="1">
      <c r="A421" s="370"/>
      <c r="B421" s="370"/>
      <c r="C421" s="387"/>
      <c r="D421" s="387"/>
      <c r="E421" s="381"/>
      <c r="F421" s="370"/>
      <c r="G421" s="370"/>
      <c r="H421" s="370"/>
      <c r="I421" s="370"/>
      <c r="J421" s="370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  <c r="W421" s="370"/>
      <c r="X421" s="370"/>
      <c r="Y421" s="370"/>
    </row>
    <row r="422" spans="1:25" ht="12.75" customHeight="1">
      <c r="A422" s="370"/>
      <c r="B422" s="370"/>
      <c r="C422" s="387"/>
      <c r="D422" s="387"/>
      <c r="E422" s="381"/>
      <c r="F422" s="370"/>
      <c r="G422" s="370"/>
      <c r="H422" s="370"/>
      <c r="I422" s="37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</row>
    <row r="423" spans="1:25" ht="12.75" customHeight="1">
      <c r="A423" s="370"/>
      <c r="B423" s="370"/>
      <c r="C423" s="387"/>
      <c r="D423" s="387"/>
      <c r="E423" s="381"/>
      <c r="F423" s="370"/>
      <c r="G423" s="370"/>
      <c r="H423" s="370"/>
      <c r="I423" s="370"/>
      <c r="J423" s="370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</row>
    <row r="424" spans="1:25" ht="12.75" customHeight="1">
      <c r="A424" s="370"/>
      <c r="B424" s="370"/>
      <c r="C424" s="387"/>
      <c r="D424" s="387"/>
      <c r="E424" s="381"/>
      <c r="F424" s="370"/>
      <c r="G424" s="370"/>
      <c r="H424" s="370"/>
      <c r="I424" s="370"/>
      <c r="J424" s="370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</row>
    <row r="425" spans="1:25" ht="12.75" customHeight="1">
      <c r="A425" s="370"/>
      <c r="B425" s="370"/>
      <c r="C425" s="387"/>
      <c r="D425" s="387"/>
      <c r="E425" s="381"/>
      <c r="F425" s="370"/>
      <c r="G425" s="370"/>
      <c r="H425" s="370"/>
      <c r="I425" s="370"/>
      <c r="J425" s="370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  <c r="W425" s="370"/>
      <c r="X425" s="370"/>
      <c r="Y425" s="370"/>
    </row>
    <row r="426" spans="1:25" ht="12.75" customHeight="1">
      <c r="A426" s="370"/>
      <c r="B426" s="370"/>
      <c r="C426" s="387"/>
      <c r="D426" s="387"/>
      <c r="E426" s="381"/>
      <c r="F426" s="370"/>
      <c r="G426" s="370"/>
      <c r="H426" s="370"/>
      <c r="I426" s="370"/>
      <c r="J426" s="370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  <c r="W426" s="370"/>
      <c r="X426" s="370"/>
      <c r="Y426" s="370"/>
    </row>
    <row r="427" spans="1:25" ht="12.75" customHeight="1">
      <c r="A427" s="370"/>
      <c r="B427" s="370"/>
      <c r="C427" s="387"/>
      <c r="D427" s="387"/>
      <c r="E427" s="381"/>
      <c r="F427" s="370"/>
      <c r="G427" s="370"/>
      <c r="H427" s="370"/>
      <c r="I427" s="37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  <c r="W427" s="370"/>
      <c r="X427" s="370"/>
      <c r="Y427" s="370"/>
    </row>
    <row r="428" spans="1:25" ht="12.75" customHeight="1">
      <c r="A428" s="370"/>
      <c r="B428" s="370"/>
      <c r="C428" s="387"/>
      <c r="D428" s="387"/>
      <c r="E428" s="381"/>
      <c r="F428" s="370"/>
      <c r="G428" s="370"/>
      <c r="H428" s="370"/>
      <c r="I428" s="370"/>
      <c r="J428" s="370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  <c r="W428" s="370"/>
      <c r="X428" s="370"/>
      <c r="Y428" s="370"/>
    </row>
    <row r="429" spans="1:25" ht="12.75" customHeight="1">
      <c r="A429" s="370"/>
      <c r="B429" s="370"/>
      <c r="C429" s="387"/>
      <c r="D429" s="387"/>
      <c r="E429" s="381"/>
      <c r="F429" s="370"/>
      <c r="G429" s="370"/>
      <c r="H429" s="370"/>
      <c r="I429" s="37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370"/>
    </row>
    <row r="430" spans="1:25" ht="12.75" customHeight="1">
      <c r="A430" s="370"/>
      <c r="B430" s="370"/>
      <c r="C430" s="387"/>
      <c r="D430" s="387"/>
      <c r="E430" s="381"/>
      <c r="F430" s="370"/>
      <c r="G430" s="370"/>
      <c r="H430" s="370"/>
      <c r="I430" s="370"/>
      <c r="J430" s="370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  <c r="W430" s="370"/>
      <c r="X430" s="370"/>
      <c r="Y430" s="370"/>
    </row>
    <row r="431" spans="1:25" ht="12.75" customHeight="1">
      <c r="A431" s="370"/>
      <c r="B431" s="370"/>
      <c r="C431" s="387"/>
      <c r="D431" s="387"/>
      <c r="E431" s="381"/>
      <c r="F431" s="370"/>
      <c r="G431" s="370"/>
      <c r="H431" s="370"/>
      <c r="I431" s="370"/>
      <c r="J431" s="370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  <c r="W431" s="370"/>
      <c r="X431" s="370"/>
      <c r="Y431" s="370"/>
    </row>
    <row r="432" spans="1:25" ht="12.75" customHeight="1">
      <c r="A432" s="370"/>
      <c r="B432" s="370"/>
      <c r="C432" s="387"/>
      <c r="D432" s="387"/>
      <c r="E432" s="381"/>
      <c r="F432" s="370"/>
      <c r="G432" s="370"/>
      <c r="H432" s="370"/>
      <c r="I432" s="370"/>
      <c r="J432" s="370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  <c r="W432" s="370"/>
      <c r="X432" s="370"/>
      <c r="Y432" s="370"/>
    </row>
    <row r="433" spans="1:25" ht="12.75" customHeight="1">
      <c r="A433" s="370"/>
      <c r="B433" s="370"/>
      <c r="C433" s="387"/>
      <c r="D433" s="387"/>
      <c r="E433" s="381"/>
      <c r="F433" s="370"/>
      <c r="G433" s="370"/>
      <c r="H433" s="370"/>
      <c r="I433" s="37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70"/>
      <c r="X433" s="370"/>
      <c r="Y433" s="370"/>
    </row>
    <row r="434" spans="1:25" ht="12.75" customHeight="1">
      <c r="A434" s="370"/>
      <c r="B434" s="370"/>
      <c r="C434" s="387"/>
      <c r="D434" s="387"/>
      <c r="E434" s="381"/>
      <c r="F434" s="370"/>
      <c r="G434" s="370"/>
      <c r="H434" s="370"/>
      <c r="I434" s="37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  <c r="W434" s="370"/>
      <c r="X434" s="370"/>
      <c r="Y434" s="370"/>
    </row>
    <row r="435" spans="1:25" ht="12.75" customHeight="1">
      <c r="A435" s="370"/>
      <c r="B435" s="370"/>
      <c r="C435" s="387"/>
      <c r="D435" s="387"/>
      <c r="E435" s="381"/>
      <c r="F435" s="370"/>
      <c r="G435" s="370"/>
      <c r="H435" s="370"/>
      <c r="I435" s="37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  <c r="W435" s="370"/>
      <c r="X435" s="370"/>
      <c r="Y435" s="370"/>
    </row>
    <row r="436" spans="1:25" ht="12.75" customHeight="1">
      <c r="A436" s="370"/>
      <c r="B436" s="370"/>
      <c r="C436" s="387"/>
      <c r="D436" s="387"/>
      <c r="E436" s="381"/>
      <c r="F436" s="370"/>
      <c r="G436" s="370"/>
      <c r="H436" s="370"/>
      <c r="I436" s="37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  <c r="W436" s="370"/>
      <c r="X436" s="370"/>
      <c r="Y436" s="370"/>
    </row>
    <row r="437" spans="1:25" ht="12.75" customHeight="1">
      <c r="A437" s="370"/>
      <c r="B437" s="370"/>
      <c r="C437" s="387"/>
      <c r="D437" s="387"/>
      <c r="E437" s="381"/>
      <c r="F437" s="370"/>
      <c r="G437" s="370"/>
      <c r="H437" s="370"/>
      <c r="I437" s="37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  <c r="W437" s="370"/>
      <c r="X437" s="370"/>
      <c r="Y437" s="370"/>
    </row>
    <row r="438" spans="1:25" ht="12.75" customHeight="1">
      <c r="A438" s="370"/>
      <c r="B438" s="370"/>
      <c r="C438" s="387"/>
      <c r="D438" s="387"/>
      <c r="E438" s="381"/>
      <c r="F438" s="370"/>
      <c r="G438" s="370"/>
      <c r="H438" s="370"/>
      <c r="I438" s="37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  <c r="W438" s="370"/>
      <c r="X438" s="370"/>
      <c r="Y438" s="370"/>
    </row>
    <row r="439" spans="1:25" ht="12.75" customHeight="1">
      <c r="A439" s="370"/>
      <c r="B439" s="370"/>
      <c r="C439" s="387"/>
      <c r="D439" s="387"/>
      <c r="E439" s="381"/>
      <c r="F439" s="370"/>
      <c r="G439" s="370"/>
      <c r="H439" s="370"/>
      <c r="I439" s="370"/>
      <c r="J439" s="370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  <c r="W439" s="370"/>
      <c r="X439" s="370"/>
      <c r="Y439" s="370"/>
    </row>
    <row r="440" spans="1:25" ht="12.75" customHeight="1">
      <c r="A440" s="370"/>
      <c r="B440" s="370"/>
      <c r="C440" s="387"/>
      <c r="D440" s="387"/>
      <c r="E440" s="381"/>
      <c r="F440" s="370"/>
      <c r="G440" s="370"/>
      <c r="H440" s="370"/>
      <c r="I440" s="37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370"/>
    </row>
    <row r="441" spans="1:25" ht="12.75" customHeight="1">
      <c r="A441" s="370"/>
      <c r="B441" s="370"/>
      <c r="C441" s="387"/>
      <c r="D441" s="387"/>
      <c r="E441" s="381"/>
      <c r="F441" s="370"/>
      <c r="G441" s="370"/>
      <c r="H441" s="370"/>
      <c r="I441" s="37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70"/>
      <c r="X441" s="370"/>
      <c r="Y441" s="370"/>
    </row>
    <row r="442" spans="1:25" ht="12.75" customHeight="1">
      <c r="A442" s="370"/>
      <c r="B442" s="370"/>
      <c r="C442" s="387"/>
      <c r="D442" s="387"/>
      <c r="E442" s="381"/>
      <c r="F442" s="370"/>
      <c r="G442" s="370"/>
      <c r="H442" s="370"/>
      <c r="I442" s="370"/>
      <c r="J442" s="370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  <c r="W442" s="370"/>
      <c r="X442" s="370"/>
      <c r="Y442" s="370"/>
    </row>
    <row r="443" spans="1:25" ht="12.75" customHeight="1">
      <c r="A443" s="370"/>
      <c r="B443" s="370"/>
      <c r="C443" s="387"/>
      <c r="D443" s="387"/>
      <c r="E443" s="381"/>
      <c r="F443" s="370"/>
      <c r="G443" s="370"/>
      <c r="H443" s="370"/>
      <c r="I443" s="370"/>
      <c r="J443" s="370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  <c r="W443" s="370"/>
      <c r="X443" s="370"/>
      <c r="Y443" s="370"/>
    </row>
    <row r="444" spans="1:25" ht="12.75" customHeight="1">
      <c r="A444" s="370"/>
      <c r="B444" s="370"/>
      <c r="C444" s="387"/>
      <c r="D444" s="387"/>
      <c r="E444" s="381"/>
      <c r="F444" s="370"/>
      <c r="G444" s="370"/>
      <c r="H444" s="370"/>
      <c r="I444" s="370"/>
      <c r="J444" s="370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  <c r="W444" s="370"/>
      <c r="X444" s="370"/>
      <c r="Y444" s="370"/>
    </row>
    <row r="445" spans="1:25" ht="12.75" customHeight="1">
      <c r="A445" s="370"/>
      <c r="B445" s="370"/>
      <c r="C445" s="387"/>
      <c r="D445" s="387"/>
      <c r="E445" s="381"/>
      <c r="F445" s="370"/>
      <c r="G445" s="370"/>
      <c r="H445" s="370"/>
      <c r="I445" s="370"/>
      <c r="J445" s="370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  <c r="W445" s="370"/>
      <c r="X445" s="370"/>
      <c r="Y445" s="370"/>
    </row>
    <row r="446" spans="1:25" ht="12.75" customHeight="1">
      <c r="A446" s="370"/>
      <c r="B446" s="370"/>
      <c r="C446" s="387"/>
      <c r="D446" s="387"/>
      <c r="E446" s="381"/>
      <c r="F446" s="370"/>
      <c r="G446" s="370"/>
      <c r="H446" s="370"/>
      <c r="I446" s="370"/>
      <c r="J446" s="370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  <c r="W446" s="370"/>
      <c r="X446" s="370"/>
      <c r="Y446" s="370"/>
    </row>
    <row r="447" spans="1:25" ht="12.75" customHeight="1">
      <c r="A447" s="370"/>
      <c r="B447" s="370"/>
      <c r="C447" s="387"/>
      <c r="D447" s="387"/>
      <c r="E447" s="381"/>
      <c r="F447" s="370"/>
      <c r="G447" s="370"/>
      <c r="H447" s="370"/>
      <c r="I447" s="370"/>
      <c r="J447" s="370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  <c r="W447" s="370"/>
      <c r="X447" s="370"/>
      <c r="Y447" s="370"/>
    </row>
    <row r="448" spans="1:25" ht="12.75" customHeight="1">
      <c r="A448" s="370"/>
      <c r="B448" s="370"/>
      <c r="C448" s="387"/>
      <c r="D448" s="387"/>
      <c r="E448" s="381"/>
      <c r="F448" s="370"/>
      <c r="G448" s="370"/>
      <c r="H448" s="370"/>
      <c r="I448" s="37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70"/>
      <c r="X448" s="370"/>
      <c r="Y448" s="370"/>
    </row>
    <row r="449" spans="1:25" ht="12.75" customHeight="1">
      <c r="A449" s="370"/>
      <c r="B449" s="370"/>
      <c r="C449" s="387"/>
      <c r="D449" s="387"/>
      <c r="E449" s="381"/>
      <c r="F449" s="370"/>
      <c r="G449" s="370"/>
      <c r="H449" s="370"/>
      <c r="I449" s="370"/>
      <c r="J449" s="370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  <c r="W449" s="370"/>
      <c r="X449" s="370"/>
      <c r="Y449" s="370"/>
    </row>
    <row r="450" spans="1:25" ht="12.75" customHeight="1">
      <c r="A450" s="370"/>
      <c r="B450" s="370"/>
      <c r="C450" s="387"/>
      <c r="D450" s="387"/>
      <c r="E450" s="381"/>
      <c r="F450" s="370"/>
      <c r="G450" s="370"/>
      <c r="H450" s="370"/>
      <c r="I450" s="370"/>
      <c r="J450" s="370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  <c r="W450" s="370"/>
      <c r="X450" s="370"/>
      <c r="Y450" s="370"/>
    </row>
    <row r="451" spans="1:25" ht="12.75" customHeight="1">
      <c r="A451" s="370"/>
      <c r="B451" s="370"/>
      <c r="C451" s="387"/>
      <c r="D451" s="387"/>
      <c r="E451" s="381"/>
      <c r="F451" s="370"/>
      <c r="G451" s="370"/>
      <c r="H451" s="370"/>
      <c r="I451" s="370"/>
      <c r="J451" s="370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  <c r="W451" s="370"/>
      <c r="X451" s="370"/>
      <c r="Y451" s="370"/>
    </row>
    <row r="452" spans="1:25" ht="12.75" customHeight="1">
      <c r="A452" s="370"/>
      <c r="B452" s="370"/>
      <c r="C452" s="387"/>
      <c r="D452" s="387"/>
      <c r="E452" s="381"/>
      <c r="F452" s="370"/>
      <c r="G452" s="370"/>
      <c r="H452" s="370"/>
      <c r="I452" s="37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70"/>
      <c r="X452" s="370"/>
      <c r="Y452" s="370"/>
    </row>
    <row r="453" spans="1:25" ht="12.75" customHeight="1">
      <c r="A453" s="370"/>
      <c r="B453" s="370"/>
      <c r="C453" s="387"/>
      <c r="D453" s="387"/>
      <c r="E453" s="381"/>
      <c r="F453" s="370"/>
      <c r="G453" s="370"/>
      <c r="H453" s="370"/>
      <c r="I453" s="37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70"/>
      <c r="X453" s="370"/>
      <c r="Y453" s="370"/>
    </row>
    <row r="454" spans="1:25" ht="12.75" customHeight="1">
      <c r="A454" s="370"/>
      <c r="B454" s="370"/>
      <c r="C454" s="387"/>
      <c r="D454" s="387"/>
      <c r="E454" s="381"/>
      <c r="F454" s="370"/>
      <c r="G454" s="370"/>
      <c r="H454" s="370"/>
      <c r="I454" s="370"/>
      <c r="J454" s="370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  <c r="W454" s="370"/>
      <c r="X454" s="370"/>
      <c r="Y454" s="370"/>
    </row>
    <row r="455" spans="1:25" ht="12.75" customHeight="1">
      <c r="A455" s="370"/>
      <c r="B455" s="370"/>
      <c r="C455" s="387"/>
      <c r="D455" s="387"/>
      <c r="E455" s="381"/>
      <c r="F455" s="370"/>
      <c r="G455" s="370"/>
      <c r="H455" s="370"/>
      <c r="I455" s="370"/>
      <c r="J455" s="370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  <c r="W455" s="370"/>
      <c r="X455" s="370"/>
      <c r="Y455" s="370"/>
    </row>
    <row r="456" spans="1:25" ht="12.75" customHeight="1">
      <c r="A456" s="370"/>
      <c r="B456" s="370"/>
      <c r="C456" s="387"/>
      <c r="D456" s="387"/>
      <c r="E456" s="381"/>
      <c r="F456" s="370"/>
      <c r="G456" s="370"/>
      <c r="H456" s="370"/>
      <c r="I456" s="370"/>
      <c r="J456" s="370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  <c r="W456" s="370"/>
      <c r="X456" s="370"/>
      <c r="Y456" s="370"/>
    </row>
    <row r="457" spans="1:25" ht="12.75" customHeight="1">
      <c r="A457" s="370"/>
      <c r="B457" s="370"/>
      <c r="C457" s="387"/>
      <c r="D457" s="387"/>
      <c r="E457" s="381"/>
      <c r="F457" s="370"/>
      <c r="G457" s="370"/>
      <c r="H457" s="370"/>
      <c r="I457" s="370"/>
      <c r="J457" s="370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  <c r="W457" s="370"/>
      <c r="X457" s="370"/>
      <c r="Y457" s="370"/>
    </row>
    <row r="458" spans="1:25" ht="12.75" customHeight="1">
      <c r="A458" s="370"/>
      <c r="B458" s="370"/>
      <c r="C458" s="387"/>
      <c r="D458" s="387"/>
      <c r="E458" s="381"/>
      <c r="F458" s="370"/>
      <c r="G458" s="370"/>
      <c r="H458" s="370"/>
      <c r="I458" s="370"/>
      <c r="J458" s="370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  <c r="W458" s="370"/>
      <c r="X458" s="370"/>
      <c r="Y458" s="370"/>
    </row>
    <row r="459" spans="1:25" ht="12.75" customHeight="1">
      <c r="A459" s="370"/>
      <c r="B459" s="370"/>
      <c r="C459" s="387"/>
      <c r="D459" s="387"/>
      <c r="E459" s="381"/>
      <c r="F459" s="370"/>
      <c r="G459" s="370"/>
      <c r="H459" s="370"/>
      <c r="I459" s="370"/>
      <c r="J459" s="370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  <c r="W459" s="370"/>
      <c r="X459" s="370"/>
      <c r="Y459" s="370"/>
    </row>
    <row r="460" spans="1:25" ht="12.75" customHeight="1">
      <c r="A460" s="370"/>
      <c r="B460" s="370"/>
      <c r="C460" s="387"/>
      <c r="D460" s="387"/>
      <c r="E460" s="381"/>
      <c r="F460" s="370"/>
      <c r="G460" s="370"/>
      <c r="H460" s="370"/>
      <c r="I460" s="37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370"/>
    </row>
    <row r="461" spans="1:25" ht="12.75" customHeight="1">
      <c r="A461" s="370"/>
      <c r="B461" s="370"/>
      <c r="C461" s="387"/>
      <c r="D461" s="387"/>
      <c r="E461" s="381"/>
      <c r="F461" s="370"/>
      <c r="G461" s="370"/>
      <c r="H461" s="370"/>
      <c r="I461" s="37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</row>
    <row r="462" spans="1:25" ht="12.75" customHeight="1">
      <c r="A462" s="370"/>
      <c r="B462" s="370"/>
      <c r="C462" s="387"/>
      <c r="D462" s="387"/>
      <c r="E462" s="381"/>
      <c r="F462" s="370"/>
      <c r="G462" s="370"/>
      <c r="H462" s="370"/>
      <c r="I462" s="37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0"/>
      <c r="Y462" s="370"/>
    </row>
    <row r="463" spans="1:25" ht="12.75" customHeight="1">
      <c r="A463" s="370"/>
      <c r="B463" s="370"/>
      <c r="C463" s="387"/>
      <c r="D463" s="387"/>
      <c r="E463" s="381"/>
      <c r="F463" s="370"/>
      <c r="G463" s="370"/>
      <c r="H463" s="370"/>
      <c r="I463" s="37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0"/>
      <c r="Y463" s="370"/>
    </row>
    <row r="464" spans="1:25" ht="12.75" customHeight="1">
      <c r="A464" s="370"/>
      <c r="B464" s="370"/>
      <c r="C464" s="387"/>
      <c r="D464" s="387"/>
      <c r="E464" s="381"/>
      <c r="F464" s="370"/>
      <c r="G464" s="370"/>
      <c r="H464" s="370"/>
      <c r="I464" s="37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0"/>
      <c r="Y464" s="370"/>
    </row>
    <row r="465" spans="1:25" ht="12.75" customHeight="1">
      <c r="A465" s="370"/>
      <c r="B465" s="370"/>
      <c r="C465" s="387"/>
      <c r="D465" s="387"/>
      <c r="E465" s="381"/>
      <c r="F465" s="370"/>
      <c r="G465" s="370"/>
      <c r="H465" s="370"/>
      <c r="I465" s="37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  <c r="W465" s="370"/>
      <c r="X465" s="370"/>
      <c r="Y465" s="370"/>
    </row>
    <row r="466" spans="1:25" ht="12.75" customHeight="1">
      <c r="A466" s="370"/>
      <c r="B466" s="370"/>
      <c r="C466" s="387"/>
      <c r="D466" s="387"/>
      <c r="E466" s="381"/>
      <c r="F466" s="370"/>
      <c r="G466" s="370"/>
      <c r="H466" s="370"/>
      <c r="I466" s="370"/>
      <c r="J466" s="370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  <c r="W466" s="370"/>
      <c r="X466" s="370"/>
      <c r="Y466" s="370"/>
    </row>
    <row r="467" spans="1:25" ht="12.75" customHeight="1">
      <c r="A467" s="370"/>
      <c r="B467" s="370"/>
      <c r="C467" s="387"/>
      <c r="D467" s="387"/>
      <c r="E467" s="381"/>
      <c r="F467" s="370"/>
      <c r="G467" s="370"/>
      <c r="H467" s="370"/>
      <c r="I467" s="370"/>
      <c r="J467" s="370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  <c r="W467" s="370"/>
      <c r="X467" s="370"/>
      <c r="Y467" s="370"/>
    </row>
    <row r="468" spans="1:25" ht="12.75" customHeight="1">
      <c r="A468" s="370"/>
      <c r="B468" s="370"/>
      <c r="C468" s="387"/>
      <c r="D468" s="387"/>
      <c r="E468" s="381"/>
      <c r="F468" s="370"/>
      <c r="G468" s="370"/>
      <c r="H468" s="370"/>
      <c r="I468" s="370"/>
      <c r="J468" s="370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  <c r="W468" s="370"/>
      <c r="X468" s="370"/>
      <c r="Y468" s="370"/>
    </row>
    <row r="469" spans="1:25" ht="12.75" customHeight="1">
      <c r="A469" s="370"/>
      <c r="B469" s="370"/>
      <c r="C469" s="387"/>
      <c r="D469" s="387"/>
      <c r="E469" s="381"/>
      <c r="F469" s="370"/>
      <c r="G469" s="370"/>
      <c r="H469" s="370"/>
      <c r="I469" s="370"/>
      <c r="J469" s="370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  <c r="W469" s="370"/>
      <c r="X469" s="370"/>
      <c r="Y469" s="370"/>
    </row>
    <row r="470" spans="1:25" ht="12.75" customHeight="1">
      <c r="A470" s="370"/>
      <c r="B470" s="370"/>
      <c r="C470" s="387"/>
      <c r="D470" s="387"/>
      <c r="E470" s="381"/>
      <c r="F470" s="370"/>
      <c r="G470" s="370"/>
      <c r="H470" s="370"/>
      <c r="I470" s="370"/>
      <c r="J470" s="370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  <c r="W470" s="370"/>
      <c r="X470" s="370"/>
      <c r="Y470" s="370"/>
    </row>
    <row r="471" spans="1:25" ht="12.75" customHeight="1">
      <c r="A471" s="370"/>
      <c r="B471" s="370"/>
      <c r="C471" s="387"/>
      <c r="D471" s="387"/>
      <c r="E471" s="381"/>
      <c r="F471" s="370"/>
      <c r="G471" s="370"/>
      <c r="H471" s="370"/>
      <c r="I471" s="370"/>
      <c r="J471" s="370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  <c r="W471" s="370"/>
      <c r="X471" s="370"/>
      <c r="Y471" s="370"/>
    </row>
    <row r="472" spans="1:25" ht="12.75" customHeight="1">
      <c r="A472" s="370"/>
      <c r="B472" s="370"/>
      <c r="C472" s="387"/>
      <c r="D472" s="387"/>
      <c r="E472" s="381"/>
      <c r="F472" s="370"/>
      <c r="G472" s="370"/>
      <c r="H472" s="370"/>
      <c r="I472" s="370"/>
      <c r="J472" s="370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  <c r="W472" s="370"/>
      <c r="X472" s="370"/>
      <c r="Y472" s="370"/>
    </row>
    <row r="473" spans="1:25" ht="12.75" customHeight="1">
      <c r="A473" s="370"/>
      <c r="B473" s="370"/>
      <c r="C473" s="387"/>
      <c r="D473" s="387"/>
      <c r="E473" s="381"/>
      <c r="F473" s="370"/>
      <c r="G473" s="370"/>
      <c r="H473" s="370"/>
      <c r="I473" s="370"/>
      <c r="J473" s="370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  <c r="W473" s="370"/>
      <c r="X473" s="370"/>
      <c r="Y473" s="370"/>
    </row>
    <row r="474" spans="1:25" ht="12.75" customHeight="1">
      <c r="A474" s="370"/>
      <c r="B474" s="370"/>
      <c r="C474" s="387"/>
      <c r="D474" s="387"/>
      <c r="E474" s="381"/>
      <c r="F474" s="370"/>
      <c r="G474" s="370"/>
      <c r="H474" s="370"/>
      <c r="I474" s="370"/>
      <c r="J474" s="370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  <c r="W474" s="370"/>
      <c r="X474" s="370"/>
      <c r="Y474" s="370"/>
    </row>
    <row r="475" spans="1:25" ht="12.75" customHeight="1">
      <c r="A475" s="370"/>
      <c r="B475" s="370"/>
      <c r="C475" s="387"/>
      <c r="D475" s="387"/>
      <c r="E475" s="381"/>
      <c r="F475" s="370"/>
      <c r="G475" s="370"/>
      <c r="H475" s="370"/>
      <c r="I475" s="370"/>
      <c r="J475" s="370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  <c r="W475" s="370"/>
      <c r="X475" s="370"/>
      <c r="Y475" s="370"/>
    </row>
    <row r="476" spans="1:25" ht="12.75" customHeight="1">
      <c r="A476" s="370"/>
      <c r="B476" s="370"/>
      <c r="C476" s="387"/>
      <c r="D476" s="387"/>
      <c r="E476" s="381"/>
      <c r="F476" s="370"/>
      <c r="G476" s="370"/>
      <c r="H476" s="370"/>
      <c r="I476" s="370"/>
      <c r="J476" s="370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  <c r="W476" s="370"/>
      <c r="X476" s="370"/>
      <c r="Y476" s="370"/>
    </row>
    <row r="477" spans="1:25" ht="12.75" customHeight="1">
      <c r="A477" s="370"/>
      <c r="B477" s="370"/>
      <c r="C477" s="387"/>
      <c r="D477" s="387"/>
      <c r="E477" s="381"/>
      <c r="F477" s="370"/>
      <c r="G477" s="370"/>
      <c r="H477" s="370"/>
      <c r="I477" s="370"/>
      <c r="J477" s="370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  <c r="W477" s="370"/>
      <c r="X477" s="370"/>
      <c r="Y477" s="370"/>
    </row>
    <row r="478" spans="1:25" ht="12.75" customHeight="1">
      <c r="A478" s="370"/>
      <c r="B478" s="370"/>
      <c r="C478" s="387"/>
      <c r="D478" s="387"/>
      <c r="E478" s="381"/>
      <c r="F478" s="370"/>
      <c r="G478" s="370"/>
      <c r="H478" s="370"/>
      <c r="I478" s="370"/>
      <c r="J478" s="370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  <c r="W478" s="370"/>
      <c r="X478" s="370"/>
      <c r="Y478" s="370"/>
    </row>
    <row r="479" spans="1:25" ht="12.75" customHeight="1">
      <c r="A479" s="370"/>
      <c r="B479" s="370"/>
      <c r="C479" s="387"/>
      <c r="D479" s="387"/>
      <c r="E479" s="381"/>
      <c r="F479" s="370"/>
      <c r="G479" s="370"/>
      <c r="H479" s="370"/>
      <c r="I479" s="37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</row>
    <row r="480" spans="1:25" ht="12.75" customHeight="1">
      <c r="A480" s="370"/>
      <c r="B480" s="370"/>
      <c r="C480" s="387"/>
      <c r="D480" s="387"/>
      <c r="E480" s="381"/>
      <c r="F480" s="370"/>
      <c r="G480" s="370"/>
      <c r="H480" s="370"/>
      <c r="I480" s="37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</row>
    <row r="481" spans="1:25" ht="12.75" customHeight="1">
      <c r="A481" s="370"/>
      <c r="B481" s="370"/>
      <c r="C481" s="387"/>
      <c r="D481" s="387"/>
      <c r="E481" s="381"/>
      <c r="F481" s="370"/>
      <c r="G481" s="370"/>
      <c r="H481" s="370"/>
      <c r="I481" s="37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</row>
    <row r="482" spans="1:25" ht="12.75" customHeight="1">
      <c r="A482" s="370"/>
      <c r="B482" s="370"/>
      <c r="C482" s="387"/>
      <c r="D482" s="387"/>
      <c r="E482" s="381"/>
      <c r="F482" s="370"/>
      <c r="G482" s="370"/>
      <c r="H482" s="370"/>
      <c r="I482" s="37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</row>
    <row r="483" spans="1:25" ht="12.75" customHeight="1">
      <c r="A483" s="370"/>
      <c r="B483" s="370"/>
      <c r="C483" s="387"/>
      <c r="D483" s="387"/>
      <c r="E483" s="381"/>
      <c r="F483" s="370"/>
      <c r="G483" s="370"/>
      <c r="H483" s="370"/>
      <c r="I483" s="37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</row>
    <row r="484" spans="1:25" ht="12.75" customHeight="1">
      <c r="A484" s="370"/>
      <c r="B484" s="370"/>
      <c r="C484" s="387"/>
      <c r="D484" s="387"/>
      <c r="E484" s="381"/>
      <c r="F484" s="370"/>
      <c r="G484" s="370"/>
      <c r="H484" s="370"/>
      <c r="I484" s="37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</row>
    <row r="485" spans="1:25" ht="12.75" customHeight="1">
      <c r="A485" s="370"/>
      <c r="B485" s="370"/>
      <c r="C485" s="387"/>
      <c r="D485" s="387"/>
      <c r="E485" s="381"/>
      <c r="F485" s="370"/>
      <c r="G485" s="370"/>
      <c r="H485" s="370"/>
      <c r="I485" s="37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</row>
    <row r="486" spans="1:25" ht="12.75" customHeight="1">
      <c r="A486" s="370"/>
      <c r="B486" s="370"/>
      <c r="C486" s="387"/>
      <c r="D486" s="387"/>
      <c r="E486" s="381"/>
      <c r="F486" s="370"/>
      <c r="G486" s="370"/>
      <c r="H486" s="370"/>
      <c r="I486" s="37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</row>
    <row r="487" spans="1:25" ht="12.75" customHeight="1">
      <c r="A487" s="370"/>
      <c r="B487" s="370"/>
      <c r="C487" s="387"/>
      <c r="D487" s="387"/>
      <c r="E487" s="381"/>
      <c r="F487" s="370"/>
      <c r="G487" s="370"/>
      <c r="H487" s="370"/>
      <c r="I487" s="37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</row>
    <row r="488" spans="1:25" ht="12.75" customHeight="1">
      <c r="A488" s="370"/>
      <c r="B488" s="370"/>
      <c r="C488" s="387"/>
      <c r="D488" s="387"/>
      <c r="E488" s="381"/>
      <c r="F488" s="370"/>
      <c r="G488" s="370"/>
      <c r="H488" s="370"/>
      <c r="I488" s="37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</row>
    <row r="489" spans="1:25" ht="12.75" customHeight="1">
      <c r="A489" s="370"/>
      <c r="B489" s="370"/>
      <c r="C489" s="387"/>
      <c r="D489" s="387"/>
      <c r="E489" s="381"/>
      <c r="F489" s="370"/>
      <c r="G489" s="370"/>
      <c r="H489" s="370"/>
      <c r="I489" s="37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</row>
    <row r="490" spans="1:25" ht="12.75" customHeight="1">
      <c r="A490" s="370"/>
      <c r="B490" s="370"/>
      <c r="C490" s="387"/>
      <c r="D490" s="387"/>
      <c r="E490" s="381"/>
      <c r="F490" s="370"/>
      <c r="G490" s="370"/>
      <c r="H490" s="370"/>
      <c r="I490" s="37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</row>
    <row r="491" spans="1:25" ht="12.75" customHeight="1">
      <c r="A491" s="370"/>
      <c r="B491" s="370"/>
      <c r="C491" s="387"/>
      <c r="D491" s="387"/>
      <c r="E491" s="381"/>
      <c r="F491" s="370"/>
      <c r="G491" s="370"/>
      <c r="H491" s="370"/>
      <c r="I491" s="37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</row>
    <row r="492" spans="1:25" ht="12.75" customHeight="1">
      <c r="A492" s="370"/>
      <c r="B492" s="370"/>
      <c r="C492" s="387"/>
      <c r="D492" s="387"/>
      <c r="E492" s="381"/>
      <c r="F492" s="370"/>
      <c r="G492" s="370"/>
      <c r="H492" s="370"/>
      <c r="I492" s="37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</row>
    <row r="493" spans="1:25" ht="12.75" customHeight="1">
      <c r="A493" s="370"/>
      <c r="B493" s="370"/>
      <c r="C493" s="387"/>
      <c r="D493" s="387"/>
      <c r="E493" s="381"/>
      <c r="F493" s="370"/>
      <c r="G493" s="370"/>
      <c r="H493" s="370"/>
      <c r="I493" s="37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</row>
    <row r="494" spans="1:25" ht="12.75" customHeight="1">
      <c r="A494" s="370"/>
      <c r="B494" s="370"/>
      <c r="C494" s="387"/>
      <c r="D494" s="387"/>
      <c r="E494" s="381"/>
      <c r="F494" s="370"/>
      <c r="G494" s="370"/>
      <c r="H494" s="370"/>
      <c r="I494" s="37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</row>
    <row r="495" spans="1:25" ht="12.75" customHeight="1">
      <c r="A495" s="370"/>
      <c r="B495" s="370"/>
      <c r="C495" s="387"/>
      <c r="D495" s="387"/>
      <c r="E495" s="381"/>
      <c r="F495" s="370"/>
      <c r="G495" s="370"/>
      <c r="H495" s="370"/>
      <c r="I495" s="37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</row>
    <row r="496" spans="1:25" ht="12.75" customHeight="1">
      <c r="A496" s="370"/>
      <c r="B496" s="370"/>
      <c r="C496" s="387"/>
      <c r="D496" s="387"/>
      <c r="E496" s="381"/>
      <c r="F496" s="370"/>
      <c r="G496" s="370"/>
      <c r="H496" s="370"/>
      <c r="I496" s="37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</row>
    <row r="497" spans="1:25" ht="12.75" customHeight="1">
      <c r="A497" s="370"/>
      <c r="B497" s="370"/>
      <c r="C497" s="387"/>
      <c r="D497" s="387"/>
      <c r="E497" s="381"/>
      <c r="F497" s="370"/>
      <c r="G497" s="370"/>
      <c r="H497" s="370"/>
      <c r="I497" s="37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</row>
    <row r="498" spans="1:25" ht="12.75" customHeight="1">
      <c r="A498" s="370"/>
      <c r="B498" s="370"/>
      <c r="C498" s="387"/>
      <c r="D498" s="387"/>
      <c r="E498" s="381"/>
      <c r="F498" s="370"/>
      <c r="G498" s="370"/>
      <c r="H498" s="370"/>
      <c r="I498" s="37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</row>
    <row r="499" spans="1:25" ht="12.75" customHeight="1">
      <c r="A499" s="370"/>
      <c r="B499" s="370"/>
      <c r="C499" s="387"/>
      <c r="D499" s="387"/>
      <c r="E499" s="381"/>
      <c r="F499" s="370"/>
      <c r="G499" s="370"/>
      <c r="H499" s="370"/>
      <c r="I499" s="37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</row>
    <row r="500" spans="1:25" ht="12.75" customHeight="1">
      <c r="A500" s="370"/>
      <c r="B500" s="370"/>
      <c r="C500" s="387"/>
      <c r="D500" s="387"/>
      <c r="E500" s="381"/>
      <c r="F500" s="370"/>
      <c r="G500" s="370"/>
      <c r="H500" s="370"/>
      <c r="I500" s="37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</row>
    <row r="501" spans="1:25" ht="12.75" customHeight="1">
      <c r="A501" s="370"/>
      <c r="B501" s="370"/>
      <c r="C501" s="387"/>
      <c r="D501" s="387"/>
      <c r="E501" s="381"/>
      <c r="F501" s="370"/>
      <c r="G501" s="370"/>
      <c r="H501" s="370"/>
      <c r="I501" s="37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</row>
    <row r="502" spans="1:25" ht="12.75" customHeight="1">
      <c r="A502" s="370"/>
      <c r="B502" s="370"/>
      <c r="C502" s="387"/>
      <c r="D502" s="387"/>
      <c r="E502" s="381"/>
      <c r="F502" s="370"/>
      <c r="G502" s="370"/>
      <c r="H502" s="370"/>
      <c r="I502" s="37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</row>
    <row r="503" spans="1:25" ht="12.75" customHeight="1">
      <c r="A503" s="370"/>
      <c r="B503" s="370"/>
      <c r="C503" s="387"/>
      <c r="D503" s="387"/>
      <c r="E503" s="381"/>
      <c r="F503" s="370"/>
      <c r="G503" s="370"/>
      <c r="H503" s="370"/>
      <c r="I503" s="37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</row>
    <row r="504" spans="1:25" ht="12.75" customHeight="1">
      <c r="A504" s="370"/>
      <c r="B504" s="370"/>
      <c r="C504" s="387"/>
      <c r="D504" s="387"/>
      <c r="E504" s="381"/>
      <c r="F504" s="370"/>
      <c r="G504" s="370"/>
      <c r="H504" s="370"/>
      <c r="I504" s="37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</row>
    <row r="505" spans="1:25" ht="12.75" customHeight="1">
      <c r="A505" s="370"/>
      <c r="B505" s="370"/>
      <c r="C505" s="387"/>
      <c r="D505" s="387"/>
      <c r="E505" s="381"/>
      <c r="F505" s="370"/>
      <c r="G505" s="370"/>
      <c r="H505" s="370"/>
      <c r="I505" s="37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</row>
    <row r="506" spans="1:25" ht="12.75" customHeight="1">
      <c r="A506" s="370"/>
      <c r="B506" s="370"/>
      <c r="C506" s="387"/>
      <c r="D506" s="387"/>
      <c r="E506" s="381"/>
      <c r="F506" s="370"/>
      <c r="G506" s="370"/>
      <c r="H506" s="370"/>
      <c r="I506" s="37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</row>
    <row r="507" spans="1:25" ht="12.75" customHeight="1">
      <c r="A507" s="370"/>
      <c r="B507" s="370"/>
      <c r="C507" s="387"/>
      <c r="D507" s="387"/>
      <c r="E507" s="381"/>
      <c r="F507" s="370"/>
      <c r="G507" s="370"/>
      <c r="H507" s="370"/>
      <c r="I507" s="37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</row>
    <row r="508" spans="1:25" ht="12.75" customHeight="1">
      <c r="A508" s="370"/>
      <c r="B508" s="370"/>
      <c r="C508" s="387"/>
      <c r="D508" s="387"/>
      <c r="E508" s="381"/>
      <c r="F508" s="370"/>
      <c r="G508" s="370"/>
      <c r="H508" s="370"/>
      <c r="I508" s="37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</row>
    <row r="509" spans="1:25" ht="12.75" customHeight="1">
      <c r="A509" s="370"/>
      <c r="B509" s="370"/>
      <c r="C509" s="387"/>
      <c r="D509" s="387"/>
      <c r="E509" s="381"/>
      <c r="F509" s="370"/>
      <c r="G509" s="370"/>
      <c r="H509" s="370"/>
      <c r="I509" s="37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</row>
    <row r="510" spans="1:25" ht="12.75" customHeight="1">
      <c r="A510" s="370"/>
      <c r="B510" s="370"/>
      <c r="C510" s="387"/>
      <c r="D510" s="387"/>
      <c r="E510" s="381"/>
      <c r="F510" s="370"/>
      <c r="G510" s="370"/>
      <c r="H510" s="370"/>
      <c r="I510" s="37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</row>
    <row r="511" spans="1:25" ht="12.75" customHeight="1">
      <c r="A511" s="370"/>
      <c r="B511" s="370"/>
      <c r="C511" s="387"/>
      <c r="D511" s="387"/>
      <c r="E511" s="381"/>
      <c r="F511" s="370"/>
      <c r="G511" s="370"/>
      <c r="H511" s="370"/>
      <c r="I511" s="37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</row>
    <row r="512" spans="1:25" ht="12.75" customHeight="1">
      <c r="A512" s="370"/>
      <c r="B512" s="370"/>
      <c r="C512" s="387"/>
      <c r="D512" s="387"/>
      <c r="E512" s="381"/>
      <c r="F512" s="370"/>
      <c r="G512" s="370"/>
      <c r="H512" s="370"/>
      <c r="I512" s="37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</row>
    <row r="513" spans="1:25" ht="12.75" customHeight="1">
      <c r="A513" s="370"/>
      <c r="B513" s="370"/>
      <c r="C513" s="387"/>
      <c r="D513" s="387"/>
      <c r="E513" s="381"/>
      <c r="F513" s="370"/>
      <c r="G513" s="370"/>
      <c r="H513" s="370"/>
      <c r="I513" s="37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</row>
    <row r="514" spans="1:25" ht="12.75" customHeight="1">
      <c r="A514" s="370"/>
      <c r="B514" s="370"/>
      <c r="C514" s="387"/>
      <c r="D514" s="387"/>
      <c r="E514" s="381"/>
      <c r="F514" s="370"/>
      <c r="G514" s="370"/>
      <c r="H514" s="370"/>
      <c r="I514" s="37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</row>
    <row r="515" spans="1:25" ht="12.75" customHeight="1">
      <c r="A515" s="370"/>
      <c r="B515" s="370"/>
      <c r="C515" s="387"/>
      <c r="D515" s="387"/>
      <c r="E515" s="381"/>
      <c r="F515" s="370"/>
      <c r="G515" s="370"/>
      <c r="H515" s="370"/>
      <c r="I515" s="37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</row>
    <row r="516" spans="1:25" ht="12.75" customHeight="1">
      <c r="A516" s="370"/>
      <c r="B516" s="370"/>
      <c r="C516" s="387"/>
      <c r="D516" s="387"/>
      <c r="E516" s="381"/>
      <c r="F516" s="370"/>
      <c r="G516" s="370"/>
      <c r="H516" s="370"/>
      <c r="I516" s="37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</row>
    <row r="517" spans="1:25" ht="12.75" customHeight="1">
      <c r="A517" s="370"/>
      <c r="B517" s="370"/>
      <c r="C517" s="387"/>
      <c r="D517" s="387"/>
      <c r="E517" s="381"/>
      <c r="F517" s="370"/>
      <c r="G517" s="370"/>
      <c r="H517" s="370"/>
      <c r="I517" s="37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</row>
    <row r="518" spans="1:25" ht="12.75" customHeight="1">
      <c r="A518" s="370"/>
      <c r="B518" s="370"/>
      <c r="C518" s="387"/>
      <c r="D518" s="387"/>
      <c r="E518" s="381"/>
      <c r="F518" s="370"/>
      <c r="G518" s="370"/>
      <c r="H518" s="370"/>
      <c r="I518" s="37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</row>
    <row r="519" spans="1:25" ht="12.75" customHeight="1">
      <c r="A519" s="370"/>
      <c r="B519" s="370"/>
      <c r="C519" s="387"/>
      <c r="D519" s="387"/>
      <c r="E519" s="381"/>
      <c r="F519" s="370"/>
      <c r="G519" s="370"/>
      <c r="H519" s="370"/>
      <c r="I519" s="37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</row>
    <row r="520" spans="1:25" ht="12.75" customHeight="1">
      <c r="A520" s="370"/>
      <c r="B520" s="370"/>
      <c r="C520" s="387"/>
      <c r="D520" s="387"/>
      <c r="E520" s="381"/>
      <c r="F520" s="370"/>
      <c r="G520" s="370"/>
      <c r="H520" s="370"/>
      <c r="I520" s="37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</row>
    <row r="521" spans="1:25" ht="12.75" customHeight="1">
      <c r="A521" s="370"/>
      <c r="B521" s="370"/>
      <c r="C521" s="387"/>
      <c r="D521" s="387"/>
      <c r="E521" s="381"/>
      <c r="F521" s="370"/>
      <c r="G521" s="370"/>
      <c r="H521" s="370"/>
      <c r="I521" s="37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</row>
    <row r="522" spans="1:25" ht="12.75" customHeight="1">
      <c r="A522" s="370"/>
      <c r="B522" s="370"/>
      <c r="C522" s="387"/>
      <c r="D522" s="387"/>
      <c r="E522" s="381"/>
      <c r="F522" s="370"/>
      <c r="G522" s="370"/>
      <c r="H522" s="370"/>
      <c r="I522" s="37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</row>
    <row r="523" spans="1:25" ht="12.75" customHeight="1">
      <c r="A523" s="370"/>
      <c r="B523" s="370"/>
      <c r="C523" s="387"/>
      <c r="D523" s="387"/>
      <c r="E523" s="381"/>
      <c r="F523" s="370"/>
      <c r="G523" s="370"/>
      <c r="H523" s="370"/>
      <c r="I523" s="37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</row>
    <row r="524" spans="1:25" ht="12.75" customHeight="1">
      <c r="A524" s="370"/>
      <c r="B524" s="370"/>
      <c r="C524" s="387"/>
      <c r="D524" s="387"/>
      <c r="E524" s="381"/>
      <c r="F524" s="370"/>
      <c r="G524" s="370"/>
      <c r="H524" s="370"/>
      <c r="I524" s="37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</row>
    <row r="525" spans="1:25" ht="12.75" customHeight="1">
      <c r="A525" s="370"/>
      <c r="B525" s="370"/>
      <c r="C525" s="387"/>
      <c r="D525" s="387"/>
      <c r="E525" s="381"/>
      <c r="F525" s="370"/>
      <c r="G525" s="370"/>
      <c r="H525" s="370"/>
      <c r="I525" s="37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</row>
    <row r="526" spans="1:25" ht="12.75" customHeight="1">
      <c r="A526" s="370"/>
      <c r="B526" s="370"/>
      <c r="C526" s="387"/>
      <c r="D526" s="387"/>
      <c r="E526" s="381"/>
      <c r="F526" s="370"/>
      <c r="G526" s="370"/>
      <c r="H526" s="370"/>
      <c r="I526" s="37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</row>
    <row r="527" spans="1:25" ht="12.75" customHeight="1">
      <c r="A527" s="370"/>
      <c r="B527" s="370"/>
      <c r="C527" s="387"/>
      <c r="D527" s="387"/>
      <c r="E527" s="381"/>
      <c r="F527" s="370"/>
      <c r="G527" s="370"/>
      <c r="H527" s="370"/>
      <c r="I527" s="37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</row>
    <row r="528" spans="1:25" ht="12.75" customHeight="1">
      <c r="A528" s="370"/>
      <c r="B528" s="370"/>
      <c r="C528" s="387"/>
      <c r="D528" s="387"/>
      <c r="E528" s="381"/>
      <c r="F528" s="370"/>
      <c r="G528" s="370"/>
      <c r="H528" s="370"/>
      <c r="I528" s="37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</row>
    <row r="529" spans="1:25" ht="12.75" customHeight="1">
      <c r="A529" s="370"/>
      <c r="B529" s="370"/>
      <c r="C529" s="387"/>
      <c r="D529" s="387"/>
      <c r="E529" s="381"/>
      <c r="F529" s="370"/>
      <c r="G529" s="370"/>
      <c r="H529" s="370"/>
      <c r="I529" s="37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</row>
    <row r="530" spans="1:25" ht="12.75" customHeight="1">
      <c r="A530" s="370"/>
      <c r="B530" s="370"/>
      <c r="C530" s="387"/>
      <c r="D530" s="387"/>
      <c r="E530" s="381"/>
      <c r="F530" s="370"/>
      <c r="G530" s="370"/>
      <c r="H530" s="370"/>
      <c r="I530" s="37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</row>
    <row r="531" spans="1:25" ht="12.75" customHeight="1">
      <c r="A531" s="370"/>
      <c r="B531" s="370"/>
      <c r="C531" s="387"/>
      <c r="D531" s="387"/>
      <c r="E531" s="381"/>
      <c r="F531" s="370"/>
      <c r="G531" s="370"/>
      <c r="H531" s="370"/>
      <c r="I531" s="37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</row>
    <row r="532" spans="1:25" ht="12.75" customHeight="1">
      <c r="A532" s="370"/>
      <c r="B532" s="370"/>
      <c r="C532" s="387"/>
      <c r="D532" s="387"/>
      <c r="E532" s="381"/>
      <c r="F532" s="370"/>
      <c r="G532" s="370"/>
      <c r="H532" s="370"/>
      <c r="I532" s="37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</row>
    <row r="533" spans="1:25" ht="12.75" customHeight="1">
      <c r="A533" s="370"/>
      <c r="B533" s="370"/>
      <c r="C533" s="387"/>
      <c r="D533" s="387"/>
      <c r="E533" s="381"/>
      <c r="F533" s="370"/>
      <c r="G533" s="370"/>
      <c r="H533" s="370"/>
      <c r="I533" s="37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</row>
    <row r="534" spans="1:25" ht="12.75" customHeight="1">
      <c r="A534" s="370"/>
      <c r="B534" s="370"/>
      <c r="C534" s="387"/>
      <c r="D534" s="387"/>
      <c r="E534" s="381"/>
      <c r="F534" s="370"/>
      <c r="G534" s="370"/>
      <c r="H534" s="370"/>
      <c r="I534" s="37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</row>
    <row r="535" spans="1:25" ht="12.75" customHeight="1">
      <c r="A535" s="370"/>
      <c r="B535" s="370"/>
      <c r="C535" s="387"/>
      <c r="D535" s="387"/>
      <c r="E535" s="381"/>
      <c r="F535" s="370"/>
      <c r="G535" s="370"/>
      <c r="H535" s="370"/>
      <c r="I535" s="37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</row>
    <row r="536" spans="1:25" ht="12.75" customHeight="1">
      <c r="A536" s="370"/>
      <c r="B536" s="370"/>
      <c r="C536" s="387"/>
      <c r="D536" s="387"/>
      <c r="E536" s="381"/>
      <c r="F536" s="370"/>
      <c r="G536" s="370"/>
      <c r="H536" s="370"/>
      <c r="I536" s="37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</row>
    <row r="537" spans="1:25" ht="12.75" customHeight="1">
      <c r="A537" s="370"/>
      <c r="B537" s="370"/>
      <c r="C537" s="387"/>
      <c r="D537" s="387"/>
      <c r="E537" s="381"/>
      <c r="F537" s="370"/>
      <c r="G537" s="370"/>
      <c r="H537" s="370"/>
      <c r="I537" s="37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</row>
    <row r="538" spans="1:25" ht="12.75" customHeight="1">
      <c r="A538" s="370"/>
      <c r="B538" s="370"/>
      <c r="C538" s="387"/>
      <c r="D538" s="387"/>
      <c r="E538" s="381"/>
      <c r="F538" s="370"/>
      <c r="G538" s="370"/>
      <c r="H538" s="370"/>
      <c r="I538" s="37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</row>
    <row r="539" spans="1:25" ht="12.75" customHeight="1">
      <c r="A539" s="370"/>
      <c r="B539" s="370"/>
      <c r="C539" s="387"/>
      <c r="D539" s="387"/>
      <c r="E539" s="381"/>
      <c r="F539" s="370"/>
      <c r="G539" s="370"/>
      <c r="H539" s="370"/>
      <c r="I539" s="37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</row>
    <row r="540" spans="1:25" ht="12.75" customHeight="1">
      <c r="A540" s="370"/>
      <c r="B540" s="370"/>
      <c r="C540" s="387"/>
      <c r="D540" s="387"/>
      <c r="E540" s="381"/>
      <c r="F540" s="370"/>
      <c r="G540" s="370"/>
      <c r="H540" s="370"/>
      <c r="I540" s="37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</row>
    <row r="541" spans="1:25" ht="12.75" customHeight="1">
      <c r="A541" s="370"/>
      <c r="B541" s="370"/>
      <c r="C541" s="387"/>
      <c r="D541" s="387"/>
      <c r="E541" s="381"/>
      <c r="F541" s="370"/>
      <c r="G541" s="370"/>
      <c r="H541" s="370"/>
      <c r="I541" s="37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</row>
    <row r="542" spans="1:25" ht="12.75" customHeight="1">
      <c r="A542" s="370"/>
      <c r="B542" s="370"/>
      <c r="C542" s="387"/>
      <c r="D542" s="387"/>
      <c r="E542" s="381"/>
      <c r="F542" s="370"/>
      <c r="G542" s="370"/>
      <c r="H542" s="370"/>
      <c r="I542" s="37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</row>
    <row r="543" spans="1:25" ht="12.75" customHeight="1">
      <c r="A543" s="370"/>
      <c r="B543" s="370"/>
      <c r="C543" s="387"/>
      <c r="D543" s="387"/>
      <c r="E543" s="381"/>
      <c r="F543" s="370"/>
      <c r="G543" s="370"/>
      <c r="H543" s="370"/>
      <c r="I543" s="37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</row>
    <row r="544" spans="1:25" ht="12.75" customHeight="1">
      <c r="A544" s="370"/>
      <c r="B544" s="370"/>
      <c r="C544" s="387"/>
      <c r="D544" s="387"/>
      <c r="E544" s="381"/>
      <c r="F544" s="370"/>
      <c r="G544" s="370"/>
      <c r="H544" s="370"/>
      <c r="I544" s="37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</row>
    <row r="545" spans="1:25" ht="12.75" customHeight="1">
      <c r="A545" s="370"/>
      <c r="B545" s="370"/>
      <c r="C545" s="387"/>
      <c r="D545" s="387"/>
      <c r="E545" s="381"/>
      <c r="F545" s="370"/>
      <c r="G545" s="370"/>
      <c r="H545" s="370"/>
      <c r="I545" s="37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</row>
    <row r="546" spans="1:25" ht="12.75" customHeight="1">
      <c r="A546" s="370"/>
      <c r="B546" s="370"/>
      <c r="C546" s="387"/>
      <c r="D546" s="387"/>
      <c r="E546" s="381"/>
      <c r="F546" s="370"/>
      <c r="G546" s="370"/>
      <c r="H546" s="370"/>
      <c r="I546" s="37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</row>
    <row r="547" spans="1:25" ht="12.75" customHeight="1">
      <c r="A547" s="370"/>
      <c r="B547" s="370"/>
      <c r="C547" s="387"/>
      <c r="D547" s="387"/>
      <c r="E547" s="381"/>
      <c r="F547" s="370"/>
      <c r="G547" s="370"/>
      <c r="H547" s="370"/>
      <c r="I547" s="37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</row>
    <row r="548" spans="1:25" ht="12.75" customHeight="1">
      <c r="A548" s="370"/>
      <c r="B548" s="370"/>
      <c r="C548" s="387"/>
      <c r="D548" s="387"/>
      <c r="E548" s="381"/>
      <c r="F548" s="370"/>
      <c r="G548" s="370"/>
      <c r="H548" s="370"/>
      <c r="I548" s="37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</row>
    <row r="549" spans="1:25" ht="12.75" customHeight="1">
      <c r="A549" s="370"/>
      <c r="B549" s="370"/>
      <c r="C549" s="387"/>
      <c r="D549" s="387"/>
      <c r="E549" s="381"/>
      <c r="F549" s="370"/>
      <c r="G549" s="370"/>
      <c r="H549" s="370"/>
      <c r="I549" s="37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</row>
    <row r="550" spans="1:25" ht="12.75" customHeight="1">
      <c r="A550" s="370"/>
      <c r="B550" s="370"/>
      <c r="C550" s="387"/>
      <c r="D550" s="387"/>
      <c r="E550" s="381"/>
      <c r="F550" s="370"/>
      <c r="G550" s="370"/>
      <c r="H550" s="370"/>
      <c r="I550" s="37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</row>
    <row r="551" spans="1:25" ht="12.75" customHeight="1">
      <c r="A551" s="370"/>
      <c r="B551" s="370"/>
      <c r="C551" s="387"/>
      <c r="D551" s="387"/>
      <c r="E551" s="381"/>
      <c r="F551" s="370"/>
      <c r="G551" s="370"/>
      <c r="H551" s="370"/>
      <c r="I551" s="37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</row>
    <row r="552" spans="1:25" ht="12.75" customHeight="1">
      <c r="A552" s="370"/>
      <c r="B552" s="370"/>
      <c r="C552" s="387"/>
      <c r="D552" s="387"/>
      <c r="E552" s="381"/>
      <c r="F552" s="370"/>
      <c r="G552" s="370"/>
      <c r="H552" s="370"/>
      <c r="I552" s="37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</row>
    <row r="553" spans="1:25" ht="12.75" customHeight="1">
      <c r="A553" s="370"/>
      <c r="B553" s="370"/>
      <c r="C553" s="387"/>
      <c r="D553" s="387"/>
      <c r="E553" s="381"/>
      <c r="F553" s="370"/>
      <c r="G553" s="370"/>
      <c r="H553" s="370"/>
      <c r="I553" s="37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</row>
    <row r="554" spans="1:25" ht="12.75" customHeight="1">
      <c r="A554" s="370"/>
      <c r="B554" s="370"/>
      <c r="C554" s="387"/>
      <c r="D554" s="387"/>
      <c r="E554" s="381"/>
      <c r="F554" s="370"/>
      <c r="G554" s="370"/>
      <c r="H554" s="370"/>
      <c r="I554" s="37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</row>
    <row r="555" spans="1:25" ht="12.75" customHeight="1">
      <c r="A555" s="370"/>
      <c r="B555" s="370"/>
      <c r="C555" s="387"/>
      <c r="D555" s="387"/>
      <c r="E555" s="381"/>
      <c r="F555" s="370"/>
      <c r="G555" s="370"/>
      <c r="H555" s="370"/>
      <c r="I555" s="37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</row>
    <row r="556" spans="1:25" ht="12.75" customHeight="1">
      <c r="A556" s="370"/>
      <c r="B556" s="370"/>
      <c r="C556" s="387"/>
      <c r="D556" s="387"/>
      <c r="E556" s="381"/>
      <c r="F556" s="370"/>
      <c r="G556" s="370"/>
      <c r="H556" s="370"/>
      <c r="I556" s="37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</row>
    <row r="557" spans="1:25" ht="12.75" customHeight="1">
      <c r="A557" s="370"/>
      <c r="B557" s="370"/>
      <c r="C557" s="387"/>
      <c r="D557" s="387"/>
      <c r="E557" s="381"/>
      <c r="F557" s="370"/>
      <c r="G557" s="370"/>
      <c r="H557" s="370"/>
      <c r="I557" s="37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</row>
    <row r="558" spans="1:25" ht="12.75" customHeight="1">
      <c r="A558" s="370"/>
      <c r="B558" s="370"/>
      <c r="C558" s="387"/>
      <c r="D558" s="387"/>
      <c r="E558" s="381"/>
      <c r="F558" s="370"/>
      <c r="G558" s="370"/>
      <c r="H558" s="370"/>
      <c r="I558" s="37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</row>
    <row r="559" spans="1:25" ht="12.75" customHeight="1">
      <c r="A559" s="370"/>
      <c r="B559" s="370"/>
      <c r="C559" s="387"/>
      <c r="D559" s="387"/>
      <c r="E559" s="381"/>
      <c r="F559" s="370"/>
      <c r="G559" s="370"/>
      <c r="H559" s="370"/>
      <c r="I559" s="37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</row>
    <row r="560" spans="1:25" ht="12.75" customHeight="1">
      <c r="A560" s="370"/>
      <c r="B560" s="370"/>
      <c r="C560" s="387"/>
      <c r="D560" s="387"/>
      <c r="E560" s="381"/>
      <c r="F560" s="370"/>
      <c r="G560" s="370"/>
      <c r="H560" s="370"/>
      <c r="I560" s="37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</row>
    <row r="561" spans="1:25" ht="12.75" customHeight="1">
      <c r="A561" s="370"/>
      <c r="B561" s="370"/>
      <c r="C561" s="387"/>
      <c r="D561" s="387"/>
      <c r="E561" s="381"/>
      <c r="F561" s="370"/>
      <c r="G561" s="370"/>
      <c r="H561" s="370"/>
      <c r="I561" s="37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</row>
    <row r="562" spans="1:25" ht="12.75" customHeight="1">
      <c r="A562" s="370"/>
      <c r="B562" s="370"/>
      <c r="C562" s="387"/>
      <c r="D562" s="387"/>
      <c r="E562" s="381"/>
      <c r="F562" s="370"/>
      <c r="G562" s="370"/>
      <c r="H562" s="370"/>
      <c r="I562" s="37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</row>
    <row r="563" spans="1:25" ht="12.75" customHeight="1">
      <c r="A563" s="370"/>
      <c r="B563" s="370"/>
      <c r="C563" s="387"/>
      <c r="D563" s="387"/>
      <c r="E563" s="381"/>
      <c r="F563" s="370"/>
      <c r="G563" s="370"/>
      <c r="H563" s="370"/>
      <c r="I563" s="37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</row>
    <row r="564" spans="1:25" ht="12.75" customHeight="1">
      <c r="A564" s="370"/>
      <c r="B564" s="370"/>
      <c r="C564" s="387"/>
      <c r="D564" s="387"/>
      <c r="E564" s="381"/>
      <c r="F564" s="370"/>
      <c r="G564" s="370"/>
      <c r="H564" s="370"/>
      <c r="I564" s="37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</row>
    <row r="565" spans="1:25" ht="12.75" customHeight="1">
      <c r="A565" s="370"/>
      <c r="B565" s="370"/>
      <c r="C565" s="387"/>
      <c r="D565" s="387"/>
      <c r="E565" s="381"/>
      <c r="F565" s="370"/>
      <c r="G565" s="370"/>
      <c r="H565" s="370"/>
      <c r="I565" s="37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</row>
    <row r="566" spans="1:25" ht="12.75" customHeight="1">
      <c r="A566" s="370"/>
      <c r="B566" s="370"/>
      <c r="C566" s="387"/>
      <c r="D566" s="387"/>
      <c r="E566" s="381"/>
      <c r="F566" s="370"/>
      <c r="G566" s="370"/>
      <c r="H566" s="370"/>
      <c r="I566" s="37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</row>
    <row r="567" spans="1:25" ht="12.75" customHeight="1">
      <c r="A567" s="370"/>
      <c r="B567" s="370"/>
      <c r="C567" s="387"/>
      <c r="D567" s="387"/>
      <c r="E567" s="381"/>
      <c r="F567" s="370"/>
      <c r="G567" s="370"/>
      <c r="H567" s="370"/>
      <c r="I567" s="37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</row>
    <row r="568" spans="1:25" ht="12.75" customHeight="1">
      <c r="A568" s="370"/>
      <c r="B568" s="370"/>
      <c r="C568" s="387"/>
      <c r="D568" s="387"/>
      <c r="E568" s="381"/>
      <c r="F568" s="370"/>
      <c r="G568" s="370"/>
      <c r="H568" s="370"/>
      <c r="I568" s="37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</row>
    <row r="569" spans="1:25" ht="12.75" customHeight="1">
      <c r="A569" s="370"/>
      <c r="B569" s="370"/>
      <c r="C569" s="387"/>
      <c r="D569" s="387"/>
      <c r="E569" s="381"/>
      <c r="F569" s="370"/>
      <c r="G569" s="370"/>
      <c r="H569" s="370"/>
      <c r="I569" s="37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</row>
    <row r="570" spans="1:25" ht="12.75" customHeight="1">
      <c r="A570" s="370"/>
      <c r="B570" s="370"/>
      <c r="C570" s="387"/>
      <c r="D570" s="387"/>
      <c r="E570" s="381"/>
      <c r="F570" s="370"/>
      <c r="G570" s="370"/>
      <c r="H570" s="370"/>
      <c r="I570" s="37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</row>
    <row r="571" spans="1:25" ht="12.75" customHeight="1">
      <c r="A571" s="370"/>
      <c r="B571" s="370"/>
      <c r="C571" s="387"/>
      <c r="D571" s="387"/>
      <c r="E571" s="381"/>
      <c r="F571" s="370"/>
      <c r="G571" s="370"/>
      <c r="H571" s="370"/>
      <c r="I571" s="37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</row>
    <row r="572" spans="1:25" ht="12.75" customHeight="1">
      <c r="A572" s="370"/>
      <c r="B572" s="370"/>
      <c r="C572" s="387"/>
      <c r="D572" s="387"/>
      <c r="E572" s="381"/>
      <c r="F572" s="370"/>
      <c r="G572" s="370"/>
      <c r="H572" s="370"/>
      <c r="I572" s="37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</row>
    <row r="573" spans="1:25" ht="12.75" customHeight="1">
      <c r="A573" s="370"/>
      <c r="B573" s="370"/>
      <c r="C573" s="387"/>
      <c r="D573" s="387"/>
      <c r="E573" s="381"/>
      <c r="F573" s="370"/>
      <c r="G573" s="370"/>
      <c r="H573" s="370"/>
      <c r="I573" s="37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</row>
    <row r="574" spans="1:25" ht="12.75" customHeight="1">
      <c r="A574" s="370"/>
      <c r="B574" s="370"/>
      <c r="C574" s="387"/>
      <c r="D574" s="387"/>
      <c r="E574" s="381"/>
      <c r="F574" s="370"/>
      <c r="G574" s="370"/>
      <c r="H574" s="370"/>
      <c r="I574" s="37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</row>
    <row r="575" spans="1:25" ht="12.75" customHeight="1">
      <c r="A575" s="370"/>
      <c r="B575" s="370"/>
      <c r="C575" s="387"/>
      <c r="D575" s="387"/>
      <c r="E575" s="381"/>
      <c r="F575" s="370"/>
      <c r="G575" s="370"/>
      <c r="H575" s="370"/>
      <c r="I575" s="37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</row>
    <row r="576" spans="1:25" ht="12.75" customHeight="1">
      <c r="A576" s="370"/>
      <c r="B576" s="370"/>
      <c r="C576" s="387"/>
      <c r="D576" s="387"/>
      <c r="E576" s="381"/>
      <c r="F576" s="370"/>
      <c r="G576" s="370"/>
      <c r="H576" s="370"/>
      <c r="I576" s="37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</row>
    <row r="577" spans="1:25" ht="12.75" customHeight="1">
      <c r="A577" s="370"/>
      <c r="B577" s="370"/>
      <c r="C577" s="387"/>
      <c r="D577" s="387"/>
      <c r="E577" s="381"/>
      <c r="F577" s="370"/>
      <c r="G577" s="370"/>
      <c r="H577" s="370"/>
      <c r="I577" s="37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</row>
    <row r="578" spans="1:25" ht="12.75" customHeight="1">
      <c r="A578" s="370"/>
      <c r="B578" s="370"/>
      <c r="C578" s="387"/>
      <c r="D578" s="387"/>
      <c r="E578" s="381"/>
      <c r="F578" s="370"/>
      <c r="G578" s="370"/>
      <c r="H578" s="370"/>
      <c r="I578" s="37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</row>
    <row r="579" spans="1:25" ht="12.75" customHeight="1">
      <c r="A579" s="370"/>
      <c r="B579" s="370"/>
      <c r="C579" s="387"/>
      <c r="D579" s="387"/>
      <c r="E579" s="381"/>
      <c r="F579" s="370"/>
      <c r="G579" s="370"/>
      <c r="H579" s="370"/>
      <c r="I579" s="37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</row>
    <row r="580" spans="1:25" ht="12.75" customHeight="1">
      <c r="A580" s="370"/>
      <c r="B580" s="370"/>
      <c r="C580" s="387"/>
      <c r="D580" s="387"/>
      <c r="E580" s="381"/>
      <c r="F580" s="370"/>
      <c r="G580" s="370"/>
      <c r="H580" s="370"/>
      <c r="I580" s="37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</row>
    <row r="581" spans="1:25" ht="12.75" customHeight="1">
      <c r="A581" s="370"/>
      <c r="B581" s="370"/>
      <c r="C581" s="387"/>
      <c r="D581" s="387"/>
      <c r="E581" s="381"/>
      <c r="F581" s="370"/>
      <c r="G581" s="370"/>
      <c r="H581" s="370"/>
      <c r="I581" s="37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</row>
    <row r="582" spans="1:25" ht="12.75" customHeight="1">
      <c r="A582" s="370"/>
      <c r="B582" s="370"/>
      <c r="C582" s="387"/>
      <c r="D582" s="387"/>
      <c r="E582" s="381"/>
      <c r="F582" s="370"/>
      <c r="G582" s="370"/>
      <c r="H582" s="370"/>
      <c r="I582" s="37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</row>
    <row r="583" spans="1:25" ht="12.75" customHeight="1">
      <c r="A583" s="370"/>
      <c r="B583" s="370"/>
      <c r="C583" s="387"/>
      <c r="D583" s="387"/>
      <c r="E583" s="381"/>
      <c r="F583" s="370"/>
      <c r="G583" s="370"/>
      <c r="H583" s="370"/>
      <c r="I583" s="37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</row>
    <row r="584" spans="1:25" ht="12.75" customHeight="1">
      <c r="A584" s="370"/>
      <c r="B584" s="370"/>
      <c r="C584" s="387"/>
      <c r="D584" s="387"/>
      <c r="E584" s="381"/>
      <c r="F584" s="370"/>
      <c r="G584" s="370"/>
      <c r="H584" s="370"/>
      <c r="I584" s="37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</row>
    <row r="585" spans="1:25" ht="12.75" customHeight="1">
      <c r="A585" s="370"/>
      <c r="B585" s="370"/>
      <c r="C585" s="387"/>
      <c r="D585" s="387"/>
      <c r="E585" s="381"/>
      <c r="F585" s="370"/>
      <c r="G585" s="370"/>
      <c r="H585" s="370"/>
      <c r="I585" s="37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</row>
    <row r="586" spans="1:25" ht="12.75" customHeight="1">
      <c r="A586" s="370"/>
      <c r="B586" s="370"/>
      <c r="C586" s="387"/>
      <c r="D586" s="387"/>
      <c r="E586" s="381"/>
      <c r="F586" s="370"/>
      <c r="G586" s="370"/>
      <c r="H586" s="370"/>
      <c r="I586" s="37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</row>
    <row r="587" spans="1:25" ht="12.75" customHeight="1">
      <c r="A587" s="370"/>
      <c r="B587" s="370"/>
      <c r="C587" s="387"/>
      <c r="D587" s="387"/>
      <c r="E587" s="381"/>
      <c r="F587" s="370"/>
      <c r="G587" s="370"/>
      <c r="H587" s="370"/>
      <c r="I587" s="37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</row>
    <row r="588" spans="1:25" ht="12.75" customHeight="1">
      <c r="A588" s="370"/>
      <c r="B588" s="370"/>
      <c r="C588" s="387"/>
      <c r="D588" s="387"/>
      <c r="E588" s="381"/>
      <c r="F588" s="370"/>
      <c r="G588" s="370"/>
      <c r="H588" s="370"/>
      <c r="I588" s="37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</row>
    <row r="589" spans="1:25" ht="12.75" customHeight="1">
      <c r="A589" s="370"/>
      <c r="B589" s="370"/>
      <c r="C589" s="387"/>
      <c r="D589" s="387"/>
      <c r="E589" s="381"/>
      <c r="F589" s="370"/>
      <c r="G589" s="370"/>
      <c r="H589" s="370"/>
      <c r="I589" s="37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</row>
    <row r="590" spans="1:25" ht="12.75" customHeight="1">
      <c r="A590" s="370"/>
      <c r="B590" s="370"/>
      <c r="C590" s="387"/>
      <c r="D590" s="387"/>
      <c r="E590" s="381"/>
      <c r="F590" s="370"/>
      <c r="G590" s="370"/>
      <c r="H590" s="370"/>
      <c r="I590" s="37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</row>
    <row r="591" spans="1:25" ht="12.75" customHeight="1">
      <c r="A591" s="370"/>
      <c r="B591" s="370"/>
      <c r="C591" s="387"/>
      <c r="D591" s="387"/>
      <c r="E591" s="381"/>
      <c r="F591" s="370"/>
      <c r="G591" s="370"/>
      <c r="H591" s="370"/>
      <c r="I591" s="37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</row>
    <row r="592" spans="1:25" ht="12.75" customHeight="1">
      <c r="A592" s="370"/>
      <c r="B592" s="370"/>
      <c r="C592" s="387"/>
      <c r="D592" s="387"/>
      <c r="E592" s="381"/>
      <c r="F592" s="370"/>
      <c r="G592" s="370"/>
      <c r="H592" s="370"/>
      <c r="I592" s="37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</row>
    <row r="593" spans="1:25" ht="12.75" customHeight="1">
      <c r="A593" s="370"/>
      <c r="B593" s="370"/>
      <c r="C593" s="387"/>
      <c r="D593" s="387"/>
      <c r="E593" s="381"/>
      <c r="F593" s="370"/>
      <c r="G593" s="370"/>
      <c r="H593" s="370"/>
      <c r="I593" s="37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</row>
    <row r="594" spans="1:25" ht="12.75" customHeight="1">
      <c r="A594" s="370"/>
      <c r="B594" s="370"/>
      <c r="C594" s="387"/>
      <c r="D594" s="387"/>
      <c r="E594" s="381"/>
      <c r="F594" s="370"/>
      <c r="G594" s="370"/>
      <c r="H594" s="370"/>
      <c r="I594" s="37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</row>
    <row r="595" spans="1:25" ht="12.75" customHeight="1">
      <c r="A595" s="370"/>
      <c r="B595" s="370"/>
      <c r="C595" s="387"/>
      <c r="D595" s="387"/>
      <c r="E595" s="381"/>
      <c r="F595" s="370"/>
      <c r="G595" s="370"/>
      <c r="H595" s="370"/>
      <c r="I595" s="37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</row>
    <row r="596" spans="1:25" ht="12.75" customHeight="1">
      <c r="A596" s="370"/>
      <c r="B596" s="370"/>
      <c r="C596" s="387"/>
      <c r="D596" s="387"/>
      <c r="E596" s="381"/>
      <c r="F596" s="370"/>
      <c r="G596" s="370"/>
      <c r="H596" s="370"/>
      <c r="I596" s="37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</row>
    <row r="597" spans="1:25" ht="12.75" customHeight="1">
      <c r="A597" s="370"/>
      <c r="B597" s="370"/>
      <c r="C597" s="387"/>
      <c r="D597" s="387"/>
      <c r="E597" s="381"/>
      <c r="F597" s="370"/>
      <c r="G597" s="370"/>
      <c r="H597" s="370"/>
      <c r="I597" s="37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</row>
    <row r="598" spans="1:25" ht="12.75" customHeight="1">
      <c r="A598" s="370"/>
      <c r="B598" s="370"/>
      <c r="C598" s="387"/>
      <c r="D598" s="387"/>
      <c r="E598" s="381"/>
      <c r="F598" s="370"/>
      <c r="G598" s="370"/>
      <c r="H598" s="370"/>
      <c r="I598" s="37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</row>
    <row r="599" spans="1:25" ht="12.75" customHeight="1">
      <c r="A599" s="370"/>
      <c r="B599" s="370"/>
      <c r="C599" s="387"/>
      <c r="D599" s="387"/>
      <c r="E599" s="381"/>
      <c r="F599" s="370"/>
      <c r="G599" s="370"/>
      <c r="H599" s="370"/>
      <c r="I599" s="37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</row>
    <row r="600" spans="1:25" ht="12.75" customHeight="1">
      <c r="A600" s="370"/>
      <c r="B600" s="370"/>
      <c r="C600" s="387"/>
      <c r="D600" s="387"/>
      <c r="E600" s="381"/>
      <c r="F600" s="370"/>
      <c r="G600" s="370"/>
      <c r="H600" s="370"/>
      <c r="I600" s="37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</row>
    <row r="601" spans="1:25" ht="12.75" customHeight="1">
      <c r="A601" s="370"/>
      <c r="B601" s="370"/>
      <c r="C601" s="387"/>
      <c r="D601" s="387"/>
      <c r="E601" s="381"/>
      <c r="F601" s="370"/>
      <c r="G601" s="370"/>
      <c r="H601" s="370"/>
      <c r="I601" s="37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</row>
    <row r="602" spans="1:25" ht="12.75" customHeight="1">
      <c r="A602" s="370"/>
      <c r="B602" s="370"/>
      <c r="C602" s="387"/>
      <c r="D602" s="387"/>
      <c r="E602" s="381"/>
      <c r="F602" s="370"/>
      <c r="G602" s="370"/>
      <c r="H602" s="370"/>
      <c r="I602" s="37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</row>
    <row r="603" spans="1:25" ht="12.75" customHeight="1">
      <c r="A603" s="370"/>
      <c r="B603" s="370"/>
      <c r="C603" s="387"/>
      <c r="D603" s="387"/>
      <c r="E603" s="381"/>
      <c r="F603" s="370"/>
      <c r="G603" s="370"/>
      <c r="H603" s="370"/>
      <c r="I603" s="37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</row>
    <row r="604" spans="1:25" ht="12.75" customHeight="1">
      <c r="A604" s="370"/>
      <c r="B604" s="370"/>
      <c r="C604" s="387"/>
      <c r="D604" s="387"/>
      <c r="E604" s="381"/>
      <c r="F604" s="370"/>
      <c r="G604" s="370"/>
      <c r="H604" s="370"/>
      <c r="I604" s="37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</row>
    <row r="605" spans="1:25" ht="12.75" customHeight="1">
      <c r="A605" s="370"/>
      <c r="B605" s="370"/>
      <c r="C605" s="387"/>
      <c r="D605" s="387"/>
      <c r="E605" s="381"/>
      <c r="F605" s="370"/>
      <c r="G605" s="370"/>
      <c r="H605" s="370"/>
      <c r="I605" s="37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</row>
    <row r="606" spans="1:25" ht="12.75" customHeight="1">
      <c r="A606" s="370"/>
      <c r="B606" s="370"/>
      <c r="C606" s="387"/>
      <c r="D606" s="387"/>
      <c r="E606" s="381"/>
      <c r="F606" s="370"/>
      <c r="G606" s="370"/>
      <c r="H606" s="370"/>
      <c r="I606" s="37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</row>
    <row r="607" spans="1:25" ht="12.75" customHeight="1">
      <c r="A607" s="370"/>
      <c r="B607" s="370"/>
      <c r="C607" s="387"/>
      <c r="D607" s="387"/>
      <c r="E607" s="381"/>
      <c r="F607" s="370"/>
      <c r="G607" s="370"/>
      <c r="H607" s="370"/>
      <c r="I607" s="37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</row>
    <row r="608" spans="1:25" ht="12.75" customHeight="1">
      <c r="A608" s="370"/>
      <c r="B608" s="370"/>
      <c r="C608" s="387"/>
      <c r="D608" s="387"/>
      <c r="E608" s="381"/>
      <c r="F608" s="370"/>
      <c r="G608" s="370"/>
      <c r="H608" s="370"/>
      <c r="I608" s="37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</row>
    <row r="609" spans="1:25" ht="12.75" customHeight="1">
      <c r="A609" s="370"/>
      <c r="B609" s="370"/>
      <c r="C609" s="387"/>
      <c r="D609" s="387"/>
      <c r="E609" s="381"/>
      <c r="F609" s="370"/>
      <c r="G609" s="370"/>
      <c r="H609" s="370"/>
      <c r="I609" s="37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</row>
    <row r="610" spans="1:25" ht="12.75" customHeight="1">
      <c r="A610" s="370"/>
      <c r="B610" s="370"/>
      <c r="C610" s="387"/>
      <c r="D610" s="387"/>
      <c r="E610" s="381"/>
      <c r="F610" s="370"/>
      <c r="G610" s="370"/>
      <c r="H610" s="370"/>
      <c r="I610" s="37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</row>
    <row r="611" spans="1:25" ht="12.75" customHeight="1">
      <c r="A611" s="370"/>
      <c r="B611" s="370"/>
      <c r="C611" s="387"/>
      <c r="D611" s="387"/>
      <c r="E611" s="381"/>
      <c r="F611" s="370"/>
      <c r="G611" s="370"/>
      <c r="H611" s="370"/>
      <c r="I611" s="37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</row>
    <row r="612" spans="1:25" ht="12.75" customHeight="1">
      <c r="A612" s="370"/>
      <c r="B612" s="370"/>
      <c r="C612" s="387"/>
      <c r="D612" s="387"/>
      <c r="E612" s="381"/>
      <c r="F612" s="370"/>
      <c r="G612" s="370"/>
      <c r="H612" s="370"/>
      <c r="I612" s="37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</row>
    <row r="613" spans="1:25" ht="12.75" customHeight="1">
      <c r="A613" s="370"/>
      <c r="B613" s="370"/>
      <c r="C613" s="387"/>
      <c r="D613" s="387"/>
      <c r="E613" s="381"/>
      <c r="F613" s="370"/>
      <c r="G613" s="370"/>
      <c r="H613" s="370"/>
      <c r="I613" s="37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</row>
    <row r="614" spans="1:25" ht="12.75" customHeight="1">
      <c r="A614" s="370"/>
      <c r="B614" s="370"/>
      <c r="C614" s="387"/>
      <c r="D614" s="387"/>
      <c r="E614" s="381"/>
      <c r="F614" s="370"/>
      <c r="G614" s="370"/>
      <c r="H614" s="370"/>
      <c r="I614" s="37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</row>
    <row r="615" spans="1:25" ht="12.75" customHeight="1">
      <c r="A615" s="370"/>
      <c r="B615" s="370"/>
      <c r="C615" s="387"/>
      <c r="D615" s="387"/>
      <c r="E615" s="381"/>
      <c r="F615" s="370"/>
      <c r="G615" s="370"/>
      <c r="H615" s="370"/>
      <c r="I615" s="37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</row>
    <row r="616" spans="1:25" ht="12.75" customHeight="1">
      <c r="A616" s="370"/>
      <c r="B616" s="370"/>
      <c r="C616" s="387"/>
      <c r="D616" s="387"/>
      <c r="E616" s="381"/>
      <c r="F616" s="370"/>
      <c r="G616" s="370"/>
      <c r="H616" s="370"/>
      <c r="I616" s="37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</row>
    <row r="617" spans="1:25" ht="12.75" customHeight="1">
      <c r="A617" s="370"/>
      <c r="B617" s="370"/>
      <c r="C617" s="387"/>
      <c r="D617" s="387"/>
      <c r="E617" s="381"/>
      <c r="F617" s="370"/>
      <c r="G617" s="370"/>
      <c r="H617" s="370"/>
      <c r="I617" s="37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</row>
    <row r="618" spans="1:25" ht="12.75" customHeight="1">
      <c r="A618" s="370"/>
      <c r="B618" s="370"/>
      <c r="C618" s="387"/>
      <c r="D618" s="387"/>
      <c r="E618" s="381"/>
      <c r="F618" s="370"/>
      <c r="G618" s="370"/>
      <c r="H618" s="370"/>
      <c r="I618" s="37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</row>
    <row r="619" spans="1:25" ht="12.75" customHeight="1">
      <c r="A619" s="370"/>
      <c r="B619" s="370"/>
      <c r="C619" s="387"/>
      <c r="D619" s="387"/>
      <c r="E619" s="381"/>
      <c r="F619" s="370"/>
      <c r="G619" s="370"/>
      <c r="H619" s="370"/>
      <c r="I619" s="37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</row>
    <row r="620" spans="1:25" ht="12.75" customHeight="1">
      <c r="A620" s="370"/>
      <c r="B620" s="370"/>
      <c r="C620" s="387"/>
      <c r="D620" s="387"/>
      <c r="E620" s="381"/>
      <c r="F620" s="370"/>
      <c r="G620" s="370"/>
      <c r="H620" s="370"/>
      <c r="I620" s="37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</row>
    <row r="621" spans="1:25" ht="12.75" customHeight="1">
      <c r="A621" s="370"/>
      <c r="B621" s="370"/>
      <c r="C621" s="387"/>
      <c r="D621" s="387"/>
      <c r="E621" s="381"/>
      <c r="F621" s="370"/>
      <c r="G621" s="370"/>
      <c r="H621" s="370"/>
      <c r="I621" s="37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</row>
    <row r="622" spans="1:25" ht="12.75" customHeight="1">
      <c r="A622" s="370"/>
      <c r="B622" s="370"/>
      <c r="C622" s="387"/>
      <c r="D622" s="387"/>
      <c r="E622" s="381"/>
      <c r="F622" s="370"/>
      <c r="G622" s="370"/>
      <c r="H622" s="370"/>
      <c r="I622" s="37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</row>
    <row r="623" spans="1:25" ht="12.75" customHeight="1">
      <c r="A623" s="370"/>
      <c r="B623" s="370"/>
      <c r="C623" s="387"/>
      <c r="D623" s="387"/>
      <c r="E623" s="381"/>
      <c r="F623" s="370"/>
      <c r="G623" s="370"/>
      <c r="H623" s="370"/>
      <c r="I623" s="37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</row>
    <row r="624" spans="1:25" ht="12.75" customHeight="1">
      <c r="A624" s="370"/>
      <c r="B624" s="370"/>
      <c r="C624" s="387"/>
      <c r="D624" s="387"/>
      <c r="E624" s="381"/>
      <c r="F624" s="370"/>
      <c r="G624" s="370"/>
      <c r="H624" s="370"/>
      <c r="I624" s="37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</row>
    <row r="625" spans="1:25" ht="12.75" customHeight="1">
      <c r="A625" s="370"/>
      <c r="B625" s="370"/>
      <c r="C625" s="387"/>
      <c r="D625" s="387"/>
      <c r="E625" s="381"/>
      <c r="F625" s="370"/>
      <c r="G625" s="370"/>
      <c r="H625" s="370"/>
      <c r="I625" s="37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</row>
    <row r="626" spans="1:25" ht="12.75" customHeight="1">
      <c r="A626" s="370"/>
      <c r="B626" s="370"/>
      <c r="C626" s="387"/>
      <c r="D626" s="387"/>
      <c r="E626" s="381"/>
      <c r="F626" s="370"/>
      <c r="G626" s="370"/>
      <c r="H626" s="370"/>
      <c r="I626" s="37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</row>
    <row r="627" spans="1:25" ht="12.75" customHeight="1">
      <c r="A627" s="370"/>
      <c r="B627" s="370"/>
      <c r="C627" s="387"/>
      <c r="D627" s="387"/>
      <c r="E627" s="381"/>
      <c r="F627" s="370"/>
      <c r="G627" s="370"/>
      <c r="H627" s="370"/>
      <c r="I627" s="37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</row>
    <row r="628" spans="1:25" ht="12.75" customHeight="1">
      <c r="A628" s="370"/>
      <c r="B628" s="370"/>
      <c r="C628" s="387"/>
      <c r="D628" s="387"/>
      <c r="E628" s="381"/>
      <c r="F628" s="370"/>
      <c r="G628" s="370"/>
      <c r="H628" s="370"/>
      <c r="I628" s="37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</row>
    <row r="629" spans="1:25" ht="12.75" customHeight="1">
      <c r="A629" s="370"/>
      <c r="B629" s="370"/>
      <c r="C629" s="387"/>
      <c r="D629" s="387"/>
      <c r="E629" s="381"/>
      <c r="F629" s="370"/>
      <c r="G629" s="370"/>
      <c r="H629" s="370"/>
      <c r="I629" s="37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</row>
    <row r="630" spans="1:25" ht="12.75" customHeight="1">
      <c r="A630" s="370"/>
      <c r="B630" s="370"/>
      <c r="C630" s="387"/>
      <c r="D630" s="387"/>
      <c r="E630" s="381"/>
      <c r="F630" s="370"/>
      <c r="G630" s="370"/>
      <c r="H630" s="370"/>
      <c r="I630" s="37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</row>
    <row r="631" spans="1:25" ht="12.75" customHeight="1">
      <c r="A631" s="370"/>
      <c r="B631" s="370"/>
      <c r="C631" s="387"/>
      <c r="D631" s="387"/>
      <c r="E631" s="381"/>
      <c r="F631" s="370"/>
      <c r="G631" s="370"/>
      <c r="H631" s="370"/>
      <c r="I631" s="37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</row>
    <row r="632" spans="1:25" ht="12.75" customHeight="1">
      <c r="A632" s="370"/>
      <c r="B632" s="370"/>
      <c r="C632" s="387"/>
      <c r="D632" s="387"/>
      <c r="E632" s="381"/>
      <c r="F632" s="370"/>
      <c r="G632" s="370"/>
      <c r="H632" s="370"/>
      <c r="I632" s="37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</row>
    <row r="633" spans="1:25" ht="12.75" customHeight="1">
      <c r="A633" s="370"/>
      <c r="B633" s="370"/>
      <c r="C633" s="387"/>
      <c r="D633" s="387"/>
      <c r="E633" s="381"/>
      <c r="F633" s="370"/>
      <c r="G633" s="370"/>
      <c r="H633" s="370"/>
      <c r="I633" s="37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</row>
    <row r="634" spans="1:25" ht="12.75" customHeight="1">
      <c r="A634" s="370"/>
      <c r="B634" s="370"/>
      <c r="C634" s="387"/>
      <c r="D634" s="387"/>
      <c r="E634" s="381"/>
      <c r="F634" s="370"/>
      <c r="G634" s="370"/>
      <c r="H634" s="370"/>
      <c r="I634" s="37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</row>
    <row r="635" spans="1:25" ht="12.75" customHeight="1">
      <c r="A635" s="370"/>
      <c r="B635" s="370"/>
      <c r="C635" s="387"/>
      <c r="D635" s="387"/>
      <c r="E635" s="381"/>
      <c r="F635" s="370"/>
      <c r="G635" s="370"/>
      <c r="H635" s="370"/>
      <c r="I635" s="37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</row>
    <row r="636" spans="1:25" ht="12.75" customHeight="1">
      <c r="A636" s="370"/>
      <c r="B636" s="370"/>
      <c r="C636" s="387"/>
      <c r="D636" s="387"/>
      <c r="E636" s="381"/>
      <c r="F636" s="370"/>
      <c r="G636" s="370"/>
      <c r="H636" s="370"/>
      <c r="I636" s="37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</row>
    <row r="637" spans="1:25" ht="12.75" customHeight="1">
      <c r="A637" s="370"/>
      <c r="B637" s="370"/>
      <c r="C637" s="387"/>
      <c r="D637" s="387"/>
      <c r="E637" s="381"/>
      <c r="F637" s="370"/>
      <c r="G637" s="370"/>
      <c r="H637" s="370"/>
      <c r="I637" s="37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</row>
    <row r="638" spans="1:25" ht="12.75" customHeight="1">
      <c r="A638" s="370"/>
      <c r="B638" s="370"/>
      <c r="C638" s="387"/>
      <c r="D638" s="387"/>
      <c r="E638" s="381"/>
      <c r="F638" s="370"/>
      <c r="G638" s="370"/>
      <c r="H638" s="370"/>
      <c r="I638" s="37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</row>
    <row r="639" spans="1:25" ht="12.75" customHeight="1">
      <c r="A639" s="370"/>
      <c r="B639" s="370"/>
      <c r="C639" s="387"/>
      <c r="D639" s="387"/>
      <c r="E639" s="381"/>
      <c r="F639" s="370"/>
      <c r="G639" s="370"/>
      <c r="H639" s="370"/>
      <c r="I639" s="37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</row>
    <row r="640" spans="1:25" ht="12.75" customHeight="1">
      <c r="A640" s="370"/>
      <c r="B640" s="370"/>
      <c r="C640" s="387"/>
      <c r="D640" s="387"/>
      <c r="E640" s="381"/>
      <c r="F640" s="370"/>
      <c r="G640" s="370"/>
      <c r="H640" s="370"/>
      <c r="I640" s="37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</row>
    <row r="641" spans="1:25" ht="12.75" customHeight="1">
      <c r="A641" s="370"/>
      <c r="B641" s="370"/>
      <c r="C641" s="387"/>
      <c r="D641" s="387"/>
      <c r="E641" s="381"/>
      <c r="F641" s="370"/>
      <c r="G641" s="370"/>
      <c r="H641" s="370"/>
      <c r="I641" s="37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</row>
    <row r="642" spans="1:25" ht="12.75" customHeight="1">
      <c r="A642" s="370"/>
      <c r="B642" s="370"/>
      <c r="C642" s="387"/>
      <c r="D642" s="387"/>
      <c r="E642" s="381"/>
      <c r="F642" s="370"/>
      <c r="G642" s="370"/>
      <c r="H642" s="370"/>
      <c r="I642" s="37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</row>
    <row r="643" spans="1:25" ht="12.75" customHeight="1">
      <c r="A643" s="370"/>
      <c r="B643" s="370"/>
      <c r="C643" s="387"/>
      <c r="D643" s="387"/>
      <c r="E643" s="381"/>
      <c r="F643" s="370"/>
      <c r="G643" s="370"/>
      <c r="H643" s="370"/>
      <c r="I643" s="37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</row>
    <row r="644" spans="1:25" ht="12.75" customHeight="1">
      <c r="A644" s="370"/>
      <c r="B644" s="370"/>
      <c r="C644" s="387"/>
      <c r="D644" s="387"/>
      <c r="E644" s="381"/>
      <c r="F644" s="370"/>
      <c r="G644" s="370"/>
      <c r="H644" s="370"/>
      <c r="I644" s="37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</row>
    <row r="645" spans="1:25" ht="12.75" customHeight="1">
      <c r="A645" s="370"/>
      <c r="B645" s="370"/>
      <c r="C645" s="387"/>
      <c r="D645" s="387"/>
      <c r="E645" s="381"/>
      <c r="F645" s="370"/>
      <c r="G645" s="370"/>
      <c r="H645" s="370"/>
      <c r="I645" s="37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</row>
    <row r="646" spans="1:25" ht="12.75" customHeight="1">
      <c r="A646" s="370"/>
      <c r="B646" s="370"/>
      <c r="C646" s="387"/>
      <c r="D646" s="387"/>
      <c r="E646" s="381"/>
      <c r="F646" s="370"/>
      <c r="G646" s="370"/>
      <c r="H646" s="370"/>
      <c r="I646" s="37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</row>
    <row r="647" spans="1:25" ht="12.75" customHeight="1">
      <c r="A647" s="370"/>
      <c r="B647" s="370"/>
      <c r="C647" s="387"/>
      <c r="D647" s="387"/>
      <c r="E647" s="381"/>
      <c r="F647" s="370"/>
      <c r="G647" s="370"/>
      <c r="H647" s="370"/>
      <c r="I647" s="37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</row>
    <row r="648" spans="1:25" ht="12.75" customHeight="1">
      <c r="A648" s="370"/>
      <c r="B648" s="370"/>
      <c r="C648" s="387"/>
      <c r="D648" s="387"/>
      <c r="E648" s="381"/>
      <c r="F648" s="370"/>
      <c r="G648" s="370"/>
      <c r="H648" s="370"/>
      <c r="I648" s="37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</row>
    <row r="649" spans="1:25" ht="12.75" customHeight="1">
      <c r="A649" s="370"/>
      <c r="B649" s="370"/>
      <c r="C649" s="387"/>
      <c r="D649" s="387"/>
      <c r="E649" s="381"/>
      <c r="F649" s="370"/>
      <c r="G649" s="370"/>
      <c r="H649" s="370"/>
      <c r="I649" s="37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</row>
    <row r="650" spans="1:25" ht="12.75" customHeight="1">
      <c r="A650" s="370"/>
      <c r="B650" s="370"/>
      <c r="C650" s="387"/>
      <c r="D650" s="387"/>
      <c r="E650" s="381"/>
      <c r="F650" s="370"/>
      <c r="G650" s="370"/>
      <c r="H650" s="370"/>
      <c r="I650" s="37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</row>
    <row r="651" spans="1:25" ht="12.75" customHeight="1">
      <c r="A651" s="370"/>
      <c r="B651" s="370"/>
      <c r="C651" s="387"/>
      <c r="D651" s="387"/>
      <c r="E651" s="381"/>
      <c r="F651" s="370"/>
      <c r="G651" s="370"/>
      <c r="H651" s="370"/>
      <c r="I651" s="37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</row>
    <row r="652" spans="1:25" ht="12.75" customHeight="1">
      <c r="A652" s="370"/>
      <c r="B652" s="370"/>
      <c r="C652" s="387"/>
      <c r="D652" s="387"/>
      <c r="E652" s="381"/>
      <c r="F652" s="370"/>
      <c r="G652" s="370"/>
      <c r="H652" s="370"/>
      <c r="I652" s="37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</row>
    <row r="653" spans="1:25" ht="12.75" customHeight="1">
      <c r="A653" s="370"/>
      <c r="B653" s="370"/>
      <c r="C653" s="387"/>
      <c r="D653" s="387"/>
      <c r="E653" s="381"/>
      <c r="F653" s="370"/>
      <c r="G653" s="370"/>
      <c r="H653" s="370"/>
      <c r="I653" s="37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</row>
    <row r="654" spans="1:25" ht="12.75" customHeight="1">
      <c r="A654" s="370"/>
      <c r="B654" s="370"/>
      <c r="C654" s="387"/>
      <c r="D654" s="387"/>
      <c r="E654" s="381"/>
      <c r="F654" s="370"/>
      <c r="G654" s="370"/>
      <c r="H654" s="370"/>
      <c r="I654" s="37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</row>
    <row r="655" spans="1:25" ht="12.75" customHeight="1">
      <c r="A655" s="370"/>
      <c r="B655" s="370"/>
      <c r="C655" s="387"/>
      <c r="D655" s="387"/>
      <c r="E655" s="381"/>
      <c r="F655" s="370"/>
      <c r="G655" s="370"/>
      <c r="H655" s="370"/>
      <c r="I655" s="37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</row>
    <row r="656" spans="1:25" ht="12.75" customHeight="1">
      <c r="A656" s="370"/>
      <c r="B656" s="370"/>
      <c r="C656" s="387"/>
      <c r="D656" s="387"/>
      <c r="E656" s="381"/>
      <c r="F656" s="370"/>
      <c r="G656" s="370"/>
      <c r="H656" s="370"/>
      <c r="I656" s="37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</row>
    <row r="657" spans="1:25" ht="12.75" customHeight="1">
      <c r="A657" s="370"/>
      <c r="B657" s="370"/>
      <c r="C657" s="387"/>
      <c r="D657" s="387"/>
      <c r="E657" s="381"/>
      <c r="F657" s="370"/>
      <c r="G657" s="370"/>
      <c r="H657" s="370"/>
      <c r="I657" s="37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</row>
    <row r="658" spans="1:25" ht="12.75" customHeight="1">
      <c r="A658" s="370"/>
      <c r="B658" s="370"/>
      <c r="C658" s="387"/>
      <c r="D658" s="387"/>
      <c r="E658" s="381"/>
      <c r="F658" s="370"/>
      <c r="G658" s="370"/>
      <c r="H658" s="370"/>
      <c r="I658" s="37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</row>
    <row r="659" spans="1:25" ht="12.75" customHeight="1">
      <c r="A659" s="370"/>
      <c r="B659" s="370"/>
      <c r="C659" s="387"/>
      <c r="D659" s="387"/>
      <c r="E659" s="381"/>
      <c r="F659" s="370"/>
      <c r="G659" s="370"/>
      <c r="H659" s="370"/>
      <c r="I659" s="37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</row>
    <row r="660" spans="1:25" ht="12.75" customHeight="1">
      <c r="A660" s="370"/>
      <c r="B660" s="370"/>
      <c r="C660" s="387"/>
      <c r="D660" s="387"/>
      <c r="E660" s="381"/>
      <c r="F660" s="370"/>
      <c r="G660" s="370"/>
      <c r="H660" s="370"/>
      <c r="I660" s="37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</row>
    <row r="661" spans="1:25" ht="12.75" customHeight="1">
      <c r="A661" s="370"/>
      <c r="B661" s="370"/>
      <c r="C661" s="387"/>
      <c r="D661" s="387"/>
      <c r="E661" s="381"/>
      <c r="F661" s="370"/>
      <c r="G661" s="370"/>
      <c r="H661" s="370"/>
      <c r="I661" s="37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</row>
    <row r="662" spans="1:25" ht="12.75" customHeight="1">
      <c r="A662" s="370"/>
      <c r="B662" s="370"/>
      <c r="C662" s="387"/>
      <c r="D662" s="387"/>
      <c r="E662" s="381"/>
      <c r="F662" s="370"/>
      <c r="G662" s="370"/>
      <c r="H662" s="370"/>
      <c r="I662" s="37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</row>
    <row r="663" spans="1:25" ht="12.75" customHeight="1">
      <c r="A663" s="370"/>
      <c r="B663" s="370"/>
      <c r="C663" s="387"/>
      <c r="D663" s="387"/>
      <c r="E663" s="381"/>
      <c r="F663" s="370"/>
      <c r="G663" s="370"/>
      <c r="H663" s="370"/>
      <c r="I663" s="37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</row>
    <row r="664" spans="1:25" ht="12.75" customHeight="1">
      <c r="A664" s="370"/>
      <c r="B664" s="370"/>
      <c r="C664" s="387"/>
      <c r="D664" s="387"/>
      <c r="E664" s="381"/>
      <c r="F664" s="370"/>
      <c r="G664" s="370"/>
      <c r="H664" s="370"/>
      <c r="I664" s="37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</row>
    <row r="665" spans="1:25" ht="12.75" customHeight="1">
      <c r="A665" s="370"/>
      <c r="B665" s="370"/>
      <c r="C665" s="387"/>
      <c r="D665" s="387"/>
      <c r="E665" s="381"/>
      <c r="F665" s="370"/>
      <c r="G665" s="370"/>
      <c r="H665" s="370"/>
      <c r="I665" s="37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</row>
    <row r="666" spans="1:25" ht="12.75" customHeight="1">
      <c r="A666" s="370"/>
      <c r="B666" s="370"/>
      <c r="C666" s="387"/>
      <c r="D666" s="387"/>
      <c r="E666" s="381"/>
      <c r="F666" s="370"/>
      <c r="G666" s="370"/>
      <c r="H666" s="370"/>
      <c r="I666" s="37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</row>
    <row r="667" spans="1:25" ht="12.75" customHeight="1">
      <c r="A667" s="370"/>
      <c r="B667" s="370"/>
      <c r="C667" s="387"/>
      <c r="D667" s="387"/>
      <c r="E667" s="381"/>
      <c r="F667" s="370"/>
      <c r="G667" s="370"/>
      <c r="H667" s="370"/>
      <c r="I667" s="37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</row>
    <row r="668" spans="1:25" ht="12.75" customHeight="1">
      <c r="A668" s="370"/>
      <c r="B668" s="370"/>
      <c r="C668" s="387"/>
      <c r="D668" s="387"/>
      <c r="E668" s="381"/>
      <c r="F668" s="370"/>
      <c r="G668" s="370"/>
      <c r="H668" s="370"/>
      <c r="I668" s="37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</row>
    <row r="669" spans="1:25" ht="12.75" customHeight="1">
      <c r="A669" s="370"/>
      <c r="B669" s="370"/>
      <c r="C669" s="387"/>
      <c r="D669" s="387"/>
      <c r="E669" s="381"/>
      <c r="F669" s="370"/>
      <c r="G669" s="370"/>
      <c r="H669" s="370"/>
      <c r="I669" s="37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</row>
    <row r="670" spans="1:25" ht="12.75" customHeight="1">
      <c r="A670" s="370"/>
      <c r="B670" s="370"/>
      <c r="C670" s="387"/>
      <c r="D670" s="387"/>
      <c r="E670" s="381"/>
      <c r="F670" s="370"/>
      <c r="G670" s="370"/>
      <c r="H670" s="370"/>
      <c r="I670" s="37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</row>
    <row r="671" spans="1:25" ht="12.75" customHeight="1">
      <c r="A671" s="370"/>
      <c r="B671" s="370"/>
      <c r="C671" s="387"/>
      <c r="D671" s="387"/>
      <c r="E671" s="381"/>
      <c r="F671" s="370"/>
      <c r="G671" s="370"/>
      <c r="H671" s="370"/>
      <c r="I671" s="37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</row>
    <row r="672" spans="1:25" ht="12.75" customHeight="1">
      <c r="A672" s="370"/>
      <c r="B672" s="370"/>
      <c r="C672" s="387"/>
      <c r="D672" s="387"/>
      <c r="E672" s="381"/>
      <c r="F672" s="370"/>
      <c r="G672" s="370"/>
      <c r="H672" s="370"/>
      <c r="I672" s="37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</row>
    <row r="673" spans="1:25" ht="12.75" customHeight="1">
      <c r="A673" s="370"/>
      <c r="B673" s="370"/>
      <c r="C673" s="387"/>
      <c r="D673" s="387"/>
      <c r="E673" s="381"/>
      <c r="F673" s="370"/>
      <c r="G673" s="370"/>
      <c r="H673" s="370"/>
      <c r="I673" s="37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</row>
    <row r="674" spans="1:25" ht="12.75" customHeight="1">
      <c r="A674" s="370"/>
      <c r="B674" s="370"/>
      <c r="C674" s="387"/>
      <c r="D674" s="387"/>
      <c r="E674" s="381"/>
      <c r="F674" s="370"/>
      <c r="G674" s="370"/>
      <c r="H674" s="370"/>
      <c r="I674" s="37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</row>
    <row r="675" spans="1:25" ht="12.75" customHeight="1">
      <c r="A675" s="370"/>
      <c r="B675" s="370"/>
      <c r="C675" s="387"/>
      <c r="D675" s="387"/>
      <c r="E675" s="381"/>
      <c r="F675" s="370"/>
      <c r="G675" s="370"/>
      <c r="H675" s="370"/>
      <c r="I675" s="37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</row>
    <row r="676" spans="1:25" ht="12.75" customHeight="1">
      <c r="A676" s="370"/>
      <c r="B676" s="370"/>
      <c r="C676" s="387"/>
      <c r="D676" s="387"/>
      <c r="E676" s="381"/>
      <c r="F676" s="370"/>
      <c r="G676" s="370"/>
      <c r="H676" s="370"/>
      <c r="I676" s="37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</row>
    <row r="677" spans="1:25" ht="12.75" customHeight="1">
      <c r="A677" s="370"/>
      <c r="B677" s="370"/>
      <c r="C677" s="387"/>
      <c r="D677" s="387"/>
      <c r="E677" s="381"/>
      <c r="F677" s="370"/>
      <c r="G677" s="370"/>
      <c r="H677" s="370"/>
      <c r="I677" s="37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</row>
    <row r="678" spans="1:25" ht="12.75" customHeight="1">
      <c r="A678" s="370"/>
      <c r="B678" s="370"/>
      <c r="C678" s="387"/>
      <c r="D678" s="387"/>
      <c r="E678" s="381"/>
      <c r="F678" s="370"/>
      <c r="G678" s="370"/>
      <c r="H678" s="370"/>
      <c r="I678" s="37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</row>
    <row r="679" spans="1:25" ht="12.75" customHeight="1">
      <c r="A679" s="370"/>
      <c r="B679" s="370"/>
      <c r="C679" s="387"/>
      <c r="D679" s="387"/>
      <c r="E679" s="381"/>
      <c r="F679" s="370"/>
      <c r="G679" s="370"/>
      <c r="H679" s="370"/>
      <c r="I679" s="37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</row>
    <row r="680" spans="1:25" ht="12.75" customHeight="1">
      <c r="A680" s="370"/>
      <c r="B680" s="370"/>
      <c r="C680" s="387"/>
      <c r="D680" s="387"/>
      <c r="E680" s="381"/>
      <c r="F680" s="370"/>
      <c r="G680" s="370"/>
      <c r="H680" s="370"/>
      <c r="I680" s="37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</row>
    <row r="681" spans="1:25" ht="12.75" customHeight="1">
      <c r="A681" s="370"/>
      <c r="B681" s="370"/>
      <c r="C681" s="387"/>
      <c r="D681" s="387"/>
      <c r="E681" s="381"/>
      <c r="F681" s="370"/>
      <c r="G681" s="370"/>
      <c r="H681" s="370"/>
      <c r="I681" s="37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</row>
    <row r="682" spans="1:25" ht="12.75" customHeight="1">
      <c r="A682" s="370"/>
      <c r="B682" s="370"/>
      <c r="C682" s="387"/>
      <c r="D682" s="387"/>
      <c r="E682" s="381"/>
      <c r="F682" s="370"/>
      <c r="G682" s="370"/>
      <c r="H682" s="370"/>
      <c r="I682" s="37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</row>
    <row r="683" spans="1:25" ht="12.75" customHeight="1">
      <c r="A683" s="370"/>
      <c r="B683" s="370"/>
      <c r="C683" s="387"/>
      <c r="D683" s="387"/>
      <c r="E683" s="381"/>
      <c r="F683" s="370"/>
      <c r="G683" s="370"/>
      <c r="H683" s="370"/>
      <c r="I683" s="37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</row>
    <row r="684" spans="1:25" ht="12.75" customHeight="1">
      <c r="A684" s="370"/>
      <c r="B684" s="370"/>
      <c r="C684" s="387"/>
      <c r="D684" s="387"/>
      <c r="E684" s="381"/>
      <c r="F684" s="370"/>
      <c r="G684" s="370"/>
      <c r="H684" s="370"/>
      <c r="I684" s="37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</row>
    <row r="685" spans="1:25" ht="12.75" customHeight="1">
      <c r="A685" s="370"/>
      <c r="B685" s="370"/>
      <c r="C685" s="387"/>
      <c r="D685" s="387"/>
      <c r="E685" s="381"/>
      <c r="F685" s="370"/>
      <c r="G685" s="370"/>
      <c r="H685" s="370"/>
      <c r="I685" s="37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</row>
    <row r="686" spans="1:25" ht="12.75" customHeight="1">
      <c r="A686" s="370"/>
      <c r="B686" s="370"/>
      <c r="C686" s="387"/>
      <c r="D686" s="387"/>
      <c r="E686" s="381"/>
      <c r="F686" s="370"/>
      <c r="G686" s="370"/>
      <c r="H686" s="370"/>
      <c r="I686" s="37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</row>
    <row r="687" spans="1:25" ht="12.75" customHeight="1">
      <c r="A687" s="370"/>
      <c r="B687" s="370"/>
      <c r="C687" s="387"/>
      <c r="D687" s="387"/>
      <c r="E687" s="381"/>
      <c r="F687" s="370"/>
      <c r="G687" s="370"/>
      <c r="H687" s="370"/>
      <c r="I687" s="37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</row>
    <row r="688" spans="1:25" ht="12.75" customHeight="1">
      <c r="A688" s="370"/>
      <c r="B688" s="370"/>
      <c r="C688" s="387"/>
      <c r="D688" s="387"/>
      <c r="E688" s="381"/>
      <c r="F688" s="370"/>
      <c r="G688" s="370"/>
      <c r="H688" s="370"/>
      <c r="I688" s="37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</row>
    <row r="689" spans="1:25" ht="12.75" customHeight="1">
      <c r="A689" s="370"/>
      <c r="B689" s="370"/>
      <c r="C689" s="387"/>
      <c r="D689" s="387"/>
      <c r="E689" s="381"/>
      <c r="F689" s="370"/>
      <c r="G689" s="370"/>
      <c r="H689" s="370"/>
      <c r="I689" s="37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</row>
    <row r="690" spans="1:25" ht="12.75" customHeight="1">
      <c r="A690" s="370"/>
      <c r="B690" s="370"/>
      <c r="C690" s="387"/>
      <c r="D690" s="387"/>
      <c r="E690" s="381"/>
      <c r="F690" s="370"/>
      <c r="G690" s="370"/>
      <c r="H690" s="370"/>
      <c r="I690" s="37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</row>
    <row r="691" spans="1:25" ht="12.75" customHeight="1">
      <c r="A691" s="370"/>
      <c r="B691" s="370"/>
      <c r="C691" s="387"/>
      <c r="D691" s="387"/>
      <c r="E691" s="381"/>
      <c r="F691" s="370"/>
      <c r="G691" s="370"/>
      <c r="H691" s="370"/>
      <c r="I691" s="37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</row>
    <row r="692" spans="1:25" ht="12.75" customHeight="1">
      <c r="A692" s="370"/>
      <c r="B692" s="370"/>
      <c r="C692" s="387"/>
      <c r="D692" s="387"/>
      <c r="E692" s="381"/>
      <c r="F692" s="370"/>
      <c r="G692" s="370"/>
      <c r="H692" s="370"/>
      <c r="I692" s="37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</row>
    <row r="693" spans="1:25" ht="12.75" customHeight="1">
      <c r="A693" s="370"/>
      <c r="B693" s="370"/>
      <c r="C693" s="387"/>
      <c r="D693" s="387"/>
      <c r="E693" s="381"/>
      <c r="F693" s="370"/>
      <c r="G693" s="370"/>
      <c r="H693" s="370"/>
      <c r="I693" s="37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</row>
    <row r="694" spans="1:25" ht="12.75" customHeight="1">
      <c r="A694" s="370"/>
      <c r="B694" s="370"/>
      <c r="C694" s="387"/>
      <c r="D694" s="387"/>
      <c r="E694" s="381"/>
      <c r="F694" s="370"/>
      <c r="G694" s="370"/>
      <c r="H694" s="370"/>
      <c r="I694" s="37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</row>
    <row r="695" spans="1:25" ht="12.75" customHeight="1">
      <c r="A695" s="370"/>
      <c r="B695" s="370"/>
      <c r="C695" s="387"/>
      <c r="D695" s="387"/>
      <c r="E695" s="381"/>
      <c r="F695" s="370"/>
      <c r="G695" s="370"/>
      <c r="H695" s="370"/>
      <c r="I695" s="37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</row>
    <row r="696" spans="1:25" ht="12.75" customHeight="1">
      <c r="A696" s="370"/>
      <c r="B696" s="370"/>
      <c r="C696" s="387"/>
      <c r="D696" s="387"/>
      <c r="E696" s="381"/>
      <c r="F696" s="370"/>
      <c r="G696" s="370"/>
      <c r="H696" s="370"/>
      <c r="I696" s="37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</row>
    <row r="697" spans="1:25" ht="12.75" customHeight="1">
      <c r="A697" s="370"/>
      <c r="B697" s="370"/>
      <c r="C697" s="387"/>
      <c r="D697" s="387"/>
      <c r="E697" s="381"/>
      <c r="F697" s="370"/>
      <c r="G697" s="370"/>
      <c r="H697" s="370"/>
      <c r="I697" s="37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</row>
    <row r="698" spans="1:25" ht="12.75" customHeight="1">
      <c r="A698" s="370"/>
      <c r="B698" s="370"/>
      <c r="C698" s="387"/>
      <c r="D698" s="387"/>
      <c r="E698" s="381"/>
      <c r="F698" s="370"/>
      <c r="G698" s="370"/>
      <c r="H698" s="370"/>
      <c r="I698" s="37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</row>
    <row r="699" spans="1:25" ht="12.75" customHeight="1">
      <c r="A699" s="370"/>
      <c r="B699" s="370"/>
      <c r="C699" s="387"/>
      <c r="D699" s="387"/>
      <c r="E699" s="381"/>
      <c r="F699" s="370"/>
      <c r="G699" s="370"/>
      <c r="H699" s="370"/>
      <c r="I699" s="37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</row>
    <row r="700" spans="1:25" ht="12.75" customHeight="1">
      <c r="A700" s="370"/>
      <c r="B700" s="370"/>
      <c r="C700" s="387"/>
      <c r="D700" s="387"/>
      <c r="E700" s="381"/>
      <c r="F700" s="370"/>
      <c r="G700" s="370"/>
      <c r="H700" s="370"/>
      <c r="I700" s="37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</row>
    <row r="701" spans="1:25" ht="12.75" customHeight="1">
      <c r="A701" s="370"/>
      <c r="B701" s="370"/>
      <c r="C701" s="387"/>
      <c r="D701" s="387"/>
      <c r="E701" s="381"/>
      <c r="F701" s="370"/>
      <c r="G701" s="370"/>
      <c r="H701" s="370"/>
      <c r="I701" s="37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</row>
    <row r="702" spans="1:25" ht="12.75" customHeight="1">
      <c r="A702" s="370"/>
      <c r="B702" s="370"/>
      <c r="C702" s="387"/>
      <c r="D702" s="387"/>
      <c r="E702" s="381"/>
      <c r="F702" s="370"/>
      <c r="G702" s="370"/>
      <c r="H702" s="370"/>
      <c r="I702" s="37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</row>
    <row r="703" spans="1:25" ht="12.75" customHeight="1">
      <c r="A703" s="370"/>
      <c r="B703" s="370"/>
      <c r="C703" s="387"/>
      <c r="D703" s="387"/>
      <c r="E703" s="381"/>
      <c r="F703" s="370"/>
      <c r="G703" s="370"/>
      <c r="H703" s="370"/>
      <c r="I703" s="37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</row>
    <row r="704" spans="1:25" ht="12.75" customHeight="1">
      <c r="A704" s="370"/>
      <c r="B704" s="370"/>
      <c r="C704" s="387"/>
      <c r="D704" s="387"/>
      <c r="E704" s="381"/>
      <c r="F704" s="370"/>
      <c r="G704" s="370"/>
      <c r="H704" s="370"/>
      <c r="I704" s="37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</row>
    <row r="705" spans="1:25" ht="12.75" customHeight="1">
      <c r="A705" s="370"/>
      <c r="B705" s="370"/>
      <c r="C705" s="387"/>
      <c r="D705" s="387"/>
      <c r="E705" s="381"/>
      <c r="F705" s="370"/>
      <c r="G705" s="370"/>
      <c r="H705" s="370"/>
      <c r="I705" s="37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</row>
    <row r="706" spans="1:25" ht="12.75" customHeight="1">
      <c r="A706" s="370"/>
      <c r="B706" s="370"/>
      <c r="C706" s="387"/>
      <c r="D706" s="387"/>
      <c r="E706" s="381"/>
      <c r="F706" s="370"/>
      <c r="G706" s="370"/>
      <c r="H706" s="370"/>
      <c r="I706" s="37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</row>
    <row r="707" spans="1:25" ht="12.75" customHeight="1">
      <c r="A707" s="370"/>
      <c r="B707" s="370"/>
      <c r="C707" s="387"/>
      <c r="D707" s="387"/>
      <c r="E707" s="381"/>
      <c r="F707" s="370"/>
      <c r="G707" s="370"/>
      <c r="H707" s="370"/>
      <c r="I707" s="37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</row>
    <row r="708" spans="1:25" ht="12.75" customHeight="1">
      <c r="A708" s="370"/>
      <c r="B708" s="370"/>
      <c r="C708" s="387"/>
      <c r="D708" s="387"/>
      <c r="E708" s="381"/>
      <c r="F708" s="370"/>
      <c r="G708" s="370"/>
      <c r="H708" s="370"/>
      <c r="I708" s="37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</row>
    <row r="709" spans="1:25" ht="12.75" customHeight="1">
      <c r="A709" s="370"/>
      <c r="B709" s="370"/>
      <c r="C709" s="387"/>
      <c r="D709" s="387"/>
      <c r="E709" s="381"/>
      <c r="F709" s="370"/>
      <c r="G709" s="370"/>
      <c r="H709" s="370"/>
      <c r="I709" s="37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</row>
    <row r="710" spans="1:25" ht="12.75" customHeight="1">
      <c r="A710" s="370"/>
      <c r="B710" s="370"/>
      <c r="C710" s="387"/>
      <c r="D710" s="387"/>
      <c r="E710" s="381"/>
      <c r="F710" s="370"/>
      <c r="G710" s="370"/>
      <c r="H710" s="370"/>
      <c r="I710" s="37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</row>
    <row r="711" spans="1:25" ht="12.75" customHeight="1">
      <c r="A711" s="370"/>
      <c r="B711" s="370"/>
      <c r="C711" s="387"/>
      <c r="D711" s="387"/>
      <c r="E711" s="381"/>
      <c r="F711" s="370"/>
      <c r="G711" s="370"/>
      <c r="H711" s="370"/>
      <c r="I711" s="37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</row>
    <row r="712" spans="1:25" ht="12.75" customHeight="1">
      <c r="A712" s="370"/>
      <c r="B712" s="370"/>
      <c r="C712" s="387"/>
      <c r="D712" s="387"/>
      <c r="E712" s="381"/>
      <c r="F712" s="370"/>
      <c r="G712" s="370"/>
      <c r="H712" s="370"/>
      <c r="I712" s="37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</row>
    <row r="713" spans="1:25" ht="12.75" customHeight="1">
      <c r="A713" s="370"/>
      <c r="B713" s="370"/>
      <c r="C713" s="387"/>
      <c r="D713" s="387"/>
      <c r="E713" s="381"/>
      <c r="F713" s="370"/>
      <c r="G713" s="370"/>
      <c r="H713" s="370"/>
      <c r="I713" s="37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</row>
    <row r="714" spans="1:25" ht="12.75" customHeight="1">
      <c r="A714" s="370"/>
      <c r="B714" s="370"/>
      <c r="C714" s="387"/>
      <c r="D714" s="387"/>
      <c r="E714" s="381"/>
      <c r="F714" s="370"/>
      <c r="G714" s="370"/>
      <c r="H714" s="370"/>
      <c r="I714" s="37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</row>
    <row r="715" spans="1:25" ht="12.75" customHeight="1">
      <c r="A715" s="370"/>
      <c r="B715" s="370"/>
      <c r="C715" s="387"/>
      <c r="D715" s="387"/>
      <c r="E715" s="381"/>
      <c r="F715" s="370"/>
      <c r="G715" s="370"/>
      <c r="H715" s="370"/>
      <c r="I715" s="37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</row>
    <row r="716" spans="1:25" ht="12.75" customHeight="1">
      <c r="A716" s="370"/>
      <c r="B716" s="370"/>
      <c r="C716" s="387"/>
      <c r="D716" s="387"/>
      <c r="E716" s="381"/>
      <c r="F716" s="370"/>
      <c r="G716" s="370"/>
      <c r="H716" s="370"/>
      <c r="I716" s="37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</row>
    <row r="717" spans="1:25" ht="12.75" customHeight="1">
      <c r="A717" s="370"/>
      <c r="B717" s="370"/>
      <c r="C717" s="387"/>
      <c r="D717" s="387"/>
      <c r="E717" s="381"/>
      <c r="F717" s="370"/>
      <c r="G717" s="370"/>
      <c r="H717" s="370"/>
      <c r="I717" s="37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</row>
    <row r="718" spans="1:25" ht="12.75" customHeight="1">
      <c r="A718" s="370"/>
      <c r="B718" s="370"/>
      <c r="C718" s="387"/>
      <c r="D718" s="387"/>
      <c r="E718" s="381"/>
      <c r="F718" s="370"/>
      <c r="G718" s="370"/>
      <c r="H718" s="370"/>
      <c r="I718" s="37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</row>
    <row r="719" spans="1:25" ht="12.75" customHeight="1">
      <c r="A719" s="370"/>
      <c r="B719" s="370"/>
      <c r="C719" s="387"/>
      <c r="D719" s="387"/>
      <c r="E719" s="381"/>
      <c r="F719" s="370"/>
      <c r="G719" s="370"/>
      <c r="H719" s="370"/>
      <c r="I719" s="37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</row>
    <row r="720" spans="1:25" ht="12.75" customHeight="1">
      <c r="A720" s="370"/>
      <c r="B720" s="370"/>
      <c r="C720" s="387"/>
      <c r="D720" s="387"/>
      <c r="E720" s="381"/>
      <c r="F720" s="370"/>
      <c r="G720" s="370"/>
      <c r="H720" s="370"/>
      <c r="I720" s="37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</row>
    <row r="721" spans="1:25" ht="12.75" customHeight="1">
      <c r="A721" s="370"/>
      <c r="B721" s="370"/>
      <c r="C721" s="387"/>
      <c r="D721" s="387"/>
      <c r="E721" s="381"/>
      <c r="F721" s="370"/>
      <c r="G721" s="370"/>
      <c r="H721" s="370"/>
      <c r="I721" s="37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</row>
    <row r="722" spans="1:25" ht="12.75" customHeight="1">
      <c r="A722" s="370"/>
      <c r="B722" s="370"/>
      <c r="C722" s="387"/>
      <c r="D722" s="387"/>
      <c r="E722" s="381"/>
      <c r="F722" s="370"/>
      <c r="G722" s="370"/>
      <c r="H722" s="370"/>
      <c r="I722" s="37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</row>
    <row r="723" spans="1:25" ht="12.75" customHeight="1">
      <c r="A723" s="370"/>
      <c r="B723" s="370"/>
      <c r="C723" s="387"/>
      <c r="D723" s="387"/>
      <c r="E723" s="381"/>
      <c r="F723" s="370"/>
      <c r="G723" s="370"/>
      <c r="H723" s="370"/>
      <c r="I723" s="37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</row>
    <row r="724" spans="1:25" ht="12.75" customHeight="1">
      <c r="A724" s="370"/>
      <c r="B724" s="370"/>
      <c r="C724" s="387"/>
      <c r="D724" s="387"/>
      <c r="E724" s="381"/>
      <c r="F724" s="370"/>
      <c r="G724" s="370"/>
      <c r="H724" s="370"/>
      <c r="I724" s="37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</row>
    <row r="725" spans="1:25" ht="12.75" customHeight="1">
      <c r="A725" s="370"/>
      <c r="B725" s="370"/>
      <c r="C725" s="387"/>
      <c r="D725" s="387"/>
      <c r="E725" s="381"/>
      <c r="F725" s="370"/>
      <c r="G725" s="370"/>
      <c r="H725" s="370"/>
      <c r="I725" s="37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</row>
    <row r="726" spans="1:25" ht="12.75" customHeight="1">
      <c r="A726" s="370"/>
      <c r="B726" s="370"/>
      <c r="C726" s="387"/>
      <c r="D726" s="387"/>
      <c r="E726" s="381"/>
      <c r="F726" s="370"/>
      <c r="G726" s="370"/>
      <c r="H726" s="370"/>
      <c r="I726" s="37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</row>
    <row r="727" spans="1:25" ht="12.75" customHeight="1">
      <c r="A727" s="370"/>
      <c r="B727" s="370"/>
      <c r="C727" s="387"/>
      <c r="D727" s="387"/>
      <c r="E727" s="381"/>
      <c r="F727" s="370"/>
      <c r="G727" s="370"/>
      <c r="H727" s="370"/>
      <c r="I727" s="37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</row>
    <row r="728" spans="1:25" ht="12.75" customHeight="1">
      <c r="A728" s="370"/>
      <c r="B728" s="370"/>
      <c r="C728" s="387"/>
      <c r="D728" s="387"/>
      <c r="E728" s="381"/>
      <c r="F728" s="370"/>
      <c r="G728" s="370"/>
      <c r="H728" s="370"/>
      <c r="I728" s="37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</row>
    <row r="729" spans="1:25" ht="12.75" customHeight="1">
      <c r="A729" s="370"/>
      <c r="B729" s="370"/>
      <c r="C729" s="387"/>
      <c r="D729" s="387"/>
      <c r="E729" s="381"/>
      <c r="F729" s="370"/>
      <c r="G729" s="370"/>
      <c r="H729" s="370"/>
      <c r="I729" s="37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</row>
    <row r="730" spans="1:25" ht="12.75" customHeight="1">
      <c r="A730" s="370"/>
      <c r="B730" s="370"/>
      <c r="C730" s="387"/>
      <c r="D730" s="387"/>
      <c r="E730" s="381"/>
      <c r="F730" s="370"/>
      <c r="G730" s="370"/>
      <c r="H730" s="370"/>
      <c r="I730" s="37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</row>
    <row r="731" spans="1:25" ht="12.75" customHeight="1">
      <c r="A731" s="370"/>
      <c r="B731" s="370"/>
      <c r="C731" s="387"/>
      <c r="D731" s="387"/>
      <c r="E731" s="381"/>
      <c r="F731" s="370"/>
      <c r="G731" s="370"/>
      <c r="H731" s="370"/>
      <c r="I731" s="37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</row>
    <row r="732" spans="1:25" ht="12.75" customHeight="1">
      <c r="A732" s="370"/>
      <c r="B732" s="370"/>
      <c r="C732" s="387"/>
      <c r="D732" s="387"/>
      <c r="E732" s="381"/>
      <c r="F732" s="370"/>
      <c r="G732" s="370"/>
      <c r="H732" s="370"/>
      <c r="I732" s="37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</row>
    <row r="733" spans="1:25" ht="12.75" customHeight="1">
      <c r="A733" s="370"/>
      <c r="B733" s="370"/>
      <c r="C733" s="387"/>
      <c r="D733" s="387"/>
      <c r="E733" s="381"/>
      <c r="F733" s="370"/>
      <c r="G733" s="370"/>
      <c r="H733" s="370"/>
      <c r="I733" s="37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</row>
    <row r="734" spans="1:25" ht="12.75" customHeight="1">
      <c r="A734" s="370"/>
      <c r="B734" s="370"/>
      <c r="C734" s="387"/>
      <c r="D734" s="387"/>
      <c r="E734" s="381"/>
      <c r="F734" s="370"/>
      <c r="G734" s="370"/>
      <c r="H734" s="370"/>
      <c r="I734" s="37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</row>
    <row r="735" spans="1:25" ht="12.75" customHeight="1">
      <c r="A735" s="370"/>
      <c r="B735" s="370"/>
      <c r="C735" s="387"/>
      <c r="D735" s="387"/>
      <c r="E735" s="381"/>
      <c r="F735" s="370"/>
      <c r="G735" s="370"/>
      <c r="H735" s="370"/>
      <c r="I735" s="37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</row>
    <row r="736" spans="1:25" ht="12.75" customHeight="1">
      <c r="A736" s="370"/>
      <c r="B736" s="370"/>
      <c r="C736" s="387"/>
      <c r="D736" s="387"/>
      <c r="E736" s="381"/>
      <c r="F736" s="370"/>
      <c r="G736" s="370"/>
      <c r="H736" s="370"/>
      <c r="I736" s="37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</row>
    <row r="737" spans="1:25" ht="12.75" customHeight="1">
      <c r="A737" s="370"/>
      <c r="B737" s="370"/>
      <c r="C737" s="387"/>
      <c r="D737" s="387"/>
      <c r="E737" s="381"/>
      <c r="F737" s="370"/>
      <c r="G737" s="370"/>
      <c r="H737" s="370"/>
      <c r="I737" s="37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</row>
    <row r="738" spans="1:25" ht="12.75" customHeight="1">
      <c r="A738" s="370"/>
      <c r="B738" s="370"/>
      <c r="C738" s="387"/>
      <c r="D738" s="387"/>
      <c r="E738" s="381"/>
      <c r="F738" s="370"/>
      <c r="G738" s="370"/>
      <c r="H738" s="370"/>
      <c r="I738" s="37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</row>
    <row r="739" spans="1:25" ht="12.75" customHeight="1">
      <c r="A739" s="370"/>
      <c r="B739" s="370"/>
      <c r="C739" s="387"/>
      <c r="D739" s="387"/>
      <c r="E739" s="381"/>
      <c r="F739" s="370"/>
      <c r="G739" s="370"/>
      <c r="H739" s="370"/>
      <c r="I739" s="37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</row>
    <row r="740" spans="1:25" ht="12.75" customHeight="1">
      <c r="A740" s="370"/>
      <c r="B740" s="370"/>
      <c r="C740" s="387"/>
      <c r="D740" s="387"/>
      <c r="E740" s="381"/>
      <c r="F740" s="370"/>
      <c r="G740" s="370"/>
      <c r="H740" s="370"/>
      <c r="I740" s="37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</row>
    <row r="741" spans="1:25" ht="12.75" customHeight="1">
      <c r="A741" s="370"/>
      <c r="B741" s="370"/>
      <c r="C741" s="387"/>
      <c r="D741" s="387"/>
      <c r="E741" s="381"/>
      <c r="F741" s="370"/>
      <c r="G741" s="370"/>
      <c r="H741" s="370"/>
      <c r="I741" s="37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</row>
    <row r="742" spans="1:25" ht="12.75" customHeight="1">
      <c r="A742" s="370"/>
      <c r="B742" s="370"/>
      <c r="C742" s="387"/>
      <c r="D742" s="387"/>
      <c r="E742" s="381"/>
      <c r="F742" s="370"/>
      <c r="G742" s="370"/>
      <c r="H742" s="370"/>
      <c r="I742" s="37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</row>
    <row r="743" spans="1:25" ht="12.75" customHeight="1">
      <c r="A743" s="370"/>
      <c r="B743" s="370"/>
      <c r="C743" s="387"/>
      <c r="D743" s="387"/>
      <c r="E743" s="381"/>
      <c r="F743" s="370"/>
      <c r="G743" s="370"/>
      <c r="H743" s="370"/>
      <c r="I743" s="37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</row>
    <row r="744" spans="1:25" ht="12.75" customHeight="1">
      <c r="A744" s="370"/>
      <c r="B744" s="370"/>
      <c r="C744" s="387"/>
      <c r="D744" s="387"/>
      <c r="E744" s="381"/>
      <c r="F744" s="370"/>
      <c r="G744" s="370"/>
      <c r="H744" s="370"/>
      <c r="I744" s="37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</row>
    <row r="745" spans="1:25" ht="12.75" customHeight="1">
      <c r="A745" s="370"/>
      <c r="B745" s="370"/>
      <c r="C745" s="387"/>
      <c r="D745" s="387"/>
      <c r="E745" s="381"/>
      <c r="F745" s="370"/>
      <c r="G745" s="370"/>
      <c r="H745" s="370"/>
      <c r="I745" s="37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</row>
    <row r="746" spans="1:25" ht="12.75" customHeight="1">
      <c r="A746" s="370"/>
      <c r="B746" s="370"/>
      <c r="C746" s="387"/>
      <c r="D746" s="387"/>
      <c r="E746" s="381"/>
      <c r="F746" s="370"/>
      <c r="G746" s="370"/>
      <c r="H746" s="370"/>
      <c r="I746" s="37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</row>
    <row r="747" spans="1:25" ht="12.75" customHeight="1">
      <c r="A747" s="370"/>
      <c r="B747" s="370"/>
      <c r="C747" s="387"/>
      <c r="D747" s="387"/>
      <c r="E747" s="381"/>
      <c r="F747" s="370"/>
      <c r="G747" s="370"/>
      <c r="H747" s="370"/>
      <c r="I747" s="37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</row>
    <row r="748" spans="1:25" ht="12.75" customHeight="1">
      <c r="A748" s="370"/>
      <c r="B748" s="370"/>
      <c r="C748" s="387"/>
      <c r="D748" s="387"/>
      <c r="E748" s="381"/>
      <c r="F748" s="370"/>
      <c r="G748" s="370"/>
      <c r="H748" s="370"/>
      <c r="I748" s="37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</row>
    <row r="749" spans="1:25" ht="12.75" customHeight="1">
      <c r="A749" s="370"/>
      <c r="B749" s="370"/>
      <c r="C749" s="387"/>
      <c r="D749" s="387"/>
      <c r="E749" s="381"/>
      <c r="F749" s="370"/>
      <c r="G749" s="370"/>
      <c r="H749" s="370"/>
      <c r="I749" s="37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</row>
    <row r="750" spans="1:25" ht="12.75" customHeight="1">
      <c r="A750" s="370"/>
      <c r="B750" s="370"/>
      <c r="C750" s="387"/>
      <c r="D750" s="387"/>
      <c r="E750" s="381"/>
      <c r="F750" s="370"/>
      <c r="G750" s="370"/>
      <c r="H750" s="370"/>
      <c r="I750" s="37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</row>
    <row r="751" spans="1:25" ht="12.75" customHeight="1">
      <c r="A751" s="370"/>
      <c r="B751" s="370"/>
      <c r="C751" s="387"/>
      <c r="D751" s="387"/>
      <c r="E751" s="381"/>
      <c r="F751" s="370"/>
      <c r="G751" s="370"/>
      <c r="H751" s="370"/>
      <c r="I751" s="37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</row>
    <row r="752" spans="1:25" ht="12.75" customHeight="1">
      <c r="A752" s="370"/>
      <c r="B752" s="370"/>
      <c r="C752" s="387"/>
      <c r="D752" s="387"/>
      <c r="E752" s="381"/>
      <c r="F752" s="370"/>
      <c r="G752" s="370"/>
      <c r="H752" s="370"/>
      <c r="I752" s="37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</row>
    <row r="753" spans="1:25" ht="12.75" customHeight="1">
      <c r="A753" s="370"/>
      <c r="B753" s="370"/>
      <c r="C753" s="387"/>
      <c r="D753" s="387"/>
      <c r="E753" s="381"/>
      <c r="F753" s="370"/>
      <c r="G753" s="370"/>
      <c r="H753" s="370"/>
      <c r="I753" s="37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</row>
    <row r="754" spans="1:25" ht="12.75" customHeight="1">
      <c r="A754" s="370"/>
      <c r="B754" s="370"/>
      <c r="C754" s="387"/>
      <c r="D754" s="387"/>
      <c r="E754" s="381"/>
      <c r="F754" s="370"/>
      <c r="G754" s="370"/>
      <c r="H754" s="370"/>
      <c r="I754" s="37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</row>
    <row r="755" spans="1:25" ht="12.75" customHeight="1">
      <c r="A755" s="370"/>
      <c r="B755" s="370"/>
      <c r="C755" s="387"/>
      <c r="D755" s="387"/>
      <c r="E755" s="381"/>
      <c r="F755" s="370"/>
      <c r="G755" s="370"/>
      <c r="H755" s="370"/>
      <c r="I755" s="37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</row>
    <row r="756" spans="1:25" ht="12.75" customHeight="1">
      <c r="A756" s="370"/>
      <c r="B756" s="370"/>
      <c r="C756" s="387"/>
      <c r="D756" s="387"/>
      <c r="E756" s="381"/>
      <c r="F756" s="370"/>
      <c r="G756" s="370"/>
      <c r="H756" s="370"/>
      <c r="I756" s="37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</row>
    <row r="757" spans="1:25" ht="12.75" customHeight="1">
      <c r="A757" s="370"/>
      <c r="B757" s="370"/>
      <c r="C757" s="387"/>
      <c r="D757" s="387"/>
      <c r="E757" s="381"/>
      <c r="F757" s="370"/>
      <c r="G757" s="370"/>
      <c r="H757" s="370"/>
      <c r="I757" s="37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</row>
    <row r="758" spans="1:25" ht="12.75" customHeight="1">
      <c r="A758" s="370"/>
      <c r="B758" s="370"/>
      <c r="C758" s="387"/>
      <c r="D758" s="387"/>
      <c r="E758" s="381"/>
      <c r="F758" s="370"/>
      <c r="G758" s="370"/>
      <c r="H758" s="370"/>
      <c r="I758" s="37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</row>
    <row r="759" spans="1:25" ht="12.75" customHeight="1">
      <c r="A759" s="370"/>
      <c r="B759" s="370"/>
      <c r="C759" s="387"/>
      <c r="D759" s="387"/>
      <c r="E759" s="381"/>
      <c r="F759" s="370"/>
      <c r="G759" s="370"/>
      <c r="H759" s="370"/>
      <c r="I759" s="37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</row>
    <row r="760" spans="1:25" ht="12.75" customHeight="1">
      <c r="A760" s="370"/>
      <c r="B760" s="370"/>
      <c r="C760" s="387"/>
      <c r="D760" s="387"/>
      <c r="E760" s="381"/>
      <c r="F760" s="370"/>
      <c r="G760" s="370"/>
      <c r="H760" s="370"/>
      <c r="I760" s="37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</row>
    <row r="761" spans="1:25" ht="12.75" customHeight="1">
      <c r="A761" s="370"/>
      <c r="B761" s="370"/>
      <c r="C761" s="387"/>
      <c r="D761" s="387"/>
      <c r="E761" s="381"/>
      <c r="F761" s="370"/>
      <c r="G761" s="370"/>
      <c r="H761" s="370"/>
      <c r="I761" s="37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</row>
    <row r="762" spans="1:25" ht="12.75" customHeight="1">
      <c r="A762" s="370"/>
      <c r="B762" s="370"/>
      <c r="C762" s="387"/>
      <c r="D762" s="387"/>
      <c r="E762" s="381"/>
      <c r="F762" s="370"/>
      <c r="G762" s="370"/>
      <c r="H762" s="370"/>
      <c r="I762" s="37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</row>
    <row r="763" spans="1:25" ht="12.75" customHeight="1">
      <c r="A763" s="370"/>
      <c r="B763" s="370"/>
      <c r="C763" s="387"/>
      <c r="D763" s="387"/>
      <c r="E763" s="381"/>
      <c r="F763" s="370"/>
      <c r="G763" s="370"/>
      <c r="H763" s="370"/>
      <c r="I763" s="37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</row>
    <row r="764" spans="1:25" ht="12.75" customHeight="1">
      <c r="A764" s="370"/>
      <c r="B764" s="370"/>
      <c r="C764" s="387"/>
      <c r="D764" s="387"/>
      <c r="E764" s="381"/>
      <c r="F764" s="370"/>
      <c r="G764" s="370"/>
      <c r="H764" s="370"/>
      <c r="I764" s="37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</row>
    <row r="765" spans="1:25" ht="12.75" customHeight="1">
      <c r="A765" s="370"/>
      <c r="B765" s="370"/>
      <c r="C765" s="387"/>
      <c r="D765" s="387"/>
      <c r="E765" s="381"/>
      <c r="F765" s="370"/>
      <c r="G765" s="370"/>
      <c r="H765" s="370"/>
      <c r="I765" s="37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</row>
    <row r="766" spans="1:25" ht="12.75" customHeight="1">
      <c r="A766" s="370"/>
      <c r="B766" s="370"/>
      <c r="C766" s="387"/>
      <c r="D766" s="387"/>
      <c r="E766" s="381"/>
      <c r="F766" s="370"/>
      <c r="G766" s="370"/>
      <c r="H766" s="370"/>
      <c r="I766" s="37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</row>
    <row r="767" spans="1:25" ht="12.75" customHeight="1">
      <c r="A767" s="370"/>
      <c r="B767" s="370"/>
      <c r="C767" s="387"/>
      <c r="D767" s="387"/>
      <c r="E767" s="381"/>
      <c r="F767" s="370"/>
      <c r="G767" s="370"/>
      <c r="H767" s="370"/>
      <c r="I767" s="37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</row>
    <row r="768" spans="1:25" ht="12.75" customHeight="1">
      <c r="A768" s="370"/>
      <c r="B768" s="370"/>
      <c r="C768" s="387"/>
      <c r="D768" s="387"/>
      <c r="E768" s="381"/>
      <c r="F768" s="370"/>
      <c r="G768" s="370"/>
      <c r="H768" s="370"/>
      <c r="I768" s="37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</row>
    <row r="769" spans="1:25" ht="12.75" customHeight="1">
      <c r="A769" s="370"/>
      <c r="B769" s="370"/>
      <c r="C769" s="387"/>
      <c r="D769" s="387"/>
      <c r="E769" s="381"/>
      <c r="F769" s="370"/>
      <c r="G769" s="370"/>
      <c r="H769" s="370"/>
      <c r="I769" s="37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</row>
    <row r="770" spans="1:25" ht="12.75" customHeight="1">
      <c r="A770" s="370"/>
      <c r="B770" s="370"/>
      <c r="C770" s="387"/>
      <c r="D770" s="387"/>
      <c r="E770" s="381"/>
      <c r="F770" s="370"/>
      <c r="G770" s="370"/>
      <c r="H770" s="370"/>
      <c r="I770" s="37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</row>
    <row r="771" spans="1:25" ht="12.75" customHeight="1">
      <c r="A771" s="370"/>
      <c r="B771" s="370"/>
      <c r="C771" s="387"/>
      <c r="D771" s="387"/>
      <c r="E771" s="381"/>
      <c r="F771" s="370"/>
      <c r="G771" s="370"/>
      <c r="H771" s="370"/>
      <c r="I771" s="37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</row>
    <row r="772" spans="1:25" ht="12.75" customHeight="1">
      <c r="A772" s="370"/>
      <c r="B772" s="370"/>
      <c r="C772" s="387"/>
      <c r="D772" s="387"/>
      <c r="E772" s="381"/>
      <c r="F772" s="370"/>
      <c r="G772" s="370"/>
      <c r="H772" s="370"/>
      <c r="I772" s="37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</row>
    <row r="773" spans="1:25" ht="12.75" customHeight="1">
      <c r="A773" s="370"/>
      <c r="B773" s="370"/>
      <c r="C773" s="387"/>
      <c r="D773" s="387"/>
      <c r="E773" s="381"/>
      <c r="F773" s="370"/>
      <c r="G773" s="370"/>
      <c r="H773" s="370"/>
      <c r="I773" s="37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</row>
    <row r="774" spans="1:25" ht="12.75" customHeight="1">
      <c r="A774" s="370"/>
      <c r="B774" s="370"/>
      <c r="C774" s="387"/>
      <c r="D774" s="387"/>
      <c r="E774" s="381"/>
      <c r="F774" s="370"/>
      <c r="G774" s="370"/>
      <c r="H774" s="370"/>
      <c r="I774" s="37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</row>
    <row r="775" spans="1:25" ht="12.75" customHeight="1">
      <c r="A775" s="370"/>
      <c r="B775" s="370"/>
      <c r="C775" s="387"/>
      <c r="D775" s="387"/>
      <c r="E775" s="381"/>
      <c r="F775" s="370"/>
      <c r="G775" s="370"/>
      <c r="H775" s="370"/>
      <c r="I775" s="37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</row>
    <row r="776" spans="1:25" ht="12.75" customHeight="1">
      <c r="A776" s="370"/>
      <c r="B776" s="370"/>
      <c r="C776" s="387"/>
      <c r="D776" s="387"/>
      <c r="E776" s="381"/>
      <c r="F776" s="370"/>
      <c r="G776" s="370"/>
      <c r="H776" s="370"/>
      <c r="I776" s="37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</row>
    <row r="777" spans="1:25" ht="12.75" customHeight="1">
      <c r="A777" s="370"/>
      <c r="B777" s="370"/>
      <c r="C777" s="387"/>
      <c r="D777" s="387"/>
      <c r="E777" s="381"/>
      <c r="F777" s="370"/>
      <c r="G777" s="370"/>
      <c r="H777" s="370"/>
      <c r="I777" s="37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</row>
    <row r="778" spans="1:25" ht="12.75" customHeight="1">
      <c r="A778" s="370"/>
      <c r="B778" s="370"/>
      <c r="C778" s="387"/>
      <c r="D778" s="387"/>
      <c r="E778" s="381"/>
      <c r="F778" s="370"/>
      <c r="G778" s="370"/>
      <c r="H778" s="370"/>
      <c r="I778" s="37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</row>
    <row r="779" spans="1:25" ht="12.75" customHeight="1">
      <c r="A779" s="370"/>
      <c r="B779" s="370"/>
      <c r="C779" s="387"/>
      <c r="D779" s="387"/>
      <c r="E779" s="381"/>
      <c r="F779" s="370"/>
      <c r="G779" s="370"/>
      <c r="H779" s="370"/>
      <c r="I779" s="37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</row>
    <row r="780" spans="1:25" ht="12.75" customHeight="1">
      <c r="A780" s="370"/>
      <c r="B780" s="370"/>
      <c r="C780" s="387"/>
      <c r="D780" s="387"/>
      <c r="E780" s="381"/>
      <c r="F780" s="370"/>
      <c r="G780" s="370"/>
      <c r="H780" s="370"/>
      <c r="I780" s="37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</row>
    <row r="781" spans="1:25" ht="12.75" customHeight="1">
      <c r="A781" s="370"/>
      <c r="B781" s="370"/>
      <c r="C781" s="387"/>
      <c r="D781" s="387"/>
      <c r="E781" s="381"/>
      <c r="F781" s="370"/>
      <c r="G781" s="370"/>
      <c r="H781" s="370"/>
      <c r="I781" s="37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</row>
    <row r="782" spans="1:25" ht="12.75" customHeight="1">
      <c r="A782" s="370"/>
      <c r="B782" s="370"/>
      <c r="C782" s="387"/>
      <c r="D782" s="387"/>
      <c r="E782" s="381"/>
      <c r="F782" s="370"/>
      <c r="G782" s="370"/>
      <c r="H782" s="370"/>
      <c r="I782" s="37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</row>
    <row r="783" spans="1:25" ht="12.75" customHeight="1">
      <c r="A783" s="370"/>
      <c r="B783" s="370"/>
      <c r="C783" s="387"/>
      <c r="D783" s="387"/>
      <c r="E783" s="381"/>
      <c r="F783" s="370"/>
      <c r="G783" s="370"/>
      <c r="H783" s="370"/>
      <c r="I783" s="37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</row>
    <row r="784" spans="1:25" ht="12.75" customHeight="1">
      <c r="A784" s="370"/>
      <c r="B784" s="370"/>
      <c r="C784" s="387"/>
      <c r="D784" s="387"/>
      <c r="E784" s="381"/>
      <c r="F784" s="370"/>
      <c r="G784" s="370"/>
      <c r="H784" s="370"/>
      <c r="I784" s="37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</row>
    <row r="785" spans="1:25" ht="12.75" customHeight="1">
      <c r="A785" s="370"/>
      <c r="B785" s="370"/>
      <c r="C785" s="387"/>
      <c r="D785" s="387"/>
      <c r="E785" s="381"/>
      <c r="F785" s="370"/>
      <c r="G785" s="370"/>
      <c r="H785" s="370"/>
      <c r="I785" s="37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</row>
    <row r="786" spans="1:25" ht="12.75" customHeight="1">
      <c r="A786" s="370"/>
      <c r="B786" s="370"/>
      <c r="C786" s="387"/>
      <c r="D786" s="387"/>
      <c r="E786" s="381"/>
      <c r="F786" s="370"/>
      <c r="G786" s="370"/>
      <c r="H786" s="370"/>
      <c r="I786" s="37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</row>
    <row r="787" spans="1:25" ht="12.75" customHeight="1">
      <c r="A787" s="370"/>
      <c r="B787" s="370"/>
      <c r="C787" s="387"/>
      <c r="D787" s="387"/>
      <c r="E787" s="381"/>
      <c r="F787" s="370"/>
      <c r="G787" s="370"/>
      <c r="H787" s="370"/>
      <c r="I787" s="37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</row>
    <row r="788" spans="1:25" ht="12.75" customHeight="1">
      <c r="A788" s="370"/>
      <c r="B788" s="370"/>
      <c r="C788" s="387"/>
      <c r="D788" s="387"/>
      <c r="E788" s="381"/>
      <c r="F788" s="370"/>
      <c r="G788" s="370"/>
      <c r="H788" s="370"/>
      <c r="I788" s="37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</row>
    <row r="789" spans="1:25" ht="12.75" customHeight="1">
      <c r="A789" s="370"/>
      <c r="B789" s="370"/>
      <c r="C789" s="387"/>
      <c r="D789" s="387"/>
      <c r="E789" s="381"/>
      <c r="F789" s="370"/>
      <c r="G789" s="370"/>
      <c r="H789" s="370"/>
      <c r="I789" s="37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</row>
    <row r="790" spans="1:25" ht="12.75" customHeight="1">
      <c r="A790" s="370"/>
      <c r="B790" s="370"/>
      <c r="C790" s="387"/>
      <c r="D790" s="387"/>
      <c r="E790" s="381"/>
      <c r="F790" s="370"/>
      <c r="G790" s="370"/>
      <c r="H790" s="370"/>
      <c r="I790" s="37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</row>
    <row r="791" spans="1:25" ht="12.75" customHeight="1">
      <c r="A791" s="370"/>
      <c r="B791" s="370"/>
      <c r="C791" s="387"/>
      <c r="D791" s="387"/>
      <c r="E791" s="381"/>
      <c r="F791" s="370"/>
      <c r="G791" s="370"/>
      <c r="H791" s="370"/>
      <c r="I791" s="370"/>
      <c r="J791" s="370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  <c r="W791" s="370"/>
      <c r="X791" s="370"/>
      <c r="Y791" s="370"/>
    </row>
    <row r="792" spans="1:25" ht="12.75" customHeight="1">
      <c r="A792" s="370"/>
      <c r="B792" s="370"/>
      <c r="C792" s="387"/>
      <c r="D792" s="387"/>
      <c r="E792" s="381"/>
      <c r="F792" s="370"/>
      <c r="G792" s="370"/>
      <c r="H792" s="370"/>
      <c r="I792" s="370"/>
      <c r="J792" s="370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  <c r="W792" s="370"/>
      <c r="X792" s="370"/>
      <c r="Y792" s="370"/>
    </row>
    <row r="793" spans="1:25" ht="12.75" customHeight="1">
      <c r="A793" s="370"/>
      <c r="B793" s="370"/>
      <c r="C793" s="387"/>
      <c r="D793" s="387"/>
      <c r="E793" s="381"/>
      <c r="F793" s="370"/>
      <c r="G793" s="370"/>
      <c r="H793" s="370"/>
      <c r="I793" s="370"/>
      <c r="J793" s="370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  <c r="W793" s="370"/>
      <c r="X793" s="370"/>
      <c r="Y793" s="370"/>
    </row>
    <row r="794" spans="1:25" ht="12.75" customHeight="1">
      <c r="A794" s="370"/>
      <c r="B794" s="370"/>
      <c r="C794" s="387"/>
      <c r="D794" s="387"/>
      <c r="E794" s="381"/>
      <c r="F794" s="370"/>
      <c r="G794" s="370"/>
      <c r="H794" s="370"/>
      <c r="I794" s="370"/>
      <c r="J794" s="370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  <c r="W794" s="370"/>
      <c r="X794" s="370"/>
      <c r="Y794" s="370"/>
    </row>
    <row r="795" spans="1:25" ht="12.75" customHeight="1">
      <c r="A795" s="370"/>
      <c r="B795" s="370"/>
      <c r="C795" s="387"/>
      <c r="D795" s="387"/>
      <c r="E795" s="381"/>
      <c r="F795" s="370"/>
      <c r="G795" s="370"/>
      <c r="H795" s="370"/>
      <c r="I795" s="370"/>
      <c r="J795" s="370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  <c r="W795" s="370"/>
      <c r="X795" s="370"/>
      <c r="Y795" s="370"/>
    </row>
    <row r="796" spans="1:25" ht="12.75" customHeight="1">
      <c r="A796" s="370"/>
      <c r="B796" s="370"/>
      <c r="C796" s="387"/>
      <c r="D796" s="387"/>
      <c r="E796" s="381"/>
      <c r="F796" s="370"/>
      <c r="G796" s="370"/>
      <c r="H796" s="370"/>
      <c r="I796" s="370"/>
      <c r="J796" s="370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  <c r="W796" s="370"/>
      <c r="X796" s="370"/>
      <c r="Y796" s="370"/>
    </row>
    <row r="797" spans="1:25" ht="12.75" customHeight="1">
      <c r="A797" s="370"/>
      <c r="B797" s="370"/>
      <c r="C797" s="387"/>
      <c r="D797" s="387"/>
      <c r="E797" s="381"/>
      <c r="F797" s="370"/>
      <c r="G797" s="370"/>
      <c r="H797" s="370"/>
      <c r="I797" s="370"/>
      <c r="J797" s="370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  <c r="W797" s="370"/>
      <c r="X797" s="370"/>
      <c r="Y797" s="370"/>
    </row>
    <row r="798" spans="1:25" ht="12.75" customHeight="1">
      <c r="A798" s="370"/>
      <c r="B798" s="370"/>
      <c r="C798" s="387"/>
      <c r="D798" s="387"/>
      <c r="E798" s="381"/>
      <c r="F798" s="370"/>
      <c r="G798" s="370"/>
      <c r="H798" s="370"/>
      <c r="I798" s="370"/>
      <c r="J798" s="370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  <c r="W798" s="370"/>
      <c r="X798" s="370"/>
      <c r="Y798" s="370"/>
    </row>
    <row r="799" spans="1:25" ht="12.75" customHeight="1">
      <c r="A799" s="370"/>
      <c r="B799" s="370"/>
      <c r="C799" s="387"/>
      <c r="D799" s="387"/>
      <c r="E799" s="381"/>
      <c r="F799" s="370"/>
      <c r="G799" s="370"/>
      <c r="H799" s="370"/>
      <c r="I799" s="370"/>
      <c r="J799" s="370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  <c r="W799" s="370"/>
      <c r="X799" s="370"/>
      <c r="Y799" s="370"/>
    </row>
    <row r="800" spans="1:25" ht="12.75" customHeight="1">
      <c r="A800" s="370"/>
      <c r="B800" s="370"/>
      <c r="C800" s="387"/>
      <c r="D800" s="387"/>
      <c r="E800" s="381"/>
      <c r="F800" s="370"/>
      <c r="G800" s="370"/>
      <c r="H800" s="370"/>
      <c r="I800" s="370"/>
      <c r="J800" s="370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  <c r="W800" s="370"/>
      <c r="X800" s="370"/>
      <c r="Y800" s="370"/>
    </row>
    <row r="801" spans="1:25" ht="12.75" customHeight="1">
      <c r="A801" s="370"/>
      <c r="B801" s="370"/>
      <c r="C801" s="387"/>
      <c r="D801" s="387"/>
      <c r="E801" s="381"/>
      <c r="F801" s="370"/>
      <c r="G801" s="370"/>
      <c r="H801" s="370"/>
      <c r="I801" s="370"/>
      <c r="J801" s="370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  <c r="W801" s="370"/>
      <c r="X801" s="370"/>
      <c r="Y801" s="370"/>
    </row>
    <row r="802" spans="1:25" ht="12.75" customHeight="1">
      <c r="A802" s="370"/>
      <c r="B802" s="370"/>
      <c r="C802" s="387"/>
      <c r="D802" s="387"/>
      <c r="E802" s="381"/>
      <c r="F802" s="370"/>
      <c r="G802" s="370"/>
      <c r="H802" s="370"/>
      <c r="I802" s="370"/>
      <c r="J802" s="370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  <c r="W802" s="370"/>
      <c r="X802" s="370"/>
      <c r="Y802" s="370"/>
    </row>
    <row r="803" spans="1:25" ht="12.75" customHeight="1">
      <c r="A803" s="370"/>
      <c r="B803" s="370"/>
      <c r="C803" s="387"/>
      <c r="D803" s="387"/>
      <c r="E803" s="381"/>
      <c r="F803" s="370"/>
      <c r="G803" s="370"/>
      <c r="H803" s="370"/>
      <c r="I803" s="370"/>
      <c r="J803" s="370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  <c r="W803" s="370"/>
      <c r="X803" s="370"/>
      <c r="Y803" s="370"/>
    </row>
    <row r="804" spans="1:25" ht="12.75" customHeight="1">
      <c r="A804" s="370"/>
      <c r="B804" s="370"/>
      <c r="C804" s="387"/>
      <c r="D804" s="387"/>
      <c r="E804" s="381"/>
      <c r="F804" s="370"/>
      <c r="G804" s="370"/>
      <c r="H804" s="370"/>
      <c r="I804" s="370"/>
      <c r="J804" s="370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  <c r="W804" s="370"/>
      <c r="X804" s="370"/>
      <c r="Y804" s="370"/>
    </row>
    <row r="805" spans="1:25" ht="12.75" customHeight="1">
      <c r="A805" s="370"/>
      <c r="B805" s="370"/>
      <c r="C805" s="387"/>
      <c r="D805" s="387"/>
      <c r="E805" s="381"/>
      <c r="F805" s="370"/>
      <c r="G805" s="370"/>
      <c r="H805" s="370"/>
      <c r="I805" s="370"/>
      <c r="J805" s="370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  <c r="W805" s="370"/>
      <c r="X805" s="370"/>
      <c r="Y805" s="370"/>
    </row>
    <row r="806" spans="1:25" ht="12.75" customHeight="1">
      <c r="A806" s="370"/>
      <c r="B806" s="370"/>
      <c r="C806" s="387"/>
      <c r="D806" s="387"/>
      <c r="E806" s="381"/>
      <c r="F806" s="370"/>
      <c r="G806" s="370"/>
      <c r="H806" s="370"/>
      <c r="I806" s="370"/>
      <c r="J806" s="370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  <c r="W806" s="370"/>
      <c r="X806" s="370"/>
      <c r="Y806" s="370"/>
    </row>
    <row r="807" spans="1:25" ht="12.75" customHeight="1">
      <c r="A807" s="370"/>
      <c r="B807" s="370"/>
      <c r="C807" s="387"/>
      <c r="D807" s="387"/>
      <c r="E807" s="381"/>
      <c r="F807" s="370"/>
      <c r="G807" s="370"/>
      <c r="H807" s="370"/>
      <c r="I807" s="370"/>
      <c r="J807" s="370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  <c r="W807" s="370"/>
      <c r="X807" s="370"/>
      <c r="Y807" s="370"/>
    </row>
    <row r="808" spans="1:25" ht="12.75" customHeight="1">
      <c r="A808" s="370"/>
      <c r="B808" s="370"/>
      <c r="C808" s="387"/>
      <c r="D808" s="387"/>
      <c r="E808" s="381"/>
      <c r="F808" s="370"/>
      <c r="G808" s="370"/>
      <c r="H808" s="370"/>
      <c r="I808" s="370"/>
      <c r="J808" s="370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  <c r="W808" s="370"/>
      <c r="X808" s="370"/>
      <c r="Y808" s="370"/>
    </row>
    <row r="809" spans="1:25" ht="12.75" customHeight="1">
      <c r="A809" s="370"/>
      <c r="B809" s="370"/>
      <c r="C809" s="387"/>
      <c r="D809" s="387"/>
      <c r="E809" s="381"/>
      <c r="F809" s="370"/>
      <c r="G809" s="370"/>
      <c r="H809" s="370"/>
      <c r="I809" s="370"/>
      <c r="J809" s="370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  <c r="W809" s="370"/>
      <c r="X809" s="370"/>
      <c r="Y809" s="370"/>
    </row>
    <row r="810" spans="1:25" ht="12.75" customHeight="1">
      <c r="A810" s="370"/>
      <c r="B810" s="370"/>
      <c r="C810" s="387"/>
      <c r="D810" s="387"/>
      <c r="E810" s="381"/>
      <c r="F810" s="370"/>
      <c r="G810" s="370"/>
      <c r="H810" s="370"/>
      <c r="I810" s="370"/>
      <c r="J810" s="370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  <c r="W810" s="370"/>
      <c r="X810" s="370"/>
      <c r="Y810" s="370"/>
    </row>
    <row r="811" spans="1:25" ht="12.75" customHeight="1">
      <c r="A811" s="370"/>
      <c r="B811" s="370"/>
      <c r="C811" s="387"/>
      <c r="D811" s="387"/>
      <c r="E811" s="381"/>
      <c r="F811" s="370"/>
      <c r="G811" s="370"/>
      <c r="H811" s="370"/>
      <c r="I811" s="370"/>
      <c r="J811" s="370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  <c r="W811" s="370"/>
      <c r="X811" s="370"/>
      <c r="Y811" s="370"/>
    </row>
    <row r="812" spans="1:25" ht="12.75" customHeight="1">
      <c r="A812" s="370"/>
      <c r="B812" s="370"/>
      <c r="C812" s="387"/>
      <c r="D812" s="387"/>
      <c r="E812" s="381"/>
      <c r="F812" s="370"/>
      <c r="G812" s="370"/>
      <c r="H812" s="370"/>
      <c r="I812" s="370"/>
      <c r="J812" s="370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  <c r="W812" s="370"/>
      <c r="X812" s="370"/>
      <c r="Y812" s="370"/>
    </row>
    <row r="813" spans="1:25" ht="12.75" customHeight="1">
      <c r="A813" s="370"/>
      <c r="B813" s="370"/>
      <c r="C813" s="387"/>
      <c r="D813" s="387"/>
      <c r="E813" s="381"/>
      <c r="F813" s="370"/>
      <c r="G813" s="370"/>
      <c r="H813" s="370"/>
      <c r="I813" s="370"/>
      <c r="J813" s="370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  <c r="W813" s="370"/>
      <c r="X813" s="370"/>
      <c r="Y813" s="370"/>
    </row>
    <row r="814" spans="1:25" ht="12.75" customHeight="1">
      <c r="A814" s="370"/>
      <c r="B814" s="370"/>
      <c r="C814" s="387"/>
      <c r="D814" s="387"/>
      <c r="E814" s="381"/>
      <c r="F814" s="370"/>
      <c r="G814" s="370"/>
      <c r="H814" s="370"/>
      <c r="I814" s="370"/>
      <c r="J814" s="370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  <c r="W814" s="370"/>
      <c r="X814" s="370"/>
      <c r="Y814" s="370"/>
    </row>
    <row r="815" spans="1:25" ht="12.75" customHeight="1">
      <c r="A815" s="370"/>
      <c r="B815" s="370"/>
      <c r="C815" s="387"/>
      <c r="D815" s="387"/>
      <c r="E815" s="381"/>
      <c r="F815" s="370"/>
      <c r="G815" s="370"/>
      <c r="H815" s="370"/>
      <c r="I815" s="370"/>
      <c r="J815" s="370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  <c r="W815" s="370"/>
      <c r="X815" s="370"/>
      <c r="Y815" s="370"/>
    </row>
    <row r="816" spans="1:25" ht="12.75" customHeight="1">
      <c r="A816" s="370"/>
      <c r="B816" s="370"/>
      <c r="C816" s="387"/>
      <c r="D816" s="387"/>
      <c r="E816" s="381"/>
      <c r="F816" s="370"/>
      <c r="G816" s="370"/>
      <c r="H816" s="370"/>
      <c r="I816" s="370"/>
      <c r="J816" s="370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  <c r="W816" s="370"/>
      <c r="X816" s="370"/>
      <c r="Y816" s="370"/>
    </row>
    <row r="817" spans="1:25" ht="12.75" customHeight="1">
      <c r="A817" s="370"/>
      <c r="B817" s="370"/>
      <c r="C817" s="387"/>
      <c r="D817" s="387"/>
      <c r="E817" s="381"/>
      <c r="F817" s="370"/>
      <c r="G817" s="370"/>
      <c r="H817" s="370"/>
      <c r="I817" s="370"/>
      <c r="J817" s="370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  <c r="W817" s="370"/>
      <c r="X817" s="370"/>
      <c r="Y817" s="370"/>
    </row>
    <row r="818" spans="1:25" ht="12.75" customHeight="1">
      <c r="A818" s="370"/>
      <c r="B818" s="370"/>
      <c r="C818" s="387"/>
      <c r="D818" s="387"/>
      <c r="E818" s="381"/>
      <c r="F818" s="370"/>
      <c r="G818" s="370"/>
      <c r="H818" s="370"/>
      <c r="I818" s="370"/>
      <c r="J818" s="370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  <c r="W818" s="370"/>
      <c r="X818" s="370"/>
      <c r="Y818" s="370"/>
    </row>
    <row r="819" spans="1:25" ht="12.75" customHeight="1">
      <c r="A819" s="370"/>
      <c r="B819" s="370"/>
      <c r="C819" s="387"/>
      <c r="D819" s="387"/>
      <c r="E819" s="381"/>
      <c r="F819" s="370"/>
      <c r="G819" s="370"/>
      <c r="H819" s="370"/>
      <c r="I819" s="370"/>
      <c r="J819" s="370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  <c r="W819" s="370"/>
      <c r="X819" s="370"/>
      <c r="Y819" s="370"/>
    </row>
    <row r="820" spans="1:25" ht="12.75" customHeight="1">
      <c r="A820" s="370"/>
      <c r="B820" s="370"/>
      <c r="C820" s="387"/>
      <c r="D820" s="387"/>
      <c r="E820" s="381"/>
      <c r="F820" s="370"/>
      <c r="G820" s="370"/>
      <c r="H820" s="370"/>
      <c r="I820" s="370"/>
      <c r="J820" s="370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  <c r="W820" s="370"/>
      <c r="X820" s="370"/>
      <c r="Y820" s="370"/>
    </row>
    <row r="821" spans="1:25" ht="12.75" customHeight="1">
      <c r="A821" s="370"/>
      <c r="B821" s="370"/>
      <c r="C821" s="387"/>
      <c r="D821" s="387"/>
      <c r="E821" s="381"/>
      <c r="F821" s="370"/>
      <c r="G821" s="370"/>
      <c r="H821" s="370"/>
      <c r="I821" s="370"/>
      <c r="J821" s="370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  <c r="W821" s="370"/>
      <c r="X821" s="370"/>
      <c r="Y821" s="370"/>
    </row>
    <row r="822" spans="1:25" ht="12.75" customHeight="1">
      <c r="A822" s="370"/>
      <c r="B822" s="370"/>
      <c r="C822" s="387"/>
      <c r="D822" s="387"/>
      <c r="E822" s="381"/>
      <c r="F822" s="370"/>
      <c r="G822" s="370"/>
      <c r="H822" s="370"/>
      <c r="I822" s="370"/>
      <c r="J822" s="370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  <c r="W822" s="370"/>
      <c r="X822" s="370"/>
      <c r="Y822" s="370"/>
    </row>
    <row r="823" spans="1:25" ht="12.75" customHeight="1">
      <c r="A823" s="370"/>
      <c r="B823" s="370"/>
      <c r="C823" s="387"/>
      <c r="D823" s="387"/>
      <c r="E823" s="381"/>
      <c r="F823" s="370"/>
      <c r="G823" s="370"/>
      <c r="H823" s="370"/>
      <c r="I823" s="370"/>
      <c r="J823" s="370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  <c r="W823" s="370"/>
      <c r="X823" s="370"/>
      <c r="Y823" s="370"/>
    </row>
    <row r="824" spans="1:25" ht="12.75" customHeight="1">
      <c r="A824" s="370"/>
      <c r="B824" s="370"/>
      <c r="C824" s="387"/>
      <c r="D824" s="387"/>
      <c r="E824" s="381"/>
      <c r="F824" s="370"/>
      <c r="G824" s="370"/>
      <c r="H824" s="370"/>
      <c r="I824" s="370"/>
      <c r="J824" s="370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  <c r="W824" s="370"/>
      <c r="X824" s="370"/>
      <c r="Y824" s="370"/>
    </row>
    <row r="825" spans="1:25" ht="12.75" customHeight="1">
      <c r="A825" s="370"/>
      <c r="B825" s="370"/>
      <c r="C825" s="387"/>
      <c r="D825" s="387"/>
      <c r="E825" s="381"/>
      <c r="F825" s="370"/>
      <c r="G825" s="370"/>
      <c r="H825" s="370"/>
      <c r="I825" s="370"/>
      <c r="J825" s="370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  <c r="W825" s="370"/>
      <c r="X825" s="370"/>
      <c r="Y825" s="370"/>
    </row>
    <row r="826" spans="1:25" ht="12.75" customHeight="1">
      <c r="A826" s="370"/>
      <c r="B826" s="370"/>
      <c r="C826" s="387"/>
      <c r="D826" s="387"/>
      <c r="E826" s="381"/>
      <c r="F826" s="370"/>
      <c r="G826" s="370"/>
      <c r="H826" s="370"/>
      <c r="I826" s="370"/>
      <c r="J826" s="370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  <c r="W826" s="370"/>
      <c r="X826" s="370"/>
      <c r="Y826" s="370"/>
    </row>
    <row r="827" spans="1:25" ht="12.75" customHeight="1">
      <c r="A827" s="370"/>
      <c r="B827" s="370"/>
      <c r="C827" s="387"/>
      <c r="D827" s="387"/>
      <c r="E827" s="381"/>
      <c r="F827" s="370"/>
      <c r="G827" s="370"/>
      <c r="H827" s="370"/>
      <c r="I827" s="370"/>
      <c r="J827" s="370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  <c r="W827" s="370"/>
      <c r="X827" s="370"/>
      <c r="Y827" s="370"/>
    </row>
    <row r="828" spans="1:25" ht="12.75" customHeight="1">
      <c r="A828" s="370"/>
      <c r="B828" s="370"/>
      <c r="C828" s="387"/>
      <c r="D828" s="387"/>
      <c r="E828" s="381"/>
      <c r="F828" s="370"/>
      <c r="G828" s="370"/>
      <c r="H828" s="370"/>
      <c r="I828" s="370"/>
      <c r="J828" s="370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  <c r="W828" s="370"/>
      <c r="X828" s="370"/>
      <c r="Y828" s="370"/>
    </row>
    <row r="829" spans="1:25" ht="12.75" customHeight="1">
      <c r="A829" s="370"/>
      <c r="B829" s="370"/>
      <c r="C829" s="387"/>
      <c r="D829" s="387"/>
      <c r="E829" s="381"/>
      <c r="F829" s="370"/>
      <c r="G829" s="370"/>
      <c r="H829" s="370"/>
      <c r="I829" s="370"/>
      <c r="J829" s="370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  <c r="W829" s="370"/>
      <c r="X829" s="370"/>
      <c r="Y829" s="370"/>
    </row>
    <row r="830" spans="1:25" ht="12.75" customHeight="1">
      <c r="A830" s="370"/>
      <c r="B830" s="370"/>
      <c r="C830" s="387"/>
      <c r="D830" s="387"/>
      <c r="E830" s="381"/>
      <c r="F830" s="370"/>
      <c r="G830" s="370"/>
      <c r="H830" s="370"/>
      <c r="I830" s="370"/>
      <c r="J830" s="370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  <c r="W830" s="370"/>
      <c r="X830" s="370"/>
      <c r="Y830" s="370"/>
    </row>
    <row r="831" spans="1:25" ht="12.75" customHeight="1">
      <c r="A831" s="370"/>
      <c r="B831" s="370"/>
      <c r="C831" s="387"/>
      <c r="D831" s="387"/>
      <c r="E831" s="381"/>
      <c r="F831" s="370"/>
      <c r="G831" s="370"/>
      <c r="H831" s="370"/>
      <c r="I831" s="370"/>
      <c r="J831" s="370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  <c r="W831" s="370"/>
      <c r="X831" s="370"/>
      <c r="Y831" s="370"/>
    </row>
    <row r="832" spans="1:25" ht="12.75" customHeight="1">
      <c r="A832" s="370"/>
      <c r="B832" s="370"/>
      <c r="C832" s="387"/>
      <c r="D832" s="387"/>
      <c r="E832" s="381"/>
      <c r="F832" s="370"/>
      <c r="G832" s="370"/>
      <c r="H832" s="370"/>
      <c r="I832" s="370"/>
      <c r="J832" s="370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  <c r="W832" s="370"/>
      <c r="X832" s="370"/>
      <c r="Y832" s="370"/>
    </row>
    <row r="833" spans="1:25" ht="12.75" customHeight="1">
      <c r="A833" s="370"/>
      <c r="B833" s="370"/>
      <c r="C833" s="387"/>
      <c r="D833" s="387"/>
      <c r="E833" s="381"/>
      <c r="F833" s="370"/>
      <c r="G833" s="370"/>
      <c r="H833" s="370"/>
      <c r="I833" s="370"/>
      <c r="J833" s="370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  <c r="W833" s="370"/>
      <c r="X833" s="370"/>
      <c r="Y833" s="370"/>
    </row>
    <row r="834" spans="1:25" ht="12.75" customHeight="1">
      <c r="A834" s="370"/>
      <c r="B834" s="370"/>
      <c r="C834" s="387"/>
      <c r="D834" s="387"/>
      <c r="E834" s="381"/>
      <c r="F834" s="370"/>
      <c r="G834" s="370"/>
      <c r="H834" s="370"/>
      <c r="I834" s="370"/>
      <c r="J834" s="370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  <c r="W834" s="370"/>
      <c r="X834" s="370"/>
      <c r="Y834" s="370"/>
    </row>
    <row r="835" spans="1:25" ht="12.75" customHeight="1">
      <c r="A835" s="370"/>
      <c r="B835" s="370"/>
      <c r="C835" s="387"/>
      <c r="D835" s="387"/>
      <c r="E835" s="381"/>
      <c r="F835" s="370"/>
      <c r="G835" s="370"/>
      <c r="H835" s="370"/>
      <c r="I835" s="370"/>
      <c r="J835" s="370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  <c r="W835" s="370"/>
      <c r="X835" s="370"/>
      <c r="Y835" s="370"/>
    </row>
    <row r="836" spans="1:25" ht="12.75" customHeight="1">
      <c r="A836" s="370"/>
      <c r="B836" s="370"/>
      <c r="C836" s="387"/>
      <c r="D836" s="387"/>
      <c r="E836" s="381"/>
      <c r="F836" s="370"/>
      <c r="G836" s="370"/>
      <c r="H836" s="370"/>
      <c r="I836" s="370"/>
      <c r="J836" s="370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  <c r="W836" s="370"/>
      <c r="X836" s="370"/>
      <c r="Y836" s="370"/>
    </row>
    <row r="837" spans="1:25" ht="12.75" customHeight="1">
      <c r="A837" s="370"/>
      <c r="B837" s="370"/>
      <c r="C837" s="387"/>
      <c r="D837" s="387"/>
      <c r="E837" s="381"/>
      <c r="F837" s="370"/>
      <c r="G837" s="370"/>
      <c r="H837" s="370"/>
      <c r="I837" s="370"/>
      <c r="J837" s="370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  <c r="W837" s="370"/>
      <c r="X837" s="370"/>
      <c r="Y837" s="370"/>
    </row>
    <row r="838" spans="1:25" ht="12.75" customHeight="1">
      <c r="A838" s="370"/>
      <c r="B838" s="370"/>
      <c r="C838" s="387"/>
      <c r="D838" s="387"/>
      <c r="E838" s="381"/>
      <c r="F838" s="370"/>
      <c r="G838" s="370"/>
      <c r="H838" s="370"/>
      <c r="I838" s="370"/>
      <c r="J838" s="370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  <c r="W838" s="370"/>
      <c r="X838" s="370"/>
      <c r="Y838" s="370"/>
    </row>
    <row r="839" spans="1:25" ht="12.75" customHeight="1">
      <c r="A839" s="370"/>
      <c r="B839" s="370"/>
      <c r="C839" s="387"/>
      <c r="D839" s="387"/>
      <c r="E839" s="381"/>
      <c r="F839" s="370"/>
      <c r="G839" s="370"/>
      <c r="H839" s="370"/>
      <c r="I839" s="370"/>
      <c r="J839" s="370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  <c r="W839" s="370"/>
      <c r="X839" s="370"/>
      <c r="Y839" s="370"/>
    </row>
    <row r="840" spans="1:25" ht="12.75" customHeight="1">
      <c r="A840" s="370"/>
      <c r="B840" s="370"/>
      <c r="C840" s="387"/>
      <c r="D840" s="387"/>
      <c r="E840" s="381"/>
      <c r="F840" s="370"/>
      <c r="G840" s="370"/>
      <c r="H840" s="370"/>
      <c r="I840" s="370"/>
      <c r="J840" s="370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  <c r="W840" s="370"/>
      <c r="X840" s="370"/>
      <c r="Y840" s="370"/>
    </row>
    <row r="841" spans="1:25" ht="12.75" customHeight="1">
      <c r="A841" s="370"/>
      <c r="B841" s="370"/>
      <c r="C841" s="387"/>
      <c r="D841" s="387"/>
      <c r="E841" s="381"/>
      <c r="F841" s="370"/>
      <c r="G841" s="370"/>
      <c r="H841" s="370"/>
      <c r="I841" s="370"/>
      <c r="J841" s="370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  <c r="W841" s="370"/>
      <c r="X841" s="370"/>
      <c r="Y841" s="370"/>
    </row>
    <row r="842" spans="1:25" ht="12.75" customHeight="1">
      <c r="A842" s="370"/>
      <c r="B842" s="370"/>
      <c r="C842" s="387"/>
      <c r="D842" s="387"/>
      <c r="E842" s="381"/>
      <c r="F842" s="370"/>
      <c r="G842" s="370"/>
      <c r="H842" s="370"/>
      <c r="I842" s="370"/>
      <c r="J842" s="370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  <c r="W842" s="370"/>
      <c r="X842" s="370"/>
      <c r="Y842" s="370"/>
    </row>
    <row r="843" spans="1:25" ht="12.75" customHeight="1">
      <c r="A843" s="370"/>
      <c r="B843" s="370"/>
      <c r="C843" s="387"/>
      <c r="D843" s="387"/>
      <c r="E843" s="381"/>
      <c r="F843" s="370"/>
      <c r="G843" s="370"/>
      <c r="H843" s="370"/>
      <c r="I843" s="370"/>
      <c r="J843" s="370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  <c r="W843" s="370"/>
      <c r="X843" s="370"/>
      <c r="Y843" s="370"/>
    </row>
    <row r="844" spans="1:25" ht="12.75" customHeight="1">
      <c r="A844" s="370"/>
      <c r="B844" s="370"/>
      <c r="C844" s="387"/>
      <c r="D844" s="387"/>
      <c r="E844" s="381"/>
      <c r="F844" s="370"/>
      <c r="G844" s="370"/>
      <c r="H844" s="370"/>
      <c r="I844" s="370"/>
      <c r="J844" s="370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  <c r="W844" s="370"/>
      <c r="X844" s="370"/>
      <c r="Y844" s="370"/>
    </row>
    <row r="845" spans="1:25" ht="12.75" customHeight="1">
      <c r="A845" s="370"/>
      <c r="B845" s="370"/>
      <c r="C845" s="387"/>
      <c r="D845" s="387"/>
      <c r="E845" s="381"/>
      <c r="F845" s="370"/>
      <c r="G845" s="370"/>
      <c r="H845" s="370"/>
      <c r="I845" s="370"/>
      <c r="J845" s="370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  <c r="W845" s="370"/>
      <c r="X845" s="370"/>
      <c r="Y845" s="370"/>
    </row>
    <row r="846" spans="1:25" ht="12.75" customHeight="1">
      <c r="A846" s="370"/>
      <c r="B846" s="370"/>
      <c r="C846" s="387"/>
      <c r="D846" s="387"/>
      <c r="E846" s="381"/>
      <c r="F846" s="370"/>
      <c r="G846" s="370"/>
      <c r="H846" s="370"/>
      <c r="I846" s="370"/>
      <c r="J846" s="370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  <c r="W846" s="370"/>
      <c r="X846" s="370"/>
      <c r="Y846" s="370"/>
    </row>
    <row r="847" spans="1:25" ht="12.75" customHeight="1">
      <c r="A847" s="370"/>
      <c r="B847" s="370"/>
      <c r="C847" s="387"/>
      <c r="D847" s="387"/>
      <c r="E847" s="381"/>
      <c r="F847" s="370"/>
      <c r="G847" s="370"/>
      <c r="H847" s="370"/>
      <c r="I847" s="370"/>
      <c r="J847" s="370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  <c r="W847" s="370"/>
      <c r="X847" s="370"/>
      <c r="Y847" s="370"/>
    </row>
    <row r="848" spans="1:25" ht="12.75" customHeight="1">
      <c r="A848" s="370"/>
      <c r="B848" s="370"/>
      <c r="C848" s="387"/>
      <c r="D848" s="387"/>
      <c r="E848" s="381"/>
      <c r="F848" s="370"/>
      <c r="G848" s="370"/>
      <c r="H848" s="370"/>
      <c r="I848" s="370"/>
      <c r="J848" s="370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  <c r="W848" s="370"/>
      <c r="X848" s="370"/>
      <c r="Y848" s="370"/>
    </row>
    <row r="849" spans="1:25" ht="12.75" customHeight="1">
      <c r="A849" s="370"/>
      <c r="B849" s="370"/>
      <c r="C849" s="387"/>
      <c r="D849" s="387"/>
      <c r="E849" s="381"/>
      <c r="F849" s="370"/>
      <c r="G849" s="370"/>
      <c r="H849" s="370"/>
      <c r="I849" s="370"/>
      <c r="J849" s="370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  <c r="W849" s="370"/>
      <c r="X849" s="370"/>
      <c r="Y849" s="370"/>
    </row>
    <row r="850" spans="1:25" ht="12.75" customHeight="1">
      <c r="A850" s="370"/>
      <c r="B850" s="370"/>
      <c r="C850" s="387"/>
      <c r="D850" s="387"/>
      <c r="E850" s="381"/>
      <c r="F850" s="370"/>
      <c r="G850" s="370"/>
      <c r="H850" s="370"/>
      <c r="I850" s="370"/>
      <c r="J850" s="370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  <c r="W850" s="370"/>
      <c r="X850" s="370"/>
      <c r="Y850" s="370"/>
    </row>
    <row r="851" spans="1:25" ht="12.75" customHeight="1">
      <c r="A851" s="370"/>
      <c r="B851" s="370"/>
      <c r="C851" s="387"/>
      <c r="D851" s="387"/>
      <c r="E851" s="381"/>
      <c r="F851" s="370"/>
      <c r="G851" s="370"/>
      <c r="H851" s="370"/>
      <c r="I851" s="370"/>
      <c r="J851" s="370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  <c r="W851" s="370"/>
      <c r="X851" s="370"/>
      <c r="Y851" s="370"/>
    </row>
    <row r="852" spans="1:25" ht="12.75" customHeight="1">
      <c r="A852" s="370"/>
      <c r="B852" s="370"/>
      <c r="C852" s="387"/>
      <c r="D852" s="387"/>
      <c r="E852" s="381"/>
      <c r="F852" s="370"/>
      <c r="G852" s="370"/>
      <c r="H852" s="370"/>
      <c r="I852" s="370"/>
      <c r="J852" s="370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  <c r="W852" s="370"/>
      <c r="X852" s="370"/>
      <c r="Y852" s="370"/>
    </row>
    <row r="853" spans="1:25" ht="12.75" customHeight="1">
      <c r="A853" s="370"/>
      <c r="B853" s="370"/>
      <c r="C853" s="387"/>
      <c r="D853" s="387"/>
      <c r="E853" s="381"/>
      <c r="F853" s="370"/>
      <c r="G853" s="370"/>
      <c r="H853" s="370"/>
      <c r="I853" s="370"/>
      <c r="J853" s="370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  <c r="W853" s="370"/>
      <c r="X853" s="370"/>
      <c r="Y853" s="370"/>
    </row>
    <row r="854" spans="1:25" ht="12.75" customHeight="1">
      <c r="A854" s="370"/>
      <c r="B854" s="370"/>
      <c r="C854" s="387"/>
      <c r="D854" s="387"/>
      <c r="E854" s="381"/>
      <c r="F854" s="370"/>
      <c r="G854" s="370"/>
      <c r="H854" s="370"/>
      <c r="I854" s="370"/>
      <c r="J854" s="370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  <c r="W854" s="370"/>
      <c r="X854" s="370"/>
      <c r="Y854" s="370"/>
    </row>
    <row r="855" spans="1:25" ht="12.75" customHeight="1">
      <c r="A855" s="370"/>
      <c r="B855" s="370"/>
      <c r="C855" s="387"/>
      <c r="D855" s="387"/>
      <c r="E855" s="381"/>
      <c r="F855" s="370"/>
      <c r="G855" s="370"/>
      <c r="H855" s="370"/>
      <c r="I855" s="370"/>
      <c r="J855" s="370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  <c r="W855" s="370"/>
      <c r="X855" s="370"/>
      <c r="Y855" s="370"/>
    </row>
    <row r="856" spans="1:25" ht="12.75" customHeight="1">
      <c r="A856" s="370"/>
      <c r="B856" s="370"/>
      <c r="C856" s="387"/>
      <c r="D856" s="387"/>
      <c r="E856" s="381"/>
      <c r="F856" s="370"/>
      <c r="G856" s="370"/>
      <c r="H856" s="370"/>
      <c r="I856" s="370"/>
      <c r="J856" s="370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  <c r="W856" s="370"/>
      <c r="X856" s="370"/>
      <c r="Y856" s="370"/>
    </row>
    <row r="857" spans="1:25" ht="12.75" customHeight="1">
      <c r="A857" s="370"/>
      <c r="B857" s="370"/>
      <c r="C857" s="387"/>
      <c r="D857" s="387"/>
      <c r="E857" s="381"/>
      <c r="F857" s="370"/>
      <c r="G857" s="370"/>
      <c r="H857" s="370"/>
      <c r="I857" s="370"/>
      <c r="J857" s="370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  <c r="W857" s="370"/>
      <c r="X857" s="370"/>
      <c r="Y857" s="370"/>
    </row>
    <row r="858" spans="1:25" ht="12.75" customHeight="1">
      <c r="A858" s="370"/>
      <c r="B858" s="370"/>
      <c r="C858" s="387"/>
      <c r="D858" s="387"/>
      <c r="E858" s="381"/>
      <c r="F858" s="370"/>
      <c r="G858" s="370"/>
      <c r="H858" s="370"/>
      <c r="I858" s="370"/>
      <c r="J858" s="370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  <c r="W858" s="370"/>
      <c r="X858" s="370"/>
      <c r="Y858" s="370"/>
    </row>
    <row r="859" spans="1:25" ht="12.75" customHeight="1">
      <c r="A859" s="370"/>
      <c r="B859" s="370"/>
      <c r="C859" s="387"/>
      <c r="D859" s="387"/>
      <c r="E859" s="381"/>
      <c r="F859" s="370"/>
      <c r="G859" s="370"/>
      <c r="H859" s="370"/>
      <c r="I859" s="370"/>
      <c r="J859" s="370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  <c r="W859" s="370"/>
      <c r="X859" s="370"/>
      <c r="Y859" s="370"/>
    </row>
    <row r="860" spans="1:25" ht="12.75" customHeight="1">
      <c r="A860" s="370"/>
      <c r="B860" s="370"/>
      <c r="C860" s="387"/>
      <c r="D860" s="387"/>
      <c r="E860" s="381"/>
      <c r="F860" s="370"/>
      <c r="G860" s="370"/>
      <c r="H860" s="370"/>
      <c r="I860" s="370"/>
      <c r="J860" s="370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  <c r="W860" s="370"/>
      <c r="X860" s="370"/>
      <c r="Y860" s="370"/>
    </row>
    <row r="861" spans="1:25" ht="12.75" customHeight="1">
      <c r="A861" s="370"/>
      <c r="B861" s="370"/>
      <c r="C861" s="387"/>
      <c r="D861" s="387"/>
      <c r="E861" s="381"/>
      <c r="F861" s="370"/>
      <c r="G861" s="370"/>
      <c r="H861" s="370"/>
      <c r="I861" s="370"/>
      <c r="J861" s="370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  <c r="W861" s="370"/>
      <c r="X861" s="370"/>
      <c r="Y861" s="370"/>
    </row>
    <row r="862" spans="1:25" ht="12.75" customHeight="1">
      <c r="A862" s="370"/>
      <c r="B862" s="370"/>
      <c r="C862" s="387"/>
      <c r="D862" s="387"/>
      <c r="E862" s="381"/>
      <c r="F862" s="370"/>
      <c r="G862" s="370"/>
      <c r="H862" s="370"/>
      <c r="I862" s="370"/>
      <c r="J862" s="370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  <c r="W862" s="370"/>
      <c r="X862" s="370"/>
      <c r="Y862" s="370"/>
    </row>
    <row r="863" spans="1:25" ht="12.75" customHeight="1">
      <c r="A863" s="370"/>
      <c r="B863" s="370"/>
      <c r="C863" s="387"/>
      <c r="D863" s="387"/>
      <c r="E863" s="381"/>
      <c r="F863" s="370"/>
      <c r="G863" s="370"/>
      <c r="H863" s="370"/>
      <c r="I863" s="370"/>
      <c r="J863" s="370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  <c r="W863" s="370"/>
      <c r="X863" s="370"/>
      <c r="Y863" s="370"/>
    </row>
    <row r="864" spans="1:25" ht="12.75" customHeight="1">
      <c r="A864" s="370"/>
      <c r="B864" s="370"/>
      <c r="C864" s="387"/>
      <c r="D864" s="387"/>
      <c r="E864" s="381"/>
      <c r="F864" s="370"/>
      <c r="G864" s="370"/>
      <c r="H864" s="370"/>
      <c r="I864" s="370"/>
      <c r="J864" s="370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  <c r="W864" s="370"/>
      <c r="X864" s="370"/>
      <c r="Y864" s="370"/>
    </row>
    <row r="865" spans="1:25" ht="12.75" customHeight="1">
      <c r="A865" s="370"/>
      <c r="B865" s="370"/>
      <c r="C865" s="387"/>
      <c r="D865" s="387"/>
      <c r="E865" s="381"/>
      <c r="F865" s="370"/>
      <c r="G865" s="370"/>
      <c r="H865" s="370"/>
      <c r="I865" s="370"/>
      <c r="J865" s="370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  <c r="W865" s="370"/>
      <c r="X865" s="370"/>
      <c r="Y865" s="370"/>
    </row>
    <row r="866" spans="1:25" ht="12.75" customHeight="1">
      <c r="A866" s="370"/>
      <c r="B866" s="370"/>
      <c r="C866" s="387"/>
      <c r="D866" s="387"/>
      <c r="E866" s="381"/>
      <c r="F866" s="370"/>
      <c r="G866" s="370"/>
      <c r="H866" s="370"/>
      <c r="I866" s="370"/>
      <c r="J866" s="370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  <c r="W866" s="370"/>
      <c r="X866" s="370"/>
      <c r="Y866" s="370"/>
    </row>
    <row r="867" spans="1:25" ht="12.75" customHeight="1">
      <c r="A867" s="370"/>
      <c r="B867" s="370"/>
      <c r="C867" s="387"/>
      <c r="D867" s="387"/>
      <c r="E867" s="381"/>
      <c r="F867" s="370"/>
      <c r="G867" s="370"/>
      <c r="H867" s="370"/>
      <c r="I867" s="370"/>
      <c r="J867" s="370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  <c r="W867" s="370"/>
      <c r="X867" s="370"/>
      <c r="Y867" s="370"/>
    </row>
    <row r="868" spans="1:25" ht="12.75" customHeight="1">
      <c r="A868" s="370"/>
      <c r="B868" s="370"/>
      <c r="C868" s="387"/>
      <c r="D868" s="387"/>
      <c r="E868" s="381"/>
      <c r="F868" s="370"/>
      <c r="G868" s="370"/>
      <c r="H868" s="370"/>
      <c r="I868" s="370"/>
      <c r="J868" s="370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  <c r="W868" s="370"/>
      <c r="X868" s="370"/>
      <c r="Y868" s="370"/>
    </row>
    <row r="869" spans="1:25" ht="12.75" customHeight="1">
      <c r="A869" s="370"/>
      <c r="B869" s="370"/>
      <c r="C869" s="387"/>
      <c r="D869" s="387"/>
      <c r="E869" s="381"/>
      <c r="F869" s="370"/>
      <c r="G869" s="370"/>
      <c r="H869" s="370"/>
      <c r="I869" s="370"/>
      <c r="J869" s="370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  <c r="W869" s="370"/>
      <c r="X869" s="370"/>
      <c r="Y869" s="370"/>
    </row>
    <row r="870" spans="1:25" ht="12.75" customHeight="1">
      <c r="A870" s="370"/>
      <c r="B870" s="370"/>
      <c r="C870" s="387"/>
      <c r="D870" s="387"/>
      <c r="E870" s="381"/>
      <c r="F870" s="370"/>
      <c r="G870" s="370"/>
      <c r="H870" s="370"/>
      <c r="I870" s="370"/>
      <c r="J870" s="370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  <c r="W870" s="370"/>
      <c r="X870" s="370"/>
      <c r="Y870" s="370"/>
    </row>
    <row r="871" spans="1:25" ht="12.75" customHeight="1">
      <c r="A871" s="370"/>
      <c r="B871" s="370"/>
      <c r="C871" s="387"/>
      <c r="D871" s="387"/>
      <c r="E871" s="381"/>
      <c r="F871" s="370"/>
      <c r="G871" s="370"/>
      <c r="H871" s="370"/>
      <c r="I871" s="370"/>
      <c r="J871" s="370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  <c r="W871" s="370"/>
      <c r="X871" s="370"/>
      <c r="Y871" s="370"/>
    </row>
    <row r="872" spans="1:25" ht="12.75" customHeight="1">
      <c r="A872" s="370"/>
      <c r="B872" s="370"/>
      <c r="C872" s="387"/>
      <c r="D872" s="387"/>
      <c r="E872" s="381"/>
      <c r="F872" s="370"/>
      <c r="G872" s="370"/>
      <c r="H872" s="370"/>
      <c r="I872" s="370"/>
      <c r="J872" s="370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  <c r="W872" s="370"/>
      <c r="X872" s="370"/>
      <c r="Y872" s="370"/>
    </row>
    <row r="873" spans="1:25" ht="12.75" customHeight="1">
      <c r="A873" s="370"/>
      <c r="B873" s="370"/>
      <c r="C873" s="387"/>
      <c r="D873" s="387"/>
      <c r="E873" s="381"/>
      <c r="F873" s="370"/>
      <c r="G873" s="370"/>
      <c r="H873" s="370"/>
      <c r="I873" s="370"/>
      <c r="J873" s="370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  <c r="W873" s="370"/>
      <c r="X873" s="370"/>
      <c r="Y873" s="370"/>
    </row>
    <row r="874" spans="1:25" ht="12.75" customHeight="1">
      <c r="A874" s="370"/>
      <c r="B874" s="370"/>
      <c r="C874" s="387"/>
      <c r="D874" s="387"/>
      <c r="E874" s="381"/>
      <c r="F874" s="370"/>
      <c r="G874" s="370"/>
      <c r="H874" s="370"/>
      <c r="I874" s="370"/>
      <c r="J874" s="370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  <c r="W874" s="370"/>
      <c r="X874" s="370"/>
      <c r="Y874" s="370"/>
    </row>
    <row r="875" spans="1:25" ht="12.75" customHeight="1">
      <c r="A875" s="370"/>
      <c r="B875" s="370"/>
      <c r="C875" s="387"/>
      <c r="D875" s="387"/>
      <c r="E875" s="381"/>
      <c r="F875" s="370"/>
      <c r="G875" s="370"/>
      <c r="H875" s="370"/>
      <c r="I875" s="370"/>
      <c r="J875" s="370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  <c r="W875" s="370"/>
      <c r="X875" s="370"/>
      <c r="Y875" s="370"/>
    </row>
    <row r="876" spans="1:25" ht="12.75" customHeight="1">
      <c r="A876" s="370"/>
      <c r="B876" s="370"/>
      <c r="C876" s="387"/>
      <c r="D876" s="387"/>
      <c r="E876" s="381"/>
      <c r="F876" s="370"/>
      <c r="G876" s="370"/>
      <c r="H876" s="370"/>
      <c r="I876" s="370"/>
      <c r="J876" s="370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  <c r="W876" s="370"/>
      <c r="X876" s="370"/>
      <c r="Y876" s="370"/>
    </row>
    <row r="877" spans="1:25" ht="12.75" customHeight="1">
      <c r="A877" s="370"/>
      <c r="B877" s="370"/>
      <c r="C877" s="387"/>
      <c r="D877" s="387"/>
      <c r="E877" s="381"/>
      <c r="F877" s="370"/>
      <c r="G877" s="370"/>
      <c r="H877" s="370"/>
      <c r="I877" s="370"/>
      <c r="J877" s="370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  <c r="W877" s="370"/>
      <c r="X877" s="370"/>
      <c r="Y877" s="370"/>
    </row>
    <row r="878" spans="1:25" ht="12.75" customHeight="1">
      <c r="A878" s="370"/>
      <c r="B878" s="370"/>
      <c r="C878" s="387"/>
      <c r="D878" s="387"/>
      <c r="E878" s="381"/>
      <c r="F878" s="370"/>
      <c r="G878" s="370"/>
      <c r="H878" s="370"/>
      <c r="I878" s="370"/>
      <c r="J878" s="370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  <c r="W878" s="370"/>
      <c r="X878" s="370"/>
      <c r="Y878" s="370"/>
    </row>
    <row r="879" spans="1:25" ht="12.75" customHeight="1">
      <c r="A879" s="370"/>
      <c r="B879" s="370"/>
      <c r="C879" s="387"/>
      <c r="D879" s="387"/>
      <c r="E879" s="381"/>
      <c r="F879" s="370"/>
      <c r="G879" s="370"/>
      <c r="H879" s="370"/>
      <c r="I879" s="370"/>
      <c r="J879" s="370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  <c r="W879" s="370"/>
      <c r="X879" s="370"/>
      <c r="Y879" s="370"/>
    </row>
    <row r="880" spans="1:25" ht="12.75" customHeight="1">
      <c r="A880" s="370"/>
      <c r="B880" s="370"/>
      <c r="C880" s="387"/>
      <c r="D880" s="387"/>
      <c r="E880" s="381"/>
      <c r="F880" s="370"/>
      <c r="G880" s="370"/>
      <c r="H880" s="370"/>
      <c r="I880" s="370"/>
      <c r="J880" s="370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  <c r="W880" s="370"/>
      <c r="X880" s="370"/>
      <c r="Y880" s="370"/>
    </row>
    <row r="881" spans="1:25" ht="12.75" customHeight="1">
      <c r="A881" s="370"/>
      <c r="B881" s="370"/>
      <c r="C881" s="387"/>
      <c r="D881" s="387"/>
      <c r="E881" s="381"/>
      <c r="F881" s="370"/>
      <c r="G881" s="370"/>
      <c r="H881" s="370"/>
      <c r="I881" s="370"/>
      <c r="J881" s="370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  <c r="W881" s="370"/>
      <c r="X881" s="370"/>
      <c r="Y881" s="370"/>
    </row>
    <row r="882" spans="1:25" ht="12.75" customHeight="1">
      <c r="A882" s="370"/>
      <c r="B882" s="370"/>
      <c r="C882" s="387"/>
      <c r="D882" s="387"/>
      <c r="E882" s="381"/>
      <c r="F882" s="370"/>
      <c r="G882" s="370"/>
      <c r="H882" s="370"/>
      <c r="I882" s="370"/>
      <c r="J882" s="370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  <c r="W882" s="370"/>
      <c r="X882" s="370"/>
      <c r="Y882" s="370"/>
    </row>
    <row r="883" spans="1:25" ht="12.75" customHeight="1">
      <c r="A883" s="370"/>
      <c r="B883" s="370"/>
      <c r="C883" s="387"/>
      <c r="D883" s="387"/>
      <c r="E883" s="381"/>
      <c r="F883" s="370"/>
      <c r="G883" s="370"/>
      <c r="H883" s="370"/>
      <c r="I883" s="370"/>
      <c r="J883" s="370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  <c r="W883" s="370"/>
      <c r="X883" s="370"/>
      <c r="Y883" s="370"/>
    </row>
    <row r="884" spans="1:25" ht="12.75" customHeight="1">
      <c r="A884" s="370"/>
      <c r="B884" s="370"/>
      <c r="C884" s="387"/>
      <c r="D884" s="387"/>
      <c r="E884" s="381"/>
      <c r="F884" s="370"/>
      <c r="G884" s="370"/>
      <c r="H884" s="370"/>
      <c r="I884" s="370"/>
      <c r="J884" s="370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  <c r="W884" s="370"/>
      <c r="X884" s="370"/>
      <c r="Y884" s="370"/>
    </row>
    <row r="885" spans="1:25" ht="12.75" customHeight="1">
      <c r="A885" s="370"/>
      <c r="B885" s="370"/>
      <c r="C885" s="387"/>
      <c r="D885" s="387"/>
      <c r="E885" s="381"/>
      <c r="F885" s="370"/>
      <c r="G885" s="370"/>
      <c r="H885" s="370"/>
      <c r="I885" s="370"/>
      <c r="J885" s="370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  <c r="W885" s="370"/>
      <c r="X885" s="370"/>
      <c r="Y885" s="370"/>
    </row>
    <row r="886" spans="1:25" ht="12.75" customHeight="1">
      <c r="A886" s="370"/>
      <c r="B886" s="370"/>
      <c r="C886" s="387"/>
      <c r="D886" s="387"/>
      <c r="E886" s="381"/>
      <c r="F886" s="370"/>
      <c r="G886" s="370"/>
      <c r="H886" s="370"/>
      <c r="I886" s="370"/>
      <c r="J886" s="370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  <c r="W886" s="370"/>
      <c r="X886" s="370"/>
      <c r="Y886" s="370"/>
    </row>
    <row r="887" spans="1:25" ht="12.75" customHeight="1">
      <c r="A887" s="370"/>
      <c r="B887" s="370"/>
      <c r="C887" s="387"/>
      <c r="D887" s="387"/>
      <c r="E887" s="381"/>
      <c r="F887" s="370"/>
      <c r="G887" s="370"/>
      <c r="H887" s="370"/>
      <c r="I887" s="370"/>
      <c r="J887" s="370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  <c r="W887" s="370"/>
      <c r="X887" s="370"/>
      <c r="Y887" s="370"/>
    </row>
    <row r="888" spans="1:25" ht="12.75" customHeight="1">
      <c r="A888" s="370"/>
      <c r="B888" s="370"/>
      <c r="C888" s="387"/>
      <c r="D888" s="387"/>
      <c r="E888" s="381"/>
      <c r="F888" s="370"/>
      <c r="G888" s="370"/>
      <c r="H888" s="370"/>
      <c r="I888" s="370"/>
      <c r="J888" s="370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  <c r="W888" s="370"/>
      <c r="X888" s="370"/>
      <c r="Y888" s="370"/>
    </row>
    <row r="889" spans="1:25" ht="12.75" customHeight="1">
      <c r="A889" s="370"/>
      <c r="B889" s="370"/>
      <c r="C889" s="387"/>
      <c r="D889" s="387"/>
      <c r="E889" s="381"/>
      <c r="F889" s="370"/>
      <c r="G889" s="370"/>
      <c r="H889" s="370"/>
      <c r="I889" s="370"/>
      <c r="J889" s="370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  <c r="W889" s="370"/>
      <c r="X889" s="370"/>
      <c r="Y889" s="370"/>
    </row>
    <row r="890" spans="1:25" ht="12.75" customHeight="1">
      <c r="A890" s="370"/>
      <c r="B890" s="370"/>
      <c r="C890" s="387"/>
      <c r="D890" s="387"/>
      <c r="E890" s="381"/>
      <c r="F890" s="370"/>
      <c r="G890" s="370"/>
      <c r="H890" s="370"/>
      <c r="I890" s="370"/>
      <c r="J890" s="370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  <c r="W890" s="370"/>
      <c r="X890" s="370"/>
      <c r="Y890" s="370"/>
    </row>
    <row r="891" spans="1:25" ht="12.75" customHeight="1">
      <c r="A891" s="370"/>
      <c r="B891" s="370"/>
      <c r="C891" s="387"/>
      <c r="D891" s="387"/>
      <c r="E891" s="381"/>
      <c r="F891" s="370"/>
      <c r="G891" s="370"/>
      <c r="H891" s="370"/>
      <c r="I891" s="370"/>
      <c r="J891" s="370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  <c r="W891" s="370"/>
      <c r="X891" s="370"/>
      <c r="Y891" s="370"/>
    </row>
    <row r="892" spans="1:25" ht="12.75" customHeight="1">
      <c r="A892" s="370"/>
      <c r="B892" s="370"/>
      <c r="C892" s="387"/>
      <c r="D892" s="387"/>
      <c r="E892" s="381"/>
      <c r="F892" s="370"/>
      <c r="G892" s="370"/>
      <c r="H892" s="370"/>
      <c r="I892" s="370"/>
      <c r="J892" s="370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  <c r="W892" s="370"/>
      <c r="X892" s="370"/>
      <c r="Y892" s="370"/>
    </row>
    <row r="893" spans="1:25" ht="12.75" customHeight="1">
      <c r="A893" s="370"/>
      <c r="B893" s="370"/>
      <c r="C893" s="387"/>
      <c r="D893" s="387"/>
      <c r="E893" s="381"/>
      <c r="F893" s="370"/>
      <c r="G893" s="370"/>
      <c r="H893" s="370"/>
      <c r="I893" s="370"/>
      <c r="J893" s="370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  <c r="W893" s="370"/>
      <c r="X893" s="370"/>
      <c r="Y893" s="370"/>
    </row>
    <row r="894" spans="1:25" ht="12.75" customHeight="1">
      <c r="A894" s="370"/>
      <c r="B894" s="370"/>
      <c r="C894" s="387"/>
      <c r="D894" s="387"/>
      <c r="E894" s="381"/>
      <c r="F894" s="370"/>
      <c r="G894" s="370"/>
      <c r="H894" s="370"/>
      <c r="I894" s="370"/>
      <c r="J894" s="370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  <c r="W894" s="370"/>
      <c r="X894" s="370"/>
      <c r="Y894" s="370"/>
    </row>
    <row r="895" spans="1:25" ht="12.75" customHeight="1">
      <c r="A895" s="370"/>
      <c r="B895" s="370"/>
      <c r="C895" s="387"/>
      <c r="D895" s="387"/>
      <c r="E895" s="381"/>
      <c r="F895" s="370"/>
      <c r="G895" s="370"/>
      <c r="H895" s="370"/>
      <c r="I895" s="370"/>
      <c r="J895" s="370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  <c r="W895" s="370"/>
      <c r="X895" s="370"/>
      <c r="Y895" s="370"/>
    </row>
    <row r="896" spans="1:25" ht="12.75" customHeight="1">
      <c r="A896" s="370"/>
      <c r="B896" s="370"/>
      <c r="C896" s="387"/>
      <c r="D896" s="387"/>
      <c r="E896" s="381"/>
      <c r="F896" s="370"/>
      <c r="G896" s="370"/>
      <c r="H896" s="370"/>
      <c r="I896" s="370"/>
      <c r="J896" s="370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  <c r="W896" s="370"/>
      <c r="X896" s="370"/>
      <c r="Y896" s="370"/>
    </row>
    <row r="897" spans="1:25" ht="12.75" customHeight="1">
      <c r="A897" s="370"/>
      <c r="B897" s="370"/>
      <c r="C897" s="387"/>
      <c r="D897" s="387"/>
      <c r="E897" s="381"/>
      <c r="F897" s="370"/>
      <c r="G897" s="370"/>
      <c r="H897" s="370"/>
      <c r="I897" s="370"/>
      <c r="J897" s="370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  <c r="W897" s="370"/>
      <c r="X897" s="370"/>
      <c r="Y897" s="370"/>
    </row>
    <row r="898" spans="1:25" ht="12.75" customHeight="1">
      <c r="A898" s="370"/>
      <c r="B898" s="370"/>
      <c r="C898" s="387"/>
      <c r="D898" s="387"/>
      <c r="E898" s="381"/>
      <c r="F898" s="370"/>
      <c r="G898" s="370"/>
      <c r="H898" s="370"/>
      <c r="I898" s="370"/>
      <c r="J898" s="370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  <c r="W898" s="370"/>
      <c r="X898" s="370"/>
      <c r="Y898" s="370"/>
    </row>
    <row r="899" spans="1:25" ht="12.75" customHeight="1">
      <c r="A899" s="370"/>
      <c r="B899" s="370"/>
      <c r="C899" s="387"/>
      <c r="D899" s="387"/>
      <c r="E899" s="381"/>
      <c r="F899" s="370"/>
      <c r="G899" s="370"/>
      <c r="H899" s="370"/>
      <c r="I899" s="370"/>
      <c r="J899" s="370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  <c r="W899" s="370"/>
      <c r="X899" s="370"/>
      <c r="Y899" s="370"/>
    </row>
    <row r="900" spans="1:25" ht="12.75" customHeight="1">
      <c r="A900" s="370"/>
      <c r="B900" s="370"/>
      <c r="C900" s="387"/>
      <c r="D900" s="387"/>
      <c r="E900" s="381"/>
      <c r="F900" s="370"/>
      <c r="G900" s="370"/>
      <c r="H900" s="370"/>
      <c r="I900" s="370"/>
      <c r="J900" s="370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  <c r="W900" s="370"/>
      <c r="X900" s="370"/>
      <c r="Y900" s="370"/>
    </row>
    <row r="901" spans="1:25" ht="12.75" customHeight="1">
      <c r="A901" s="370"/>
      <c r="B901" s="370"/>
      <c r="C901" s="387"/>
      <c r="D901" s="387"/>
      <c r="E901" s="381"/>
      <c r="F901" s="370"/>
      <c r="G901" s="370"/>
      <c r="H901" s="370"/>
      <c r="I901" s="370"/>
      <c r="J901" s="370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  <c r="W901" s="370"/>
      <c r="X901" s="370"/>
      <c r="Y901" s="370"/>
    </row>
    <row r="902" spans="1:25" ht="12.75" customHeight="1">
      <c r="A902" s="370"/>
      <c r="B902" s="370"/>
      <c r="C902" s="387"/>
      <c r="D902" s="387"/>
      <c r="E902" s="381"/>
      <c r="F902" s="370"/>
      <c r="G902" s="370"/>
      <c r="H902" s="370"/>
      <c r="I902" s="370"/>
      <c r="J902" s="370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  <c r="W902" s="370"/>
      <c r="X902" s="370"/>
      <c r="Y902" s="370"/>
    </row>
    <row r="903" spans="1:25" ht="12.75" customHeight="1">
      <c r="A903" s="370"/>
      <c r="B903" s="370"/>
      <c r="C903" s="387"/>
      <c r="D903" s="387"/>
      <c r="E903" s="381"/>
      <c r="F903" s="370"/>
      <c r="G903" s="370"/>
      <c r="H903" s="370"/>
      <c r="I903" s="370"/>
      <c r="J903" s="370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  <c r="W903" s="370"/>
      <c r="X903" s="370"/>
      <c r="Y903" s="370"/>
    </row>
    <row r="904" spans="1:25" ht="12.75" customHeight="1">
      <c r="A904" s="370"/>
      <c r="B904" s="370"/>
      <c r="C904" s="387"/>
      <c r="D904" s="387"/>
      <c r="E904" s="381"/>
      <c r="F904" s="370"/>
      <c r="G904" s="370"/>
      <c r="H904" s="370"/>
      <c r="I904" s="370"/>
      <c r="J904" s="370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  <c r="W904" s="370"/>
      <c r="X904" s="370"/>
      <c r="Y904" s="370"/>
    </row>
    <row r="905" spans="1:25" ht="12.75" customHeight="1">
      <c r="A905" s="370"/>
      <c r="B905" s="370"/>
      <c r="C905" s="387"/>
      <c r="D905" s="387"/>
      <c r="E905" s="381"/>
      <c r="F905" s="370"/>
      <c r="G905" s="370"/>
      <c r="H905" s="370"/>
      <c r="I905" s="370"/>
      <c r="J905" s="370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  <c r="W905" s="370"/>
      <c r="X905" s="370"/>
      <c r="Y905" s="370"/>
    </row>
    <row r="906" spans="1:25" ht="12.75" customHeight="1">
      <c r="A906" s="370"/>
      <c r="B906" s="370"/>
      <c r="C906" s="387"/>
      <c r="D906" s="387"/>
      <c r="E906" s="381"/>
      <c r="F906" s="370"/>
      <c r="G906" s="370"/>
      <c r="H906" s="370"/>
      <c r="I906" s="370"/>
      <c r="J906" s="370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  <c r="W906" s="370"/>
      <c r="X906" s="370"/>
      <c r="Y906" s="370"/>
    </row>
    <row r="907" spans="1:25" ht="12.75" customHeight="1">
      <c r="A907" s="370"/>
      <c r="B907" s="370"/>
      <c r="C907" s="387"/>
      <c r="D907" s="387"/>
      <c r="E907" s="381"/>
      <c r="F907" s="370"/>
      <c r="G907" s="370"/>
      <c r="H907" s="370"/>
      <c r="I907" s="370"/>
      <c r="J907" s="370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  <c r="W907" s="370"/>
      <c r="X907" s="370"/>
      <c r="Y907" s="370"/>
    </row>
    <row r="908" spans="1:25" ht="12.75" customHeight="1">
      <c r="A908" s="370"/>
      <c r="B908" s="370"/>
      <c r="C908" s="387"/>
      <c r="D908" s="387"/>
      <c r="E908" s="381"/>
      <c r="F908" s="370"/>
      <c r="G908" s="370"/>
      <c r="H908" s="370"/>
      <c r="I908" s="370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  <c r="W908" s="370"/>
      <c r="X908" s="370"/>
      <c r="Y908" s="370"/>
    </row>
    <row r="909" spans="1:25" ht="12.75" customHeight="1">
      <c r="A909" s="370"/>
      <c r="B909" s="370"/>
      <c r="C909" s="387"/>
      <c r="D909" s="387"/>
      <c r="E909" s="381"/>
      <c r="F909" s="370"/>
      <c r="G909" s="370"/>
      <c r="H909" s="370"/>
      <c r="I909" s="370"/>
      <c r="J909" s="370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  <c r="W909" s="370"/>
      <c r="X909" s="370"/>
      <c r="Y909" s="370"/>
    </row>
    <row r="910" spans="1:25" ht="12.75" customHeight="1">
      <c r="A910" s="370"/>
      <c r="B910" s="370"/>
      <c r="C910" s="387"/>
      <c r="D910" s="387"/>
      <c r="E910" s="381"/>
      <c r="F910" s="370"/>
      <c r="G910" s="370"/>
      <c r="H910" s="370"/>
      <c r="I910" s="370"/>
      <c r="J910" s="370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  <c r="W910" s="370"/>
      <c r="X910" s="370"/>
      <c r="Y910" s="370"/>
    </row>
    <row r="911" spans="1:25" ht="12.75" customHeight="1">
      <c r="A911" s="370"/>
      <c r="B911" s="370"/>
      <c r="C911" s="387"/>
      <c r="D911" s="387"/>
      <c r="E911" s="381"/>
      <c r="F911" s="370"/>
      <c r="G911" s="370"/>
      <c r="H911" s="370"/>
      <c r="I911" s="370"/>
      <c r="J911" s="370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  <c r="W911" s="370"/>
      <c r="X911" s="370"/>
      <c r="Y911" s="370"/>
    </row>
    <row r="912" spans="1:25" ht="12.75" customHeight="1">
      <c r="A912" s="370"/>
      <c r="B912" s="370"/>
      <c r="C912" s="387"/>
      <c r="D912" s="387"/>
      <c r="E912" s="381"/>
      <c r="F912" s="370"/>
      <c r="G912" s="370"/>
      <c r="H912" s="370"/>
      <c r="I912" s="370"/>
      <c r="J912" s="370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  <c r="W912" s="370"/>
      <c r="X912" s="370"/>
      <c r="Y912" s="370"/>
    </row>
    <row r="913" spans="1:25" ht="12.75" customHeight="1">
      <c r="A913" s="370"/>
      <c r="B913" s="370"/>
      <c r="C913" s="387"/>
      <c r="D913" s="387"/>
      <c r="E913" s="381"/>
      <c r="F913" s="370"/>
      <c r="G913" s="370"/>
      <c r="H913" s="370"/>
      <c r="I913" s="370"/>
      <c r="J913" s="370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  <c r="W913" s="370"/>
      <c r="X913" s="370"/>
      <c r="Y913" s="370"/>
    </row>
    <row r="914" spans="1:25" ht="12.75" customHeight="1">
      <c r="A914" s="370"/>
      <c r="B914" s="370"/>
      <c r="C914" s="387"/>
      <c r="D914" s="387"/>
      <c r="E914" s="381"/>
      <c r="F914" s="370"/>
      <c r="G914" s="370"/>
      <c r="H914" s="370"/>
      <c r="I914" s="370"/>
      <c r="J914" s="370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  <c r="W914" s="370"/>
      <c r="X914" s="370"/>
      <c r="Y914" s="370"/>
    </row>
    <row r="915" spans="1:25" ht="12.75" customHeight="1">
      <c r="A915" s="370"/>
      <c r="B915" s="370"/>
      <c r="C915" s="387"/>
      <c r="D915" s="387"/>
      <c r="E915" s="381"/>
      <c r="F915" s="370"/>
      <c r="G915" s="370"/>
      <c r="H915" s="370"/>
      <c r="I915" s="370"/>
      <c r="J915" s="370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  <c r="W915" s="370"/>
      <c r="X915" s="370"/>
      <c r="Y915" s="370"/>
    </row>
    <row r="916" spans="1:25" ht="12.75" customHeight="1">
      <c r="A916" s="370"/>
      <c r="B916" s="370"/>
      <c r="C916" s="387"/>
      <c r="D916" s="387"/>
      <c r="E916" s="381"/>
      <c r="F916" s="370"/>
      <c r="G916" s="370"/>
      <c r="H916" s="370"/>
      <c r="I916" s="370"/>
      <c r="J916" s="370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  <c r="W916" s="370"/>
      <c r="X916" s="370"/>
      <c r="Y916" s="370"/>
    </row>
    <row r="917" spans="1:25" ht="12.75" customHeight="1">
      <c r="A917" s="370"/>
      <c r="B917" s="370"/>
      <c r="C917" s="387"/>
      <c r="D917" s="387"/>
      <c r="E917" s="381"/>
      <c r="F917" s="370"/>
      <c r="G917" s="370"/>
      <c r="H917" s="370"/>
      <c r="I917" s="370"/>
      <c r="J917" s="370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  <c r="W917" s="370"/>
      <c r="X917" s="370"/>
      <c r="Y917" s="370"/>
    </row>
    <row r="918" spans="1:25" ht="12.75" customHeight="1">
      <c r="A918" s="370"/>
      <c r="B918" s="370"/>
      <c r="C918" s="387"/>
      <c r="D918" s="387"/>
      <c r="E918" s="381"/>
      <c r="F918" s="370"/>
      <c r="G918" s="370"/>
      <c r="H918" s="370"/>
      <c r="I918" s="370"/>
      <c r="J918" s="370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  <c r="W918" s="370"/>
      <c r="X918" s="370"/>
      <c r="Y918" s="370"/>
    </row>
    <row r="919" spans="1:25" ht="12.75" customHeight="1">
      <c r="A919" s="370"/>
      <c r="B919" s="370"/>
      <c r="C919" s="387"/>
      <c r="D919" s="387"/>
      <c r="E919" s="381"/>
      <c r="F919" s="370"/>
      <c r="G919" s="370"/>
      <c r="H919" s="370"/>
      <c r="I919" s="370"/>
      <c r="J919" s="370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  <c r="W919" s="370"/>
      <c r="X919" s="370"/>
      <c r="Y919" s="370"/>
    </row>
    <row r="920" spans="1:25" ht="12.75" customHeight="1">
      <c r="A920" s="370"/>
      <c r="B920" s="370"/>
      <c r="C920" s="387"/>
      <c r="D920" s="387"/>
      <c r="E920" s="381"/>
      <c r="F920" s="370"/>
      <c r="G920" s="370"/>
      <c r="H920" s="370"/>
      <c r="I920" s="370"/>
      <c r="J920" s="370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  <c r="W920" s="370"/>
      <c r="X920" s="370"/>
      <c r="Y920" s="370"/>
    </row>
    <row r="921" spans="1:25" ht="12.75" customHeight="1">
      <c r="A921" s="370"/>
      <c r="B921" s="370"/>
      <c r="C921" s="387"/>
      <c r="D921" s="387"/>
      <c r="E921" s="381"/>
      <c r="F921" s="370"/>
      <c r="G921" s="370"/>
      <c r="H921" s="370"/>
      <c r="I921" s="370"/>
      <c r="J921" s="370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  <c r="W921" s="370"/>
      <c r="X921" s="370"/>
      <c r="Y921" s="370"/>
    </row>
    <row r="922" spans="1:25" ht="12.75" customHeight="1">
      <c r="A922" s="370"/>
      <c r="B922" s="370"/>
      <c r="C922" s="387"/>
      <c r="D922" s="387"/>
      <c r="E922" s="381"/>
      <c r="F922" s="370"/>
      <c r="G922" s="370"/>
      <c r="H922" s="370"/>
      <c r="I922" s="370"/>
      <c r="J922" s="370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  <c r="W922" s="370"/>
      <c r="X922" s="370"/>
      <c r="Y922" s="370"/>
    </row>
    <row r="923" spans="1:25" ht="12.75" customHeight="1">
      <c r="A923" s="370"/>
      <c r="B923" s="370"/>
      <c r="C923" s="387"/>
      <c r="D923" s="387"/>
      <c r="E923" s="381"/>
      <c r="F923" s="370"/>
      <c r="G923" s="370"/>
      <c r="H923" s="370"/>
      <c r="I923" s="370"/>
      <c r="J923" s="370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  <c r="W923" s="370"/>
      <c r="X923" s="370"/>
      <c r="Y923" s="370"/>
    </row>
    <row r="924" spans="1:25" ht="12.75" customHeight="1">
      <c r="A924" s="370"/>
      <c r="B924" s="370"/>
      <c r="C924" s="387"/>
      <c r="D924" s="387"/>
      <c r="E924" s="381"/>
      <c r="F924" s="370"/>
      <c r="G924" s="370"/>
      <c r="H924" s="370"/>
      <c r="I924" s="370"/>
      <c r="J924" s="370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  <c r="W924" s="370"/>
      <c r="X924" s="370"/>
      <c r="Y924" s="370"/>
    </row>
    <row r="925" spans="1:25" ht="12.75" customHeight="1">
      <c r="A925" s="370"/>
      <c r="B925" s="370"/>
      <c r="C925" s="387"/>
      <c r="D925" s="387"/>
      <c r="E925" s="381"/>
      <c r="F925" s="370"/>
      <c r="G925" s="370"/>
      <c r="H925" s="370"/>
      <c r="I925" s="370"/>
      <c r="J925" s="370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  <c r="W925" s="370"/>
      <c r="X925" s="370"/>
      <c r="Y925" s="370"/>
    </row>
    <row r="926" spans="1:25" ht="12.75" customHeight="1">
      <c r="A926" s="370"/>
      <c r="B926" s="370"/>
      <c r="C926" s="387"/>
      <c r="D926" s="387"/>
      <c r="E926" s="381"/>
      <c r="F926" s="370"/>
      <c r="G926" s="370"/>
      <c r="H926" s="370"/>
      <c r="I926" s="370"/>
      <c r="J926" s="370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  <c r="W926" s="370"/>
      <c r="X926" s="370"/>
      <c r="Y926" s="370"/>
    </row>
    <row r="927" spans="1:25" ht="12.75" customHeight="1">
      <c r="A927" s="370"/>
      <c r="B927" s="370"/>
      <c r="C927" s="387"/>
      <c r="D927" s="387"/>
      <c r="E927" s="381"/>
      <c r="F927" s="370"/>
      <c r="G927" s="370"/>
      <c r="H927" s="370"/>
      <c r="I927" s="370"/>
      <c r="J927" s="370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  <c r="W927" s="370"/>
      <c r="X927" s="370"/>
      <c r="Y927" s="370"/>
    </row>
    <row r="928" spans="1:25" ht="12.75" customHeight="1">
      <c r="A928" s="370"/>
      <c r="B928" s="370"/>
      <c r="C928" s="387"/>
      <c r="D928" s="387"/>
      <c r="E928" s="381"/>
      <c r="F928" s="370"/>
      <c r="G928" s="370"/>
      <c r="H928" s="370"/>
      <c r="I928" s="370"/>
      <c r="J928" s="370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  <c r="W928" s="370"/>
      <c r="X928" s="370"/>
      <c r="Y928" s="370"/>
    </row>
    <row r="929" spans="1:25" ht="12.75" customHeight="1">
      <c r="A929" s="370"/>
      <c r="B929" s="370"/>
      <c r="C929" s="387"/>
      <c r="D929" s="387"/>
      <c r="E929" s="381"/>
      <c r="F929" s="370"/>
      <c r="G929" s="370"/>
      <c r="H929" s="370"/>
      <c r="I929" s="370"/>
      <c r="J929" s="370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  <c r="W929" s="370"/>
      <c r="X929" s="370"/>
      <c r="Y929" s="370"/>
    </row>
    <row r="930" spans="1:25" ht="12.75" customHeight="1">
      <c r="A930" s="370"/>
      <c r="B930" s="370"/>
      <c r="C930" s="387"/>
      <c r="D930" s="387"/>
      <c r="E930" s="381"/>
      <c r="F930" s="370"/>
      <c r="G930" s="370"/>
      <c r="H930" s="370"/>
      <c r="I930" s="370"/>
      <c r="J930" s="370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  <c r="W930" s="370"/>
      <c r="X930" s="370"/>
      <c r="Y930" s="370"/>
    </row>
    <row r="931" spans="1:25" ht="12.75" customHeight="1">
      <c r="A931" s="370"/>
      <c r="B931" s="370"/>
      <c r="C931" s="387"/>
      <c r="D931" s="387"/>
      <c r="E931" s="381"/>
      <c r="F931" s="370"/>
      <c r="G931" s="370"/>
      <c r="H931" s="370"/>
      <c r="I931" s="370"/>
      <c r="J931" s="370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  <c r="W931" s="370"/>
      <c r="X931" s="370"/>
      <c r="Y931" s="370"/>
    </row>
    <row r="932" spans="1:25" ht="12.75" customHeight="1">
      <c r="A932" s="370"/>
      <c r="B932" s="370"/>
      <c r="C932" s="387"/>
      <c r="D932" s="387"/>
      <c r="E932" s="381"/>
      <c r="F932" s="370"/>
      <c r="G932" s="370"/>
      <c r="H932" s="370"/>
      <c r="I932" s="370"/>
      <c r="J932" s="370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  <c r="W932" s="370"/>
      <c r="X932" s="370"/>
      <c r="Y932" s="370"/>
    </row>
    <row r="933" spans="1:25" ht="12.75" customHeight="1">
      <c r="A933" s="370"/>
      <c r="B933" s="370"/>
      <c r="C933" s="387"/>
      <c r="D933" s="387"/>
      <c r="E933" s="381"/>
      <c r="F933" s="370"/>
      <c r="G933" s="370"/>
      <c r="H933" s="370"/>
      <c r="I933" s="370"/>
      <c r="J933" s="370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  <c r="W933" s="370"/>
      <c r="X933" s="370"/>
      <c r="Y933" s="370"/>
    </row>
    <row r="934" spans="1:25" ht="12.75" customHeight="1">
      <c r="A934" s="370"/>
      <c r="B934" s="370"/>
      <c r="C934" s="387"/>
      <c r="D934" s="387"/>
      <c r="E934" s="381"/>
      <c r="F934" s="370"/>
      <c r="G934" s="370"/>
      <c r="H934" s="370"/>
      <c r="I934" s="370"/>
      <c r="J934" s="370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  <c r="W934" s="370"/>
      <c r="X934" s="370"/>
      <c r="Y934" s="370"/>
    </row>
    <row r="935" spans="1:25" ht="12.75" customHeight="1">
      <c r="A935" s="370"/>
      <c r="B935" s="370"/>
      <c r="C935" s="387"/>
      <c r="D935" s="387"/>
      <c r="E935" s="381"/>
      <c r="F935" s="370"/>
      <c r="G935" s="370"/>
      <c r="H935" s="370"/>
      <c r="I935" s="370"/>
      <c r="J935" s="370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  <c r="W935" s="370"/>
      <c r="X935" s="370"/>
      <c r="Y935" s="370"/>
    </row>
    <row r="936" spans="1:25" ht="12.75" customHeight="1">
      <c r="A936" s="370"/>
      <c r="B936" s="370"/>
      <c r="C936" s="387"/>
      <c r="D936" s="387"/>
      <c r="E936" s="381"/>
      <c r="F936" s="370"/>
      <c r="G936" s="370"/>
      <c r="H936" s="370"/>
      <c r="I936" s="370"/>
      <c r="J936" s="370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  <c r="W936" s="370"/>
      <c r="X936" s="370"/>
      <c r="Y936" s="370"/>
    </row>
    <row r="937" spans="1:25" ht="12.75" customHeight="1">
      <c r="A937" s="370"/>
      <c r="B937" s="370"/>
      <c r="C937" s="387"/>
      <c r="D937" s="387"/>
      <c r="E937" s="381"/>
      <c r="F937" s="370"/>
      <c r="G937" s="370"/>
      <c r="H937" s="370"/>
      <c r="I937" s="370"/>
      <c r="J937" s="370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  <c r="W937" s="370"/>
      <c r="X937" s="370"/>
      <c r="Y937" s="370"/>
    </row>
    <row r="938" spans="1:25" ht="12.75" customHeight="1">
      <c r="A938" s="370"/>
      <c r="B938" s="370"/>
      <c r="C938" s="387"/>
      <c r="D938" s="387"/>
      <c r="E938" s="381"/>
      <c r="F938" s="370"/>
      <c r="G938" s="370"/>
      <c r="H938" s="370"/>
      <c r="I938" s="370"/>
      <c r="J938" s="370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  <c r="W938" s="370"/>
      <c r="X938" s="370"/>
      <c r="Y938" s="370"/>
    </row>
    <row r="939" spans="1:25" ht="12.75" customHeight="1">
      <c r="A939" s="370"/>
      <c r="B939" s="370"/>
      <c r="C939" s="387"/>
      <c r="D939" s="387"/>
      <c r="E939" s="381"/>
      <c r="F939" s="370"/>
      <c r="G939" s="370"/>
      <c r="H939" s="370"/>
      <c r="I939" s="370"/>
      <c r="J939" s="370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  <c r="W939" s="370"/>
      <c r="X939" s="370"/>
      <c r="Y939" s="370"/>
    </row>
    <row r="940" spans="1:25" ht="12.75" customHeight="1">
      <c r="A940" s="370"/>
      <c r="B940" s="370"/>
      <c r="C940" s="387"/>
      <c r="D940" s="387"/>
      <c r="E940" s="381"/>
      <c r="F940" s="370"/>
      <c r="G940" s="370"/>
      <c r="H940" s="370"/>
      <c r="I940" s="370"/>
      <c r="J940" s="370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  <c r="W940" s="370"/>
      <c r="X940" s="370"/>
      <c r="Y940" s="370"/>
    </row>
    <row r="941" spans="1:25" ht="12.75" customHeight="1">
      <c r="A941" s="370"/>
      <c r="B941" s="370"/>
      <c r="C941" s="387"/>
      <c r="D941" s="387"/>
      <c r="E941" s="381"/>
      <c r="F941" s="370"/>
      <c r="G941" s="370"/>
      <c r="H941" s="370"/>
      <c r="I941" s="370"/>
      <c r="J941" s="370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  <c r="W941" s="370"/>
      <c r="X941" s="370"/>
      <c r="Y941" s="370"/>
    </row>
    <row r="942" spans="1:25" ht="12.75" customHeight="1">
      <c r="A942" s="370"/>
      <c r="B942" s="370"/>
      <c r="C942" s="387"/>
      <c r="D942" s="387"/>
      <c r="E942" s="381"/>
      <c r="F942" s="370"/>
      <c r="G942" s="370"/>
      <c r="H942" s="370"/>
      <c r="I942" s="370"/>
      <c r="J942" s="370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  <c r="W942" s="370"/>
      <c r="X942" s="370"/>
      <c r="Y942" s="370"/>
    </row>
    <row r="943" spans="1:25" ht="12.75" customHeight="1">
      <c r="A943" s="370"/>
      <c r="B943" s="370"/>
      <c r="C943" s="387"/>
      <c r="D943" s="387"/>
      <c r="E943" s="381"/>
      <c r="F943" s="370"/>
      <c r="G943" s="370"/>
      <c r="H943" s="370"/>
      <c r="I943" s="370"/>
      <c r="J943" s="370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  <c r="W943" s="370"/>
      <c r="X943" s="370"/>
      <c r="Y943" s="370"/>
    </row>
    <row r="944" spans="1:25" ht="12.75" customHeight="1">
      <c r="A944" s="370"/>
      <c r="B944" s="370"/>
      <c r="C944" s="387"/>
      <c r="D944" s="387"/>
      <c r="E944" s="381"/>
      <c r="F944" s="370"/>
      <c r="G944" s="370"/>
      <c r="H944" s="370"/>
      <c r="I944" s="370"/>
      <c r="J944" s="370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  <c r="W944" s="370"/>
      <c r="X944" s="370"/>
      <c r="Y944" s="370"/>
    </row>
    <row r="945" spans="1:25" ht="12.75" customHeight="1">
      <c r="A945" s="370"/>
      <c r="B945" s="370"/>
      <c r="C945" s="387"/>
      <c r="D945" s="387"/>
      <c r="E945" s="381"/>
      <c r="F945" s="370"/>
      <c r="G945" s="370"/>
      <c r="H945" s="370"/>
      <c r="I945" s="370"/>
      <c r="J945" s="370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  <c r="W945" s="370"/>
      <c r="X945" s="370"/>
      <c r="Y945" s="370"/>
    </row>
    <row r="946" spans="1:25" ht="12.75" customHeight="1">
      <c r="A946" s="370"/>
      <c r="B946" s="370"/>
      <c r="C946" s="387"/>
      <c r="D946" s="387"/>
      <c r="E946" s="381"/>
      <c r="F946" s="370"/>
      <c r="G946" s="370"/>
      <c r="H946" s="370"/>
      <c r="I946" s="370"/>
      <c r="J946" s="370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  <c r="W946" s="370"/>
      <c r="X946" s="370"/>
      <c r="Y946" s="370"/>
    </row>
    <row r="947" spans="1:25" ht="12.75" customHeight="1">
      <c r="A947" s="370"/>
      <c r="B947" s="370"/>
      <c r="C947" s="387"/>
      <c r="D947" s="387"/>
      <c r="E947" s="381"/>
      <c r="F947" s="370"/>
      <c r="G947" s="370"/>
      <c r="H947" s="370"/>
      <c r="I947" s="370"/>
      <c r="J947" s="370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  <c r="W947" s="370"/>
      <c r="X947" s="370"/>
      <c r="Y947" s="370"/>
    </row>
    <row r="948" spans="1:25" ht="12.75" customHeight="1">
      <c r="A948" s="370"/>
      <c r="B948" s="370"/>
      <c r="C948" s="387"/>
      <c r="D948" s="387"/>
      <c r="E948" s="381"/>
      <c r="F948" s="370"/>
      <c r="G948" s="370"/>
      <c r="H948" s="370"/>
      <c r="I948" s="370"/>
      <c r="J948" s="370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  <c r="W948" s="370"/>
      <c r="X948" s="370"/>
      <c r="Y948" s="370"/>
    </row>
    <row r="949" spans="1:25" ht="12.75" customHeight="1">
      <c r="A949" s="370"/>
      <c r="B949" s="370"/>
      <c r="C949" s="387"/>
      <c r="D949" s="387"/>
      <c r="E949" s="381"/>
      <c r="F949" s="370"/>
      <c r="G949" s="370"/>
      <c r="H949" s="370"/>
      <c r="I949" s="370"/>
      <c r="J949" s="370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  <c r="W949" s="370"/>
      <c r="X949" s="370"/>
      <c r="Y949" s="370"/>
    </row>
    <row r="950" spans="1:25" ht="12.75" customHeight="1">
      <c r="A950" s="370"/>
      <c r="B950" s="370"/>
      <c r="C950" s="387"/>
      <c r="D950" s="387"/>
      <c r="E950" s="381"/>
      <c r="F950" s="370"/>
      <c r="G950" s="370"/>
      <c r="H950" s="370"/>
      <c r="I950" s="370"/>
      <c r="J950" s="370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  <c r="W950" s="370"/>
      <c r="X950" s="370"/>
      <c r="Y950" s="370"/>
    </row>
    <row r="951" spans="1:25" ht="12.75" customHeight="1">
      <c r="A951" s="370"/>
      <c r="B951" s="370"/>
      <c r="C951" s="387"/>
      <c r="D951" s="387"/>
      <c r="E951" s="381"/>
      <c r="F951" s="370"/>
      <c r="G951" s="370"/>
      <c r="H951" s="370"/>
      <c r="I951" s="370"/>
      <c r="J951" s="370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  <c r="W951" s="370"/>
      <c r="X951" s="370"/>
      <c r="Y951" s="370"/>
    </row>
    <row r="952" spans="1:25" ht="12.75" customHeight="1">
      <c r="A952" s="370"/>
      <c r="B952" s="370"/>
      <c r="C952" s="387"/>
      <c r="D952" s="387"/>
      <c r="E952" s="381"/>
      <c r="F952" s="370"/>
      <c r="G952" s="370"/>
      <c r="H952" s="370"/>
      <c r="I952" s="370"/>
      <c r="J952" s="370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  <c r="W952" s="370"/>
      <c r="X952" s="370"/>
      <c r="Y952" s="370"/>
    </row>
    <row r="953" spans="1:25" ht="12.75" customHeight="1">
      <c r="A953" s="370"/>
      <c r="B953" s="370"/>
      <c r="C953" s="387"/>
      <c r="D953" s="387"/>
      <c r="E953" s="381"/>
      <c r="F953" s="370"/>
      <c r="G953" s="370"/>
      <c r="H953" s="370"/>
      <c r="I953" s="370"/>
      <c r="J953" s="370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  <c r="W953" s="370"/>
      <c r="X953" s="370"/>
      <c r="Y953" s="370"/>
    </row>
    <row r="954" spans="1:25" ht="12.75" customHeight="1">
      <c r="A954" s="370"/>
      <c r="B954" s="370"/>
      <c r="C954" s="387"/>
      <c r="D954" s="387"/>
      <c r="E954" s="381"/>
      <c r="F954" s="370"/>
      <c r="G954" s="370"/>
      <c r="H954" s="370"/>
      <c r="I954" s="370"/>
      <c r="J954" s="370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  <c r="W954" s="370"/>
      <c r="X954" s="370"/>
      <c r="Y954" s="370"/>
    </row>
    <row r="955" spans="1:25" ht="12.75" customHeight="1">
      <c r="A955" s="370"/>
      <c r="B955" s="370"/>
      <c r="C955" s="387"/>
      <c r="D955" s="387"/>
      <c r="E955" s="381"/>
      <c r="F955" s="370"/>
      <c r="G955" s="370"/>
      <c r="H955" s="370"/>
      <c r="I955" s="370"/>
      <c r="J955" s="370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  <c r="W955" s="370"/>
      <c r="X955" s="370"/>
      <c r="Y955" s="370"/>
    </row>
    <row r="956" spans="1:25" ht="12.75" customHeight="1">
      <c r="A956" s="370"/>
      <c r="B956" s="370"/>
      <c r="C956" s="387"/>
      <c r="D956" s="387"/>
      <c r="E956" s="381"/>
      <c r="F956" s="370"/>
      <c r="G956" s="370"/>
      <c r="H956" s="370"/>
      <c r="I956" s="370"/>
      <c r="J956" s="370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  <c r="W956" s="370"/>
      <c r="X956" s="370"/>
      <c r="Y956" s="370"/>
    </row>
    <row r="957" spans="1:25" ht="12.75" customHeight="1">
      <c r="A957" s="370"/>
      <c r="B957" s="370"/>
      <c r="C957" s="387"/>
      <c r="D957" s="387"/>
      <c r="E957" s="381"/>
      <c r="F957" s="370"/>
      <c r="G957" s="370"/>
      <c r="H957" s="370"/>
      <c r="I957" s="370"/>
      <c r="J957" s="370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  <c r="W957" s="370"/>
      <c r="X957" s="370"/>
      <c r="Y957" s="370"/>
    </row>
    <row r="958" spans="1:25" ht="12.75" customHeight="1">
      <c r="A958" s="370"/>
      <c r="B958" s="370"/>
      <c r="C958" s="387"/>
      <c r="D958" s="387"/>
      <c r="E958" s="381"/>
      <c r="F958" s="370"/>
      <c r="G958" s="370"/>
      <c r="H958" s="370"/>
      <c r="I958" s="370"/>
      <c r="J958" s="370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  <c r="W958" s="370"/>
      <c r="X958" s="370"/>
      <c r="Y958" s="370"/>
    </row>
    <row r="959" spans="1:25" ht="12.75" customHeight="1">
      <c r="A959" s="370"/>
      <c r="B959" s="370"/>
      <c r="C959" s="387"/>
      <c r="D959" s="387"/>
      <c r="E959" s="381"/>
      <c r="F959" s="370"/>
      <c r="G959" s="370"/>
      <c r="H959" s="370"/>
      <c r="I959" s="370"/>
      <c r="J959" s="370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  <c r="W959" s="370"/>
      <c r="X959" s="370"/>
      <c r="Y959" s="370"/>
    </row>
    <row r="960" spans="1:25" ht="12.75" customHeight="1">
      <c r="A960" s="370"/>
      <c r="B960" s="370"/>
      <c r="C960" s="387"/>
      <c r="D960" s="387"/>
      <c r="E960" s="381"/>
      <c r="F960" s="370"/>
      <c r="G960" s="370"/>
      <c r="H960" s="370"/>
      <c r="I960" s="370"/>
      <c r="J960" s="370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  <c r="W960" s="370"/>
      <c r="X960" s="370"/>
      <c r="Y960" s="370"/>
    </row>
    <row r="961" spans="1:25" ht="12.75" customHeight="1">
      <c r="A961" s="370"/>
      <c r="B961" s="370"/>
      <c r="C961" s="387"/>
      <c r="D961" s="387"/>
      <c r="E961" s="381"/>
      <c r="F961" s="370"/>
      <c r="G961" s="370"/>
      <c r="H961" s="370"/>
      <c r="I961" s="370"/>
      <c r="J961" s="370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  <c r="W961" s="370"/>
      <c r="X961" s="370"/>
      <c r="Y961" s="370"/>
    </row>
    <row r="962" spans="1:25" ht="12.75" customHeight="1">
      <c r="A962" s="370"/>
      <c r="B962" s="370"/>
      <c r="C962" s="387"/>
      <c r="D962" s="387"/>
      <c r="E962" s="381"/>
      <c r="F962" s="370"/>
      <c r="G962" s="370"/>
      <c r="H962" s="370"/>
      <c r="I962" s="370"/>
      <c r="J962" s="370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  <c r="W962" s="370"/>
      <c r="X962" s="370"/>
      <c r="Y962" s="370"/>
    </row>
    <row r="963" spans="1:25" ht="12.75" customHeight="1">
      <c r="A963" s="370"/>
      <c r="B963" s="370"/>
      <c r="C963" s="387"/>
      <c r="D963" s="387"/>
      <c r="E963" s="381"/>
      <c r="F963" s="370"/>
      <c r="G963" s="370"/>
      <c r="H963" s="370"/>
      <c r="I963" s="370"/>
      <c r="J963" s="370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  <c r="W963" s="370"/>
      <c r="X963" s="370"/>
      <c r="Y963" s="370"/>
    </row>
    <row r="964" spans="1:25" ht="12.75" customHeight="1">
      <c r="A964" s="370"/>
      <c r="B964" s="370"/>
      <c r="C964" s="387"/>
      <c r="D964" s="387"/>
      <c r="E964" s="381"/>
      <c r="F964" s="370"/>
      <c r="G964" s="370"/>
      <c r="H964" s="370"/>
      <c r="I964" s="370"/>
      <c r="J964" s="370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  <c r="W964" s="370"/>
      <c r="X964" s="370"/>
      <c r="Y964" s="370"/>
    </row>
    <row r="965" spans="1:25" ht="12.75" customHeight="1">
      <c r="A965" s="370"/>
      <c r="B965" s="370"/>
      <c r="C965" s="387"/>
      <c r="D965" s="387"/>
      <c r="E965" s="381"/>
      <c r="F965" s="370"/>
      <c r="G965" s="370"/>
      <c r="H965" s="370"/>
      <c r="I965" s="370"/>
      <c r="J965" s="370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  <c r="W965" s="370"/>
      <c r="X965" s="370"/>
      <c r="Y965" s="370"/>
    </row>
    <row r="966" spans="1:25" ht="12.75" customHeight="1">
      <c r="A966" s="370"/>
      <c r="B966" s="370"/>
      <c r="C966" s="387"/>
      <c r="D966" s="387"/>
      <c r="E966" s="381"/>
      <c r="F966" s="370"/>
      <c r="G966" s="370"/>
      <c r="H966" s="370"/>
      <c r="I966" s="370"/>
      <c r="J966" s="370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  <c r="W966" s="370"/>
      <c r="X966" s="370"/>
      <c r="Y966" s="370"/>
    </row>
    <row r="967" spans="1:25" ht="12.75" customHeight="1">
      <c r="A967" s="370"/>
      <c r="B967" s="370"/>
      <c r="C967" s="387"/>
      <c r="D967" s="387"/>
      <c r="E967" s="381"/>
      <c r="F967" s="370"/>
      <c r="G967" s="370"/>
      <c r="H967" s="370"/>
      <c r="I967" s="370"/>
      <c r="J967" s="370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  <c r="W967" s="370"/>
      <c r="X967" s="370"/>
      <c r="Y967" s="370"/>
    </row>
    <row r="968" spans="1:25" ht="12.75" customHeight="1">
      <c r="A968" s="370"/>
      <c r="B968" s="370"/>
      <c r="C968" s="387"/>
      <c r="D968" s="387"/>
      <c r="E968" s="381"/>
      <c r="F968" s="370"/>
      <c r="G968" s="370"/>
      <c r="H968" s="370"/>
      <c r="I968" s="370"/>
      <c r="J968" s="370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  <c r="W968" s="370"/>
      <c r="X968" s="370"/>
      <c r="Y968" s="370"/>
    </row>
    <row r="969" spans="1:25" ht="12.75" customHeight="1">
      <c r="A969" s="370"/>
      <c r="B969" s="370"/>
      <c r="C969" s="387"/>
      <c r="D969" s="387"/>
      <c r="E969" s="381"/>
      <c r="F969" s="370"/>
      <c r="G969" s="370"/>
      <c r="H969" s="370"/>
      <c r="I969" s="370"/>
      <c r="J969" s="370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  <c r="W969" s="370"/>
      <c r="X969" s="370"/>
      <c r="Y969" s="370"/>
    </row>
    <row r="970" spans="1:25" ht="12.75" customHeight="1">
      <c r="A970" s="370"/>
      <c r="B970" s="370"/>
      <c r="C970" s="387"/>
      <c r="D970" s="387"/>
      <c r="E970" s="381"/>
      <c r="F970" s="370"/>
      <c r="G970" s="370"/>
      <c r="H970" s="370"/>
      <c r="I970" s="370"/>
      <c r="J970" s="370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  <c r="W970" s="370"/>
      <c r="X970" s="370"/>
      <c r="Y970" s="370"/>
    </row>
    <row r="971" spans="1:25" ht="12.75" customHeight="1">
      <c r="A971" s="370"/>
      <c r="B971" s="370"/>
      <c r="C971" s="387"/>
      <c r="D971" s="387"/>
      <c r="E971" s="381"/>
      <c r="F971" s="370"/>
      <c r="G971" s="370"/>
      <c r="H971" s="370"/>
      <c r="I971" s="370"/>
      <c r="J971" s="370"/>
      <c r="K971" s="370"/>
      <c r="L971" s="370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</row>
    <row r="972" spans="1:25" ht="12.75" customHeight="1">
      <c r="A972" s="370"/>
      <c r="B972" s="370"/>
      <c r="C972" s="387"/>
      <c r="D972" s="387"/>
      <c r="E972" s="381"/>
      <c r="F972" s="370"/>
      <c r="G972" s="370"/>
      <c r="H972" s="370"/>
      <c r="I972" s="370"/>
      <c r="J972" s="370"/>
      <c r="K972" s="370"/>
      <c r="L972" s="370"/>
      <c r="M972" s="370"/>
      <c r="N972" s="370"/>
      <c r="O972" s="370"/>
      <c r="P972" s="370"/>
      <c r="Q972" s="370"/>
      <c r="R972" s="370"/>
      <c r="S972" s="370"/>
      <c r="T972" s="370"/>
      <c r="U972" s="370"/>
      <c r="V972" s="370"/>
      <c r="W972" s="370"/>
      <c r="X972" s="370"/>
      <c r="Y972" s="370"/>
    </row>
    <row r="973" spans="1:25" ht="12.75" customHeight="1">
      <c r="A973" s="370"/>
      <c r="B973" s="370"/>
      <c r="C973" s="387"/>
      <c r="D973" s="387"/>
      <c r="E973" s="381"/>
      <c r="F973" s="370"/>
      <c r="G973" s="370"/>
      <c r="H973" s="370"/>
      <c r="I973" s="370"/>
      <c r="J973" s="370"/>
      <c r="K973" s="370"/>
      <c r="L973" s="370"/>
      <c r="M973" s="370"/>
      <c r="N973" s="370"/>
      <c r="O973" s="370"/>
      <c r="P973" s="370"/>
      <c r="Q973" s="370"/>
      <c r="R973" s="370"/>
      <c r="S973" s="370"/>
      <c r="T973" s="370"/>
      <c r="U973" s="370"/>
      <c r="V973" s="370"/>
      <c r="W973" s="370"/>
      <c r="X973" s="370"/>
      <c r="Y973" s="370"/>
    </row>
    <row r="974" spans="1:25" ht="12.75" customHeight="1">
      <c r="A974" s="370"/>
      <c r="B974" s="370"/>
      <c r="C974" s="387"/>
      <c r="D974" s="387"/>
      <c r="E974" s="381"/>
      <c r="F974" s="370"/>
      <c r="G974" s="370"/>
      <c r="H974" s="370"/>
      <c r="I974" s="370"/>
      <c r="J974" s="370"/>
      <c r="K974" s="370"/>
      <c r="L974" s="370"/>
      <c r="M974" s="370"/>
      <c r="N974" s="370"/>
      <c r="O974" s="370"/>
      <c r="P974" s="370"/>
      <c r="Q974" s="370"/>
      <c r="R974" s="370"/>
      <c r="S974" s="370"/>
      <c r="T974" s="370"/>
      <c r="U974" s="370"/>
      <c r="V974" s="370"/>
      <c r="W974" s="370"/>
      <c r="X974" s="370"/>
      <c r="Y974" s="370"/>
    </row>
    <row r="975" spans="1:25" ht="12.75" customHeight="1">
      <c r="A975" s="370"/>
      <c r="B975" s="370"/>
      <c r="C975" s="387"/>
      <c r="D975" s="387"/>
      <c r="E975" s="381"/>
      <c r="F975" s="370"/>
      <c r="G975" s="370"/>
      <c r="H975" s="370"/>
      <c r="I975" s="370"/>
      <c r="J975" s="370"/>
      <c r="K975" s="370"/>
      <c r="L975" s="370"/>
      <c r="M975" s="370"/>
      <c r="N975" s="370"/>
      <c r="O975" s="370"/>
      <c r="P975" s="370"/>
      <c r="Q975" s="370"/>
      <c r="R975" s="370"/>
      <c r="S975" s="370"/>
      <c r="T975" s="370"/>
      <c r="U975" s="370"/>
      <c r="V975" s="370"/>
      <c r="W975" s="370"/>
      <c r="X975" s="370"/>
      <c r="Y975" s="370"/>
    </row>
    <row r="976" spans="1:25" ht="12.75" customHeight="1">
      <c r="A976" s="370"/>
      <c r="B976" s="370"/>
      <c r="C976" s="387"/>
      <c r="D976" s="387"/>
      <c r="E976" s="381"/>
      <c r="F976" s="370"/>
      <c r="G976" s="370"/>
      <c r="H976" s="370"/>
      <c r="I976" s="370"/>
      <c r="J976" s="370"/>
      <c r="K976" s="370"/>
      <c r="L976" s="370"/>
      <c r="M976" s="370"/>
      <c r="N976" s="370"/>
      <c r="O976" s="370"/>
      <c r="P976" s="370"/>
      <c r="Q976" s="370"/>
      <c r="R976" s="370"/>
      <c r="S976" s="370"/>
      <c r="T976" s="370"/>
      <c r="U976" s="370"/>
      <c r="V976" s="370"/>
      <c r="W976" s="370"/>
      <c r="X976" s="370"/>
      <c r="Y976" s="370"/>
    </row>
    <row r="977" spans="1:25" ht="12.75" customHeight="1">
      <c r="A977" s="370"/>
      <c r="B977" s="370"/>
      <c r="C977" s="387"/>
      <c r="D977" s="387"/>
      <c r="E977" s="381"/>
      <c r="F977" s="370"/>
      <c r="G977" s="370"/>
      <c r="H977" s="370"/>
      <c r="I977" s="370"/>
      <c r="J977" s="370"/>
      <c r="K977" s="370"/>
      <c r="L977" s="370"/>
      <c r="M977" s="370"/>
      <c r="N977" s="370"/>
      <c r="O977" s="370"/>
      <c r="P977" s="370"/>
      <c r="Q977" s="370"/>
      <c r="R977" s="370"/>
      <c r="S977" s="370"/>
      <c r="T977" s="370"/>
      <c r="U977" s="370"/>
      <c r="V977" s="370"/>
      <c r="W977" s="370"/>
      <c r="X977" s="370"/>
      <c r="Y977" s="370"/>
    </row>
    <row r="978" spans="1:25" ht="12.75" customHeight="1">
      <c r="A978" s="370"/>
      <c r="B978" s="370"/>
      <c r="C978" s="387"/>
      <c r="D978" s="387"/>
      <c r="E978" s="381"/>
      <c r="F978" s="370"/>
      <c r="G978" s="370"/>
      <c r="H978" s="370"/>
      <c r="I978" s="370"/>
      <c r="J978" s="370"/>
      <c r="K978" s="370"/>
      <c r="L978" s="370"/>
      <c r="M978" s="370"/>
      <c r="N978" s="370"/>
      <c r="O978" s="370"/>
      <c r="P978" s="370"/>
      <c r="Q978" s="370"/>
      <c r="R978" s="370"/>
      <c r="S978" s="370"/>
      <c r="T978" s="370"/>
      <c r="U978" s="370"/>
      <c r="V978" s="370"/>
      <c r="W978" s="370"/>
      <c r="X978" s="370"/>
      <c r="Y978" s="370"/>
    </row>
    <row r="979" spans="1:25" ht="12.75" customHeight="1">
      <c r="A979" s="370"/>
      <c r="B979" s="370"/>
      <c r="C979" s="387"/>
      <c r="D979" s="387"/>
      <c r="E979" s="381"/>
      <c r="F979" s="370"/>
      <c r="G979" s="370"/>
      <c r="H979" s="370"/>
      <c r="I979" s="370"/>
      <c r="J979" s="370"/>
      <c r="K979" s="370"/>
      <c r="L979" s="370"/>
      <c r="M979" s="370"/>
      <c r="N979" s="370"/>
      <c r="O979" s="370"/>
      <c r="P979" s="370"/>
      <c r="Q979" s="370"/>
      <c r="R979" s="370"/>
      <c r="S979" s="370"/>
      <c r="T979" s="370"/>
      <c r="U979" s="370"/>
      <c r="V979" s="370"/>
      <c r="W979" s="370"/>
      <c r="X979" s="370"/>
      <c r="Y979" s="370"/>
    </row>
    <row r="980" spans="1:25" ht="12.75" customHeight="1">
      <c r="A980" s="370"/>
      <c r="B980" s="370"/>
      <c r="C980" s="387"/>
      <c r="D980" s="387"/>
      <c r="E980" s="381"/>
      <c r="F980" s="370"/>
      <c r="G980" s="370"/>
      <c r="H980" s="370"/>
      <c r="I980" s="370"/>
      <c r="J980" s="370"/>
      <c r="K980" s="370"/>
      <c r="L980" s="370"/>
      <c r="M980" s="370"/>
      <c r="N980" s="370"/>
      <c r="O980" s="370"/>
      <c r="P980" s="370"/>
      <c r="Q980" s="370"/>
      <c r="R980" s="370"/>
      <c r="S980" s="370"/>
      <c r="T980" s="370"/>
      <c r="U980" s="370"/>
      <c r="V980" s="370"/>
      <c r="W980" s="370"/>
      <c r="X980" s="370"/>
      <c r="Y980" s="370"/>
    </row>
    <row r="981" spans="1:25" ht="12.75" customHeight="1">
      <c r="A981" s="370"/>
      <c r="B981" s="370"/>
      <c r="C981" s="387"/>
      <c r="D981" s="387"/>
      <c r="E981" s="381"/>
      <c r="F981" s="370"/>
      <c r="G981" s="370"/>
      <c r="H981" s="370"/>
      <c r="I981" s="370"/>
      <c r="J981" s="370"/>
      <c r="K981" s="370"/>
      <c r="L981" s="370"/>
      <c r="M981" s="370"/>
      <c r="N981" s="370"/>
      <c r="O981" s="370"/>
      <c r="P981" s="370"/>
      <c r="Q981" s="370"/>
      <c r="R981" s="370"/>
      <c r="S981" s="370"/>
      <c r="T981" s="370"/>
      <c r="U981" s="370"/>
      <c r="V981" s="370"/>
      <c r="W981" s="370"/>
      <c r="X981" s="370"/>
      <c r="Y981" s="370"/>
    </row>
    <row r="982" spans="1:25" ht="12.75" customHeight="1">
      <c r="A982" s="370"/>
      <c r="B982" s="370"/>
      <c r="C982" s="387"/>
      <c r="D982" s="387"/>
      <c r="E982" s="381"/>
      <c r="F982" s="370"/>
      <c r="G982" s="370"/>
      <c r="H982" s="370"/>
      <c r="I982" s="370"/>
      <c r="J982" s="370"/>
      <c r="K982" s="370"/>
      <c r="L982" s="370"/>
      <c r="M982" s="370"/>
      <c r="N982" s="370"/>
      <c r="O982" s="370"/>
      <c r="P982" s="370"/>
      <c r="Q982" s="370"/>
      <c r="R982" s="370"/>
      <c r="S982" s="370"/>
      <c r="T982" s="370"/>
      <c r="U982" s="370"/>
      <c r="V982" s="370"/>
      <c r="W982" s="370"/>
      <c r="X982" s="370"/>
      <c r="Y982" s="370"/>
    </row>
    <row r="983" spans="1:25" ht="12.75" customHeight="1">
      <c r="A983" s="370"/>
      <c r="B983" s="370"/>
      <c r="C983" s="387"/>
      <c r="D983" s="387"/>
      <c r="E983" s="381"/>
      <c r="F983" s="370"/>
      <c r="G983" s="370"/>
      <c r="H983" s="370"/>
      <c r="I983" s="370"/>
      <c r="J983" s="370"/>
      <c r="K983" s="370"/>
      <c r="L983" s="370"/>
      <c r="M983" s="370"/>
      <c r="N983" s="370"/>
      <c r="O983" s="370"/>
      <c r="P983" s="370"/>
      <c r="Q983" s="370"/>
      <c r="R983" s="370"/>
      <c r="S983" s="370"/>
      <c r="T983" s="370"/>
      <c r="U983" s="370"/>
      <c r="V983" s="370"/>
      <c r="W983" s="370"/>
      <c r="X983" s="370"/>
      <c r="Y983" s="370"/>
    </row>
    <row r="984" spans="1:25" ht="12.75" customHeight="1">
      <c r="A984" s="370"/>
      <c r="B984" s="370"/>
      <c r="C984" s="387"/>
      <c r="D984" s="387"/>
      <c r="E984" s="381"/>
      <c r="F984" s="370"/>
      <c r="G984" s="370"/>
      <c r="H984" s="370"/>
      <c r="I984" s="370"/>
      <c r="J984" s="370"/>
      <c r="K984" s="370"/>
      <c r="L984" s="370"/>
      <c r="M984" s="370"/>
      <c r="N984" s="370"/>
      <c r="O984" s="370"/>
      <c r="P984" s="370"/>
      <c r="Q984" s="370"/>
      <c r="R984" s="370"/>
      <c r="S984" s="370"/>
      <c r="T984" s="370"/>
      <c r="U984" s="370"/>
      <c r="V984" s="370"/>
      <c r="W984" s="370"/>
      <c r="X984" s="370"/>
      <c r="Y984" s="370"/>
    </row>
    <row r="985" spans="1:25" ht="12.75" customHeight="1">
      <c r="A985" s="370"/>
      <c r="B985" s="370"/>
      <c r="C985" s="387"/>
      <c r="D985" s="387"/>
      <c r="E985" s="381"/>
      <c r="F985" s="370"/>
      <c r="G985" s="370"/>
      <c r="H985" s="370"/>
      <c r="I985" s="370"/>
      <c r="J985" s="370"/>
      <c r="K985" s="370"/>
      <c r="L985" s="370"/>
      <c r="M985" s="370"/>
      <c r="N985" s="370"/>
      <c r="O985" s="370"/>
      <c r="P985" s="370"/>
      <c r="Q985" s="370"/>
      <c r="R985" s="370"/>
      <c r="S985" s="370"/>
      <c r="T985" s="370"/>
      <c r="U985" s="370"/>
      <c r="V985" s="370"/>
      <c r="W985" s="370"/>
      <c r="X985" s="370"/>
      <c r="Y985" s="370"/>
    </row>
    <row r="986" spans="1:25" ht="12.75" customHeight="1">
      <c r="A986" s="370"/>
      <c r="B986" s="370"/>
      <c r="C986" s="387"/>
      <c r="D986" s="387"/>
      <c r="E986" s="381"/>
      <c r="F986" s="370"/>
      <c r="G986" s="370"/>
      <c r="H986" s="370"/>
      <c r="I986" s="370"/>
      <c r="J986" s="370"/>
      <c r="K986" s="370"/>
      <c r="L986" s="370"/>
      <c r="M986" s="370"/>
      <c r="N986" s="370"/>
      <c r="O986" s="370"/>
      <c r="P986" s="370"/>
      <c r="Q986" s="370"/>
      <c r="R986" s="370"/>
      <c r="S986" s="370"/>
      <c r="T986" s="370"/>
      <c r="U986" s="370"/>
      <c r="V986" s="370"/>
      <c r="W986" s="370"/>
      <c r="X986" s="370"/>
      <c r="Y986" s="370"/>
    </row>
    <row r="987" spans="1:25" ht="12.75" customHeight="1">
      <c r="A987" s="370"/>
      <c r="B987" s="370"/>
      <c r="C987" s="387"/>
      <c r="D987" s="387"/>
      <c r="E987" s="381"/>
      <c r="F987" s="370"/>
      <c r="G987" s="370"/>
      <c r="H987" s="370"/>
      <c r="I987" s="370"/>
      <c r="J987" s="370"/>
      <c r="K987" s="370"/>
      <c r="L987" s="370"/>
      <c r="M987" s="370"/>
      <c r="N987" s="370"/>
      <c r="O987" s="370"/>
      <c r="P987" s="370"/>
      <c r="Q987" s="370"/>
      <c r="R987" s="370"/>
      <c r="S987" s="370"/>
      <c r="T987" s="370"/>
      <c r="U987" s="370"/>
      <c r="V987" s="370"/>
      <c r="W987" s="370"/>
      <c r="X987" s="370"/>
      <c r="Y987" s="370"/>
    </row>
    <row r="988" spans="1:25" ht="12.75" customHeight="1">
      <c r="A988" s="370"/>
      <c r="B988" s="370"/>
      <c r="C988" s="387"/>
      <c r="D988" s="387"/>
      <c r="E988" s="381"/>
      <c r="F988" s="370"/>
      <c r="G988" s="370"/>
      <c r="H988" s="370"/>
      <c r="I988" s="370"/>
      <c r="J988" s="370"/>
      <c r="K988" s="370"/>
      <c r="L988" s="370"/>
      <c r="M988" s="370"/>
      <c r="N988" s="370"/>
      <c r="O988" s="370"/>
      <c r="P988" s="370"/>
      <c r="Q988" s="370"/>
      <c r="R988" s="370"/>
      <c r="S988" s="370"/>
      <c r="T988" s="370"/>
      <c r="U988" s="370"/>
      <c r="V988" s="370"/>
      <c r="W988" s="370"/>
      <c r="X988" s="370"/>
      <c r="Y988" s="370"/>
    </row>
    <row r="989" spans="1:25" ht="12.75" customHeight="1">
      <c r="A989" s="370"/>
      <c r="B989" s="370"/>
      <c r="C989" s="387"/>
      <c r="D989" s="387"/>
      <c r="E989" s="381"/>
      <c r="F989" s="370"/>
      <c r="G989" s="370"/>
      <c r="H989" s="370"/>
      <c r="I989" s="370"/>
      <c r="J989" s="370"/>
      <c r="K989" s="370"/>
      <c r="L989" s="370"/>
      <c r="M989" s="370"/>
      <c r="N989" s="370"/>
      <c r="O989" s="370"/>
      <c r="P989" s="370"/>
      <c r="Q989" s="370"/>
      <c r="R989" s="370"/>
      <c r="S989" s="370"/>
      <c r="T989" s="370"/>
      <c r="U989" s="370"/>
      <c r="V989" s="370"/>
      <c r="W989" s="370"/>
      <c r="X989" s="370"/>
      <c r="Y989" s="370"/>
    </row>
    <row r="990" spans="1:25" ht="12.75" customHeight="1">
      <c r="A990" s="370"/>
      <c r="B990" s="370"/>
      <c r="C990" s="387"/>
      <c r="D990" s="387"/>
      <c r="E990" s="381"/>
      <c r="F990" s="370"/>
      <c r="G990" s="370"/>
      <c r="H990" s="370"/>
      <c r="I990" s="370"/>
      <c r="J990" s="370"/>
      <c r="K990" s="370"/>
      <c r="L990" s="370"/>
      <c r="M990" s="370"/>
      <c r="N990" s="370"/>
      <c r="O990" s="370"/>
      <c r="P990" s="370"/>
      <c r="Q990" s="370"/>
      <c r="R990" s="370"/>
      <c r="S990" s="370"/>
      <c r="T990" s="370"/>
      <c r="U990" s="370"/>
      <c r="V990" s="370"/>
      <c r="W990" s="370"/>
      <c r="X990" s="370"/>
      <c r="Y990" s="370"/>
    </row>
    <row r="991" spans="1:25" ht="12.75" customHeight="1">
      <c r="A991" s="370"/>
      <c r="B991" s="370"/>
      <c r="C991" s="387"/>
      <c r="D991" s="387"/>
      <c r="E991" s="381"/>
      <c r="F991" s="370"/>
      <c r="G991" s="370"/>
      <c r="H991" s="370"/>
      <c r="I991" s="370"/>
      <c r="J991" s="370"/>
      <c r="K991" s="370"/>
      <c r="L991" s="370"/>
      <c r="M991" s="370"/>
      <c r="N991" s="370"/>
      <c r="O991" s="370"/>
      <c r="P991" s="370"/>
      <c r="Q991" s="370"/>
      <c r="R991" s="370"/>
      <c r="S991" s="370"/>
      <c r="T991" s="370"/>
      <c r="U991" s="370"/>
      <c r="V991" s="370"/>
      <c r="W991" s="370"/>
      <c r="X991" s="370"/>
      <c r="Y991" s="370"/>
    </row>
    <row r="992" spans="1:25" ht="12.75" customHeight="1">
      <c r="A992" s="370"/>
      <c r="B992" s="370"/>
      <c r="C992" s="387"/>
      <c r="D992" s="387"/>
      <c r="E992" s="381"/>
      <c r="F992" s="370"/>
      <c r="G992" s="370"/>
      <c r="H992" s="370"/>
      <c r="I992" s="370"/>
      <c r="J992" s="370"/>
      <c r="K992" s="370"/>
      <c r="L992" s="370"/>
      <c r="M992" s="370"/>
      <c r="N992" s="370"/>
      <c r="O992" s="370"/>
      <c r="P992" s="370"/>
      <c r="Q992" s="370"/>
      <c r="R992" s="370"/>
      <c r="S992" s="370"/>
      <c r="T992" s="370"/>
      <c r="U992" s="370"/>
      <c r="V992" s="370"/>
      <c r="W992" s="370"/>
      <c r="X992" s="370"/>
      <c r="Y992" s="370"/>
    </row>
    <row r="993" spans="1:25" ht="12.75" customHeight="1">
      <c r="A993" s="370"/>
      <c r="B993" s="370"/>
      <c r="C993" s="387"/>
      <c r="D993" s="387"/>
      <c r="E993" s="381"/>
      <c r="F993" s="370"/>
      <c r="G993" s="370"/>
      <c r="H993" s="370"/>
      <c r="I993" s="370"/>
      <c r="J993" s="370"/>
      <c r="K993" s="370"/>
      <c r="L993" s="370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</row>
    <row r="994" spans="1:25" ht="12.75" customHeight="1">
      <c r="A994" s="370"/>
      <c r="B994" s="370"/>
      <c r="C994" s="387"/>
      <c r="D994" s="387"/>
      <c r="E994" s="381"/>
      <c r="F994" s="370"/>
      <c r="G994" s="370"/>
      <c r="H994" s="370"/>
      <c r="I994" s="370"/>
      <c r="J994" s="370"/>
      <c r="K994" s="370"/>
      <c r="L994" s="370"/>
      <c r="M994" s="370"/>
      <c r="N994" s="370"/>
      <c r="O994" s="370"/>
      <c r="P994" s="370"/>
      <c r="Q994" s="370"/>
      <c r="R994" s="370"/>
      <c r="S994" s="370"/>
      <c r="T994" s="370"/>
      <c r="U994" s="370"/>
      <c r="V994" s="370"/>
      <c r="W994" s="370"/>
      <c r="X994" s="370"/>
      <c r="Y994" s="370"/>
    </row>
    <row r="995" spans="1:25" ht="12.75" customHeight="1">
      <c r="A995" s="370"/>
      <c r="B995" s="370"/>
      <c r="C995" s="387"/>
      <c r="D995" s="387"/>
      <c r="E995" s="381"/>
      <c r="F995" s="370"/>
      <c r="G995" s="370"/>
      <c r="H995" s="370"/>
      <c r="I995" s="370"/>
      <c r="J995" s="370"/>
      <c r="K995" s="370"/>
      <c r="L995" s="370"/>
      <c r="M995" s="370"/>
      <c r="N995" s="370"/>
      <c r="O995" s="370"/>
      <c r="P995" s="370"/>
      <c r="Q995" s="370"/>
      <c r="R995" s="370"/>
      <c r="S995" s="370"/>
      <c r="T995" s="370"/>
      <c r="U995" s="370"/>
      <c r="V995" s="370"/>
      <c r="W995" s="370"/>
      <c r="X995" s="370"/>
      <c r="Y995" s="370"/>
    </row>
    <row r="996" spans="1:25" ht="12.75" customHeight="1">
      <c r="A996" s="370"/>
      <c r="B996" s="370"/>
      <c r="C996" s="387"/>
      <c r="D996" s="387"/>
      <c r="E996" s="381"/>
      <c r="F996" s="370"/>
      <c r="G996" s="370"/>
      <c r="H996" s="370"/>
      <c r="I996" s="370"/>
      <c r="J996" s="370"/>
      <c r="K996" s="370"/>
      <c r="L996" s="370"/>
      <c r="M996" s="370"/>
      <c r="N996" s="370"/>
      <c r="O996" s="370"/>
      <c r="P996" s="370"/>
      <c r="Q996" s="370"/>
      <c r="R996" s="370"/>
      <c r="S996" s="370"/>
      <c r="T996" s="370"/>
      <c r="U996" s="370"/>
      <c r="V996" s="370"/>
      <c r="W996" s="370"/>
      <c r="X996" s="370"/>
      <c r="Y996" s="370"/>
    </row>
    <row r="997" spans="1:25" ht="12.75" customHeight="1">
      <c r="A997" s="370"/>
      <c r="B997" s="370"/>
      <c r="C997" s="387"/>
      <c r="D997" s="387"/>
      <c r="E997" s="381"/>
      <c r="F997" s="370"/>
      <c r="G997" s="370"/>
      <c r="H997" s="370"/>
      <c r="I997" s="370"/>
      <c r="J997" s="370"/>
      <c r="K997" s="370"/>
      <c r="L997" s="370"/>
      <c r="M997" s="370"/>
      <c r="N997" s="370"/>
      <c r="O997" s="370"/>
      <c r="P997" s="370"/>
      <c r="Q997" s="370"/>
      <c r="R997" s="370"/>
      <c r="S997" s="370"/>
      <c r="T997" s="370"/>
      <c r="U997" s="370"/>
      <c r="V997" s="370"/>
      <c r="W997" s="370"/>
      <c r="X997" s="370"/>
      <c r="Y997" s="370"/>
    </row>
    <row r="998" spans="1:25" ht="12.75" customHeight="1">
      <c r="A998" s="370"/>
      <c r="B998" s="370"/>
      <c r="C998" s="387"/>
      <c r="D998" s="387"/>
      <c r="E998" s="381"/>
      <c r="F998" s="370"/>
      <c r="G998" s="370"/>
      <c r="H998" s="370"/>
      <c r="I998" s="370"/>
      <c r="J998" s="370"/>
      <c r="K998" s="370"/>
      <c r="L998" s="370"/>
      <c r="M998" s="370"/>
      <c r="N998" s="370"/>
      <c r="O998" s="370"/>
      <c r="P998" s="370"/>
      <c r="Q998" s="370"/>
      <c r="R998" s="370"/>
      <c r="S998" s="370"/>
      <c r="T998" s="370"/>
      <c r="U998" s="370"/>
      <c r="V998" s="370"/>
      <c r="W998" s="370"/>
      <c r="X998" s="370"/>
      <c r="Y998" s="370"/>
    </row>
    <row r="999" spans="1:25" ht="12.75" customHeight="1">
      <c r="A999" s="370"/>
      <c r="B999" s="370"/>
      <c r="C999" s="387"/>
      <c r="D999" s="387"/>
      <c r="E999" s="381"/>
      <c r="F999" s="370"/>
      <c r="G999" s="370"/>
      <c r="H999" s="370"/>
      <c r="I999" s="370"/>
      <c r="J999" s="370"/>
      <c r="K999" s="370"/>
      <c r="L999" s="370"/>
      <c r="M999" s="370"/>
      <c r="N999" s="370"/>
      <c r="O999" s="370"/>
      <c r="P999" s="370"/>
      <c r="Q999" s="370"/>
      <c r="R999" s="370"/>
      <c r="S999" s="370"/>
      <c r="T999" s="370"/>
      <c r="U999" s="370"/>
      <c r="V999" s="370"/>
      <c r="W999" s="370"/>
      <c r="X999" s="370"/>
      <c r="Y999" s="370"/>
    </row>
    <row r="1000" spans="1:25" ht="12.75" customHeight="1">
      <c r="A1000" s="370"/>
      <c r="B1000" s="370"/>
      <c r="C1000" s="387"/>
      <c r="D1000" s="387"/>
      <c r="E1000" s="381"/>
      <c r="F1000" s="370"/>
      <c r="G1000" s="370"/>
      <c r="H1000" s="370"/>
      <c r="I1000" s="370"/>
      <c r="J1000" s="370"/>
      <c r="K1000" s="370"/>
      <c r="L1000" s="370"/>
      <c r="M1000" s="370"/>
      <c r="N1000" s="370"/>
      <c r="O1000" s="370"/>
      <c r="P1000" s="370"/>
      <c r="Q1000" s="370"/>
      <c r="R1000" s="370"/>
      <c r="S1000" s="370"/>
      <c r="T1000" s="370"/>
      <c r="U1000" s="370"/>
      <c r="V1000" s="370"/>
      <c r="W1000" s="370"/>
      <c r="X1000" s="370"/>
      <c r="Y1000" s="370"/>
    </row>
    <row r="1001" spans="1:25" ht="12.75" customHeight="1">
      <c r="A1001" s="370"/>
      <c r="B1001" s="370"/>
      <c r="C1001" s="387"/>
      <c r="D1001" s="387"/>
      <c r="E1001" s="381"/>
      <c r="F1001" s="370"/>
      <c r="G1001" s="370"/>
      <c r="H1001" s="370"/>
      <c r="I1001" s="370"/>
      <c r="J1001" s="370"/>
      <c r="K1001" s="370"/>
      <c r="L1001" s="370"/>
      <c r="M1001" s="370"/>
      <c r="N1001" s="370"/>
      <c r="O1001" s="370"/>
      <c r="P1001" s="370"/>
      <c r="Q1001" s="370"/>
      <c r="R1001" s="370"/>
      <c r="S1001" s="370"/>
      <c r="T1001" s="370"/>
      <c r="U1001" s="370"/>
      <c r="V1001" s="370"/>
      <c r="W1001" s="370"/>
      <c r="X1001" s="370"/>
      <c r="Y1001" s="370"/>
    </row>
    <row r="1002" spans="1:25" ht="12.75" customHeight="1">
      <c r="A1002" s="370"/>
      <c r="B1002" s="370"/>
      <c r="C1002" s="387"/>
      <c r="D1002" s="387"/>
      <c r="E1002" s="381"/>
      <c r="F1002" s="370"/>
      <c r="G1002" s="370"/>
      <c r="H1002" s="370"/>
      <c r="I1002" s="370"/>
      <c r="J1002" s="370"/>
      <c r="K1002" s="370"/>
      <c r="L1002" s="370"/>
      <c r="M1002" s="370"/>
      <c r="N1002" s="370"/>
      <c r="O1002" s="370"/>
      <c r="P1002" s="370"/>
      <c r="Q1002" s="370"/>
      <c r="R1002" s="370"/>
      <c r="S1002" s="370"/>
      <c r="T1002" s="370"/>
      <c r="U1002" s="370"/>
      <c r="V1002" s="370"/>
      <c r="W1002" s="370"/>
      <c r="X1002" s="370"/>
      <c r="Y1002" s="370"/>
    </row>
    <row r="1003" spans="1:25" ht="12.75" customHeight="1">
      <c r="A1003" s="370"/>
      <c r="B1003" s="370"/>
      <c r="C1003" s="387"/>
      <c r="D1003" s="387"/>
      <c r="E1003" s="381"/>
      <c r="F1003" s="370"/>
      <c r="G1003" s="370"/>
      <c r="H1003" s="370"/>
      <c r="I1003" s="370"/>
      <c r="J1003" s="370"/>
      <c r="K1003" s="370"/>
      <c r="L1003" s="370"/>
      <c r="M1003" s="370"/>
      <c r="N1003" s="370"/>
      <c r="O1003" s="370"/>
      <c r="P1003" s="370"/>
      <c r="Q1003" s="370"/>
      <c r="R1003" s="370"/>
      <c r="S1003" s="370"/>
      <c r="T1003" s="370"/>
      <c r="U1003" s="370"/>
      <c r="V1003" s="370"/>
      <c r="W1003" s="370"/>
      <c r="X1003" s="370"/>
      <c r="Y1003" s="370"/>
    </row>
  </sheetData>
  <hyperlinks>
    <hyperlink ref="D2" r:id="rId1" xr:uid="{00000000-0004-0000-0B00-000000000000}"/>
  </hyperlinks>
  <pageMargins left="0.51180555555555596" right="0.31527777777777799" top="0.15763888888888899" bottom="0.59027777777777801" header="0" footer="0"/>
  <pageSetup paperSize="9" orientation="portrait"/>
  <headerFooter>
    <oddFooter>&amp;CПрайс на оборудование для кабинета математики. Цены приведены с НДС. ООО "Школьный мир" sale@td-school.ru   www.td-school.ru  8 (495) 640-6341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Y1003"/>
  <sheetViews>
    <sheetView workbookViewId="0">
      <selection activeCell="A10" sqref="A10:XFD10"/>
    </sheetView>
  </sheetViews>
  <sheetFormatPr defaultColWidth="14.42578125" defaultRowHeight="15" customHeight="1"/>
  <cols>
    <col min="1" max="1" width="61.28515625" customWidth="1"/>
    <col min="2" max="2" width="6.85546875" customWidth="1"/>
    <col min="3" max="3" width="11.28515625" customWidth="1"/>
    <col min="4" max="4" width="11.42578125" customWidth="1"/>
    <col min="5" max="25" width="9" customWidth="1"/>
  </cols>
  <sheetData>
    <row r="1" spans="1:25" ht="12" customHeight="1">
      <c r="A1" s="71"/>
      <c r="B1" s="72"/>
      <c r="C1" s="368"/>
      <c r="D1" s="369"/>
      <c r="E1" s="369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72"/>
      <c r="B2" s="72"/>
      <c r="C2" s="368"/>
      <c r="D2" s="4" t="s">
        <v>1644</v>
      </c>
      <c r="E2" s="369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72"/>
      <c r="B3" s="72"/>
      <c r="C3" s="368"/>
      <c r="D3" s="5" t="s">
        <v>1</v>
      </c>
      <c r="E3" s="369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72"/>
      <c r="B4" s="72"/>
      <c r="C4" s="368"/>
      <c r="D4" s="5" t="s">
        <v>2</v>
      </c>
      <c r="E4" s="369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72"/>
      <c r="B5" s="72"/>
      <c r="C5" s="368"/>
      <c r="D5" s="5" t="s">
        <v>3</v>
      </c>
      <c r="E5" s="369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72"/>
      <c r="B6" s="72"/>
      <c r="C6" s="368"/>
      <c r="D6" s="5" t="s">
        <v>2443</v>
      </c>
      <c r="E6" s="369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72"/>
      <c r="B7" s="72"/>
      <c r="C7" s="368"/>
      <c r="D7" s="5" t="s">
        <v>4</v>
      </c>
      <c r="E7" s="369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72"/>
      <c r="B8" s="72"/>
      <c r="C8" s="368"/>
      <c r="D8" s="5" t="s">
        <v>5</v>
      </c>
      <c r="E8" s="3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" customHeight="1">
      <c r="A9" s="72"/>
      <c r="B9" s="72"/>
      <c r="C9" s="371"/>
      <c r="D9" s="369"/>
      <c r="E9" s="369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1645</v>
      </c>
      <c r="B10" s="75"/>
      <c r="C10" s="267"/>
      <c r="D10" s="268"/>
      <c r="E10" s="369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1646</v>
      </c>
      <c r="B11" s="75"/>
      <c r="C11" s="267"/>
      <c r="D11" s="268"/>
      <c r="E11" s="369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2.75" customHeight="1">
      <c r="A12" s="136" t="s">
        <v>7</v>
      </c>
      <c r="B12" s="78" t="s">
        <v>1647</v>
      </c>
      <c r="C12" s="79" t="s">
        <v>313</v>
      </c>
      <c r="D12" s="80" t="s">
        <v>314</v>
      </c>
      <c r="E12" s="38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2.75" customHeight="1">
      <c r="A13" s="120" t="s">
        <v>1058</v>
      </c>
      <c r="B13" s="84"/>
      <c r="C13" s="380"/>
      <c r="D13" s="271"/>
      <c r="E13" s="36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139" t="s">
        <v>1648</v>
      </c>
      <c r="B14" s="84">
        <v>1</v>
      </c>
      <c r="C14" s="271">
        <v>137700</v>
      </c>
      <c r="D14" s="271">
        <f t="shared" ref="D14:D47" si="0">B14*C14</f>
        <v>137700</v>
      </c>
      <c r="E14" s="369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ht="12.75" customHeight="1">
      <c r="A15" s="139" t="s">
        <v>1649</v>
      </c>
      <c r="B15" s="84">
        <v>1</v>
      </c>
      <c r="C15" s="271">
        <v>2190</v>
      </c>
      <c r="D15" s="271">
        <f t="shared" si="0"/>
        <v>2190</v>
      </c>
      <c r="E15" s="369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ht="12.75" customHeight="1">
      <c r="A16" s="139" t="s">
        <v>609</v>
      </c>
      <c r="B16" s="84">
        <v>1</v>
      </c>
      <c r="C16" s="271">
        <v>3900</v>
      </c>
      <c r="D16" s="271">
        <f t="shared" si="0"/>
        <v>3900</v>
      </c>
      <c r="E16" s="369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12.75" customHeight="1">
      <c r="A17" s="139" t="s">
        <v>1650</v>
      </c>
      <c r="B17" s="84">
        <v>1</v>
      </c>
      <c r="C17" s="271">
        <v>1990</v>
      </c>
      <c r="D17" s="271">
        <f t="shared" si="0"/>
        <v>1990</v>
      </c>
      <c r="E17" s="369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12.75" customHeight="1">
      <c r="A18" s="139" t="s">
        <v>1651</v>
      </c>
      <c r="B18" s="84">
        <v>15</v>
      </c>
      <c r="C18" s="271">
        <v>780</v>
      </c>
      <c r="D18" s="271">
        <f t="shared" si="0"/>
        <v>11700</v>
      </c>
      <c r="E18" s="369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139" t="s">
        <v>1652</v>
      </c>
      <c r="B19" s="84">
        <v>1</v>
      </c>
      <c r="C19" s="271">
        <v>970</v>
      </c>
      <c r="D19" s="271">
        <f t="shared" si="0"/>
        <v>970</v>
      </c>
      <c r="E19" s="369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2.75" customHeight="1">
      <c r="A20" s="139" t="s">
        <v>1653</v>
      </c>
      <c r="B20" s="84">
        <v>15</v>
      </c>
      <c r="C20" s="271">
        <v>780</v>
      </c>
      <c r="D20" s="271">
        <f t="shared" si="0"/>
        <v>11700</v>
      </c>
      <c r="E20" s="369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139" t="s">
        <v>1654</v>
      </c>
      <c r="B21" s="84">
        <v>1</v>
      </c>
      <c r="C21" s="271">
        <v>970</v>
      </c>
      <c r="D21" s="271">
        <f t="shared" si="0"/>
        <v>970</v>
      </c>
      <c r="E21" s="369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12.75" customHeight="1">
      <c r="A22" s="83" t="s">
        <v>1115</v>
      </c>
      <c r="B22" s="140">
        <v>1</v>
      </c>
      <c r="C22" s="263">
        <v>980</v>
      </c>
      <c r="D22" s="271">
        <f t="shared" si="0"/>
        <v>980</v>
      </c>
      <c r="E22" s="369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83" t="s">
        <v>1655</v>
      </c>
      <c r="B23" s="84">
        <v>1</v>
      </c>
      <c r="C23" s="271">
        <v>8300</v>
      </c>
      <c r="D23" s="271">
        <f t="shared" si="0"/>
        <v>8300</v>
      </c>
      <c r="E23" s="3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83" t="s">
        <v>1656</v>
      </c>
      <c r="B24" s="84">
        <v>1</v>
      </c>
      <c r="C24" s="271">
        <v>1030</v>
      </c>
      <c r="D24" s="271">
        <f t="shared" si="0"/>
        <v>1030</v>
      </c>
      <c r="E24" s="3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83" t="s">
        <v>825</v>
      </c>
      <c r="B25" s="84">
        <v>1</v>
      </c>
      <c r="C25" s="271">
        <v>990</v>
      </c>
      <c r="D25" s="271">
        <f t="shared" si="0"/>
        <v>990</v>
      </c>
      <c r="E25" s="369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83" t="s">
        <v>1657</v>
      </c>
      <c r="B26" s="84">
        <v>1</v>
      </c>
      <c r="C26" s="271">
        <v>3220</v>
      </c>
      <c r="D26" s="271">
        <f t="shared" si="0"/>
        <v>3220</v>
      </c>
      <c r="E26" s="369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83" t="s">
        <v>1658</v>
      </c>
      <c r="B27" s="84">
        <v>1</v>
      </c>
      <c r="C27" s="271">
        <v>4130</v>
      </c>
      <c r="D27" s="271">
        <f t="shared" si="0"/>
        <v>4130</v>
      </c>
      <c r="E27" s="369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83" t="s">
        <v>384</v>
      </c>
      <c r="B28" s="84">
        <v>1</v>
      </c>
      <c r="C28" s="271">
        <v>1750</v>
      </c>
      <c r="D28" s="271">
        <f t="shared" si="0"/>
        <v>1750</v>
      </c>
      <c r="E28" s="369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12.75" customHeight="1">
      <c r="A29" s="139" t="s">
        <v>1659</v>
      </c>
      <c r="B29" s="84">
        <v>1</v>
      </c>
      <c r="C29" s="85">
        <v>1320</v>
      </c>
      <c r="D29" s="85">
        <f t="shared" si="0"/>
        <v>1320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12.75" customHeight="1">
      <c r="A30" s="139" t="s">
        <v>237</v>
      </c>
      <c r="B30" s="84">
        <v>1</v>
      </c>
      <c r="C30" s="271">
        <v>1940</v>
      </c>
      <c r="D30" s="271">
        <f t="shared" si="0"/>
        <v>1940</v>
      </c>
      <c r="E30" s="3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139" t="s">
        <v>238</v>
      </c>
      <c r="B31" s="84">
        <v>1</v>
      </c>
      <c r="C31" s="271">
        <v>4830</v>
      </c>
      <c r="D31" s="271">
        <f t="shared" si="0"/>
        <v>4830</v>
      </c>
      <c r="E31" s="369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83" t="s">
        <v>239</v>
      </c>
      <c r="B32" s="84">
        <v>1</v>
      </c>
      <c r="C32" s="271">
        <v>3220</v>
      </c>
      <c r="D32" s="271">
        <f t="shared" si="0"/>
        <v>3220</v>
      </c>
      <c r="E32" s="369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83" t="s">
        <v>1660</v>
      </c>
      <c r="B33" s="84">
        <v>1</v>
      </c>
      <c r="C33" s="271">
        <v>2800</v>
      </c>
      <c r="D33" s="271">
        <f t="shared" si="0"/>
        <v>2800</v>
      </c>
      <c r="E33" s="369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83" t="s">
        <v>1110</v>
      </c>
      <c r="B34" s="84">
        <v>1</v>
      </c>
      <c r="C34" s="271">
        <v>3700</v>
      </c>
      <c r="D34" s="271">
        <f t="shared" si="0"/>
        <v>3700</v>
      </c>
      <c r="E34" s="369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83" t="s">
        <v>1661</v>
      </c>
      <c r="B35" s="84">
        <v>1</v>
      </c>
      <c r="C35" s="271">
        <v>1340</v>
      </c>
      <c r="D35" s="271">
        <f t="shared" si="0"/>
        <v>1340</v>
      </c>
      <c r="E35" s="369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83" t="s">
        <v>1662</v>
      </c>
      <c r="B36" s="84">
        <v>1</v>
      </c>
      <c r="C36" s="271">
        <v>1240</v>
      </c>
      <c r="D36" s="271">
        <f t="shared" si="0"/>
        <v>1240</v>
      </c>
      <c r="E36" s="369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83" t="s">
        <v>386</v>
      </c>
      <c r="B37" s="84">
        <v>1</v>
      </c>
      <c r="C37" s="271">
        <v>1260</v>
      </c>
      <c r="D37" s="271">
        <f t="shared" si="0"/>
        <v>1260</v>
      </c>
      <c r="E37" s="369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139" t="s">
        <v>280</v>
      </c>
      <c r="B38" s="84">
        <v>15</v>
      </c>
      <c r="C38" s="271">
        <v>960</v>
      </c>
      <c r="D38" s="380">
        <f t="shared" si="0"/>
        <v>14400</v>
      </c>
      <c r="E38" s="369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139" t="s">
        <v>1663</v>
      </c>
      <c r="B39" s="84">
        <v>1</v>
      </c>
      <c r="C39" s="271">
        <v>9300</v>
      </c>
      <c r="D39" s="271">
        <f t="shared" si="0"/>
        <v>9300</v>
      </c>
      <c r="E39" s="36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83" t="s">
        <v>1664</v>
      </c>
      <c r="B40" s="84">
        <v>1</v>
      </c>
      <c r="C40" s="271">
        <v>770</v>
      </c>
      <c r="D40" s="271">
        <f t="shared" si="0"/>
        <v>770</v>
      </c>
      <c r="E40" s="36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83" t="s">
        <v>1665</v>
      </c>
      <c r="B41" s="84">
        <v>1</v>
      </c>
      <c r="C41" s="271">
        <v>3600</v>
      </c>
      <c r="D41" s="271">
        <f t="shared" si="0"/>
        <v>3600</v>
      </c>
      <c r="E41" s="369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83" t="s">
        <v>1666</v>
      </c>
      <c r="B42" s="84">
        <v>1</v>
      </c>
      <c r="C42" s="271">
        <v>59900</v>
      </c>
      <c r="D42" s="271">
        <f t="shared" si="0"/>
        <v>59900</v>
      </c>
      <c r="E42" s="369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83" t="s">
        <v>1667</v>
      </c>
      <c r="B43" s="84">
        <v>1</v>
      </c>
      <c r="C43" s="271">
        <v>1450</v>
      </c>
      <c r="D43" s="271">
        <f t="shared" si="0"/>
        <v>1450</v>
      </c>
      <c r="E43" s="369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83" t="s">
        <v>1668</v>
      </c>
      <c r="B44" s="84">
        <v>1</v>
      </c>
      <c r="C44" s="263">
        <v>27690</v>
      </c>
      <c r="D44" s="271">
        <f t="shared" si="0"/>
        <v>27690</v>
      </c>
      <c r="E44" s="36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83" t="s">
        <v>1669</v>
      </c>
      <c r="B45" s="84">
        <v>1</v>
      </c>
      <c r="C45" s="271">
        <v>7990</v>
      </c>
      <c r="D45" s="271">
        <f t="shared" si="0"/>
        <v>7990</v>
      </c>
      <c r="E45" s="263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83" t="s">
        <v>1670</v>
      </c>
      <c r="B46" s="84">
        <v>1</v>
      </c>
      <c r="C46" s="271">
        <v>6670</v>
      </c>
      <c r="D46" s="271">
        <f t="shared" si="0"/>
        <v>6670</v>
      </c>
      <c r="E46" s="36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83" t="s">
        <v>1671</v>
      </c>
      <c r="B47" s="84">
        <v>1</v>
      </c>
      <c r="C47" s="271">
        <v>1170</v>
      </c>
      <c r="D47" s="271">
        <f t="shared" si="0"/>
        <v>1170</v>
      </c>
      <c r="E47" s="36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83" t="s">
        <v>1050</v>
      </c>
      <c r="B48" s="84">
        <v>1</v>
      </c>
      <c r="C48" s="271">
        <v>520</v>
      </c>
      <c r="D48" s="271">
        <f>C48*B48</f>
        <v>520</v>
      </c>
      <c r="E48" s="263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2.75" customHeight="1">
      <c r="A49" s="120" t="s">
        <v>1672</v>
      </c>
      <c r="B49" s="84"/>
      <c r="C49" s="380"/>
      <c r="D49" s="271"/>
      <c r="E49" s="369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83" t="s">
        <v>1673</v>
      </c>
      <c r="B50" s="84">
        <v>1</v>
      </c>
      <c r="C50" s="271">
        <v>7010</v>
      </c>
      <c r="D50" s="380">
        <f t="shared" ref="D50:D57" si="1">B50*C50</f>
        <v>7010</v>
      </c>
      <c r="E50" s="36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83" t="s">
        <v>284</v>
      </c>
      <c r="B51" s="84">
        <v>1</v>
      </c>
      <c r="C51" s="271">
        <v>7360</v>
      </c>
      <c r="D51" s="380">
        <f t="shared" si="1"/>
        <v>7360</v>
      </c>
      <c r="E51" s="36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83" t="s">
        <v>1674</v>
      </c>
      <c r="B52" s="84">
        <v>1</v>
      </c>
      <c r="C52" s="271">
        <v>9990</v>
      </c>
      <c r="D52" s="380">
        <f t="shared" si="1"/>
        <v>9990</v>
      </c>
      <c r="E52" s="36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389" t="s">
        <v>282</v>
      </c>
      <c r="B53" s="84">
        <v>1</v>
      </c>
      <c r="C53" s="271">
        <v>7480</v>
      </c>
      <c r="D53" s="380">
        <f t="shared" si="1"/>
        <v>7480</v>
      </c>
      <c r="E53" s="36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114" t="s">
        <v>285</v>
      </c>
      <c r="B54" s="84">
        <v>1</v>
      </c>
      <c r="C54" s="271">
        <v>6330</v>
      </c>
      <c r="D54" s="380">
        <f t="shared" si="1"/>
        <v>6330</v>
      </c>
      <c r="E54" s="36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114" t="s">
        <v>1675</v>
      </c>
      <c r="B55" s="84">
        <v>1</v>
      </c>
      <c r="C55" s="271">
        <v>7010</v>
      </c>
      <c r="D55" s="380">
        <f t="shared" si="1"/>
        <v>7010</v>
      </c>
      <c r="E55" s="369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114" t="s">
        <v>1676</v>
      </c>
      <c r="B56" s="84">
        <v>1</v>
      </c>
      <c r="C56" s="271">
        <v>7360</v>
      </c>
      <c r="D56" s="380">
        <f t="shared" si="1"/>
        <v>7360</v>
      </c>
      <c r="E56" s="36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114" t="s">
        <v>287</v>
      </c>
      <c r="B57" s="84">
        <v>1</v>
      </c>
      <c r="C57" s="271">
        <v>5290</v>
      </c>
      <c r="D57" s="380">
        <f t="shared" si="1"/>
        <v>5290</v>
      </c>
      <c r="E57" s="369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390" t="s">
        <v>1677</v>
      </c>
      <c r="B58" s="84"/>
      <c r="C58" s="380"/>
      <c r="D58" s="271"/>
      <c r="E58" s="369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391" t="s">
        <v>1678</v>
      </c>
      <c r="B59" s="84"/>
      <c r="C59" s="380"/>
      <c r="D59" s="271"/>
      <c r="E59" s="369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392" t="s">
        <v>1679</v>
      </c>
      <c r="B60" s="84">
        <v>1</v>
      </c>
      <c r="C60" s="270">
        <v>1050</v>
      </c>
      <c r="D60" s="271">
        <f t="shared" ref="D60:D102" si="2">B60*C60</f>
        <v>1050</v>
      </c>
      <c r="E60" s="369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392" t="s">
        <v>1680</v>
      </c>
      <c r="B61" s="84">
        <v>1</v>
      </c>
      <c r="C61" s="270">
        <v>990</v>
      </c>
      <c r="D61" s="271">
        <f t="shared" si="2"/>
        <v>990</v>
      </c>
      <c r="E61" s="369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392" t="s">
        <v>1681</v>
      </c>
      <c r="B62" s="84">
        <v>1</v>
      </c>
      <c r="C62" s="270">
        <v>550</v>
      </c>
      <c r="D62" s="271">
        <f t="shared" si="2"/>
        <v>550</v>
      </c>
      <c r="E62" s="369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392" t="s">
        <v>1682</v>
      </c>
      <c r="B63" s="84">
        <v>1</v>
      </c>
      <c r="C63" s="270">
        <v>1050</v>
      </c>
      <c r="D63" s="271">
        <f t="shared" si="2"/>
        <v>1050</v>
      </c>
      <c r="E63" s="36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392" t="s">
        <v>1683</v>
      </c>
      <c r="B64" s="84">
        <v>1</v>
      </c>
      <c r="C64" s="270">
        <v>1200</v>
      </c>
      <c r="D64" s="271">
        <f t="shared" si="2"/>
        <v>1200</v>
      </c>
      <c r="E64" s="369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83" t="s">
        <v>1684</v>
      </c>
      <c r="B65" s="84">
        <v>1</v>
      </c>
      <c r="C65" s="272">
        <v>1050</v>
      </c>
      <c r="D65" s="271">
        <f t="shared" si="2"/>
        <v>1050</v>
      </c>
      <c r="E65" s="369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393" t="s">
        <v>1685</v>
      </c>
      <c r="B66" s="84">
        <v>1</v>
      </c>
      <c r="C66" s="270">
        <v>1990</v>
      </c>
      <c r="D66" s="271">
        <f t="shared" si="2"/>
        <v>1990</v>
      </c>
      <c r="E66" s="369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392" t="s">
        <v>1686</v>
      </c>
      <c r="B67" s="84">
        <v>1</v>
      </c>
      <c r="C67" s="270">
        <v>1050</v>
      </c>
      <c r="D67" s="271">
        <f t="shared" si="2"/>
        <v>1050</v>
      </c>
      <c r="E67" s="369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392" t="s">
        <v>1687</v>
      </c>
      <c r="B68" s="84">
        <v>1</v>
      </c>
      <c r="C68" s="270">
        <v>550</v>
      </c>
      <c r="D68" s="271">
        <f t="shared" si="2"/>
        <v>550</v>
      </c>
      <c r="E68" s="369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392" t="s">
        <v>1688</v>
      </c>
      <c r="B69" s="84">
        <v>1</v>
      </c>
      <c r="C69" s="270">
        <v>550</v>
      </c>
      <c r="D69" s="271">
        <f t="shared" si="2"/>
        <v>550</v>
      </c>
      <c r="E69" s="369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392" t="s">
        <v>1689</v>
      </c>
      <c r="B70" s="84">
        <v>1</v>
      </c>
      <c r="C70" s="270">
        <v>1050</v>
      </c>
      <c r="D70" s="271">
        <f t="shared" si="2"/>
        <v>1050</v>
      </c>
      <c r="E70" s="369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392" t="s">
        <v>1690</v>
      </c>
      <c r="B71" s="84">
        <v>1</v>
      </c>
      <c r="C71" s="270">
        <v>1050</v>
      </c>
      <c r="D71" s="271">
        <f t="shared" si="2"/>
        <v>1050</v>
      </c>
      <c r="E71" s="369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392" t="s">
        <v>1691</v>
      </c>
      <c r="B72" s="84">
        <v>1</v>
      </c>
      <c r="C72" s="270">
        <v>1050</v>
      </c>
      <c r="D72" s="271">
        <f t="shared" si="2"/>
        <v>1050</v>
      </c>
      <c r="E72" s="369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392" t="s">
        <v>1692</v>
      </c>
      <c r="B73" s="84">
        <v>1</v>
      </c>
      <c r="C73" s="270">
        <v>1050</v>
      </c>
      <c r="D73" s="271">
        <f t="shared" si="2"/>
        <v>1050</v>
      </c>
      <c r="E73" s="369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2.75" customHeight="1">
      <c r="A74" s="392" t="s">
        <v>1693</v>
      </c>
      <c r="B74" s="84">
        <v>1</v>
      </c>
      <c r="C74" s="270">
        <v>1990</v>
      </c>
      <c r="D74" s="271">
        <f t="shared" si="2"/>
        <v>1990</v>
      </c>
      <c r="E74" s="369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2.75" customHeight="1">
      <c r="A75" s="392" t="s">
        <v>1694</v>
      </c>
      <c r="B75" s="84">
        <v>1</v>
      </c>
      <c r="C75" s="270">
        <v>1990</v>
      </c>
      <c r="D75" s="271">
        <f t="shared" si="2"/>
        <v>1990</v>
      </c>
      <c r="E75" s="369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2.75" customHeight="1">
      <c r="A76" s="392" t="s">
        <v>1695</v>
      </c>
      <c r="B76" s="84">
        <v>1</v>
      </c>
      <c r="C76" s="270">
        <v>1990</v>
      </c>
      <c r="D76" s="271">
        <f t="shared" si="2"/>
        <v>1990</v>
      </c>
      <c r="E76" s="369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2.75" customHeight="1">
      <c r="A77" s="392" t="s">
        <v>1696</v>
      </c>
      <c r="B77" s="84">
        <v>1</v>
      </c>
      <c r="C77" s="270">
        <v>1050</v>
      </c>
      <c r="D77" s="271">
        <f t="shared" si="2"/>
        <v>1050</v>
      </c>
      <c r="E77" s="369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392" t="s">
        <v>1697</v>
      </c>
      <c r="B78" s="84">
        <v>1</v>
      </c>
      <c r="C78" s="270">
        <v>1990</v>
      </c>
      <c r="D78" s="271">
        <f t="shared" si="2"/>
        <v>1990</v>
      </c>
      <c r="E78" s="369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392" t="s">
        <v>1698</v>
      </c>
      <c r="B79" s="84">
        <v>1</v>
      </c>
      <c r="C79" s="270">
        <v>1990</v>
      </c>
      <c r="D79" s="271">
        <f t="shared" si="2"/>
        <v>1990</v>
      </c>
      <c r="E79" s="369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392" t="s">
        <v>1699</v>
      </c>
      <c r="B80" s="84">
        <v>1</v>
      </c>
      <c r="C80" s="270">
        <v>1990</v>
      </c>
      <c r="D80" s="271">
        <f t="shared" si="2"/>
        <v>1990</v>
      </c>
      <c r="E80" s="369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392" t="s">
        <v>1700</v>
      </c>
      <c r="B81" s="84">
        <v>1</v>
      </c>
      <c r="C81" s="270">
        <v>1990</v>
      </c>
      <c r="D81" s="271">
        <f t="shared" si="2"/>
        <v>1990</v>
      </c>
      <c r="E81" s="369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392" t="s">
        <v>1701</v>
      </c>
      <c r="B82" s="84">
        <v>1</v>
      </c>
      <c r="C82" s="270">
        <v>1990</v>
      </c>
      <c r="D82" s="271">
        <f t="shared" si="2"/>
        <v>1990</v>
      </c>
      <c r="E82" s="369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392" t="s">
        <v>1702</v>
      </c>
      <c r="B83" s="84">
        <v>1</v>
      </c>
      <c r="C83" s="270">
        <v>1990</v>
      </c>
      <c r="D83" s="271">
        <f t="shared" si="2"/>
        <v>1990</v>
      </c>
      <c r="E83" s="369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392" t="s">
        <v>1703</v>
      </c>
      <c r="B84" s="84">
        <v>1</v>
      </c>
      <c r="C84" s="270">
        <v>1050</v>
      </c>
      <c r="D84" s="271">
        <f t="shared" si="2"/>
        <v>1050</v>
      </c>
      <c r="E84" s="369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392" t="s">
        <v>1704</v>
      </c>
      <c r="B85" s="84">
        <v>1</v>
      </c>
      <c r="C85" s="270">
        <v>1050</v>
      </c>
      <c r="D85" s="271">
        <f t="shared" si="2"/>
        <v>1050</v>
      </c>
      <c r="E85" s="369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392" t="s">
        <v>1705</v>
      </c>
      <c r="B86" s="84">
        <v>1</v>
      </c>
      <c r="C86" s="270">
        <v>1050</v>
      </c>
      <c r="D86" s="271">
        <f t="shared" si="2"/>
        <v>1050</v>
      </c>
      <c r="E86" s="369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ht="12.75" customHeight="1">
      <c r="A87" s="392" t="s">
        <v>1706</v>
      </c>
      <c r="B87" s="84">
        <v>1</v>
      </c>
      <c r="C87" s="270">
        <v>1990</v>
      </c>
      <c r="D87" s="271">
        <f t="shared" si="2"/>
        <v>1990</v>
      </c>
      <c r="E87" s="369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392" t="s">
        <v>1707</v>
      </c>
      <c r="B88" s="84">
        <v>1</v>
      </c>
      <c r="C88" s="270">
        <v>1050</v>
      </c>
      <c r="D88" s="271">
        <f t="shared" si="2"/>
        <v>1050</v>
      </c>
      <c r="E88" s="369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392" t="s">
        <v>1708</v>
      </c>
      <c r="B89" s="84">
        <v>1</v>
      </c>
      <c r="C89" s="270">
        <v>1990</v>
      </c>
      <c r="D89" s="271">
        <f t="shared" si="2"/>
        <v>1990</v>
      </c>
      <c r="E89" s="369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392" t="s">
        <v>1709</v>
      </c>
      <c r="B90" s="84">
        <v>1</v>
      </c>
      <c r="C90" s="270">
        <v>550</v>
      </c>
      <c r="D90" s="271">
        <f t="shared" si="2"/>
        <v>550</v>
      </c>
      <c r="E90" s="369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392" t="s">
        <v>1710</v>
      </c>
      <c r="B91" s="84">
        <v>1</v>
      </c>
      <c r="C91" s="270">
        <v>550</v>
      </c>
      <c r="D91" s="271">
        <f t="shared" si="2"/>
        <v>550</v>
      </c>
      <c r="E91" s="369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392" t="s">
        <v>1711</v>
      </c>
      <c r="B92" s="84">
        <v>1</v>
      </c>
      <c r="C92" s="270">
        <v>1050</v>
      </c>
      <c r="D92" s="271">
        <f t="shared" si="2"/>
        <v>1050</v>
      </c>
      <c r="E92" s="369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392" t="s">
        <v>1712</v>
      </c>
      <c r="B93" s="84">
        <v>1</v>
      </c>
      <c r="C93" s="270">
        <v>1050</v>
      </c>
      <c r="D93" s="271">
        <f t="shared" si="2"/>
        <v>1050</v>
      </c>
      <c r="E93" s="369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392" t="s">
        <v>1713</v>
      </c>
      <c r="B94" s="84">
        <v>1</v>
      </c>
      <c r="C94" s="270">
        <v>550</v>
      </c>
      <c r="D94" s="271">
        <f t="shared" si="2"/>
        <v>550</v>
      </c>
      <c r="E94" s="369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392" t="s">
        <v>1714</v>
      </c>
      <c r="B95" s="84">
        <v>1</v>
      </c>
      <c r="C95" s="270">
        <v>550</v>
      </c>
      <c r="D95" s="271">
        <f t="shared" si="2"/>
        <v>550</v>
      </c>
      <c r="E95" s="369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392" t="s">
        <v>1715</v>
      </c>
      <c r="B96" s="84">
        <v>1</v>
      </c>
      <c r="C96" s="270">
        <v>1990</v>
      </c>
      <c r="D96" s="271">
        <f t="shared" si="2"/>
        <v>1990</v>
      </c>
      <c r="E96" s="369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392" t="s">
        <v>1716</v>
      </c>
      <c r="B97" s="84">
        <v>1</v>
      </c>
      <c r="C97" s="270">
        <v>770</v>
      </c>
      <c r="D97" s="271">
        <f t="shared" si="2"/>
        <v>770</v>
      </c>
      <c r="E97" s="369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392" t="s">
        <v>1717</v>
      </c>
      <c r="B98" s="84">
        <v>1</v>
      </c>
      <c r="C98" s="270">
        <v>1990</v>
      </c>
      <c r="D98" s="271">
        <f t="shared" si="2"/>
        <v>1990</v>
      </c>
      <c r="E98" s="369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392" t="s">
        <v>1718</v>
      </c>
      <c r="B99" s="84">
        <v>1</v>
      </c>
      <c r="C99" s="270">
        <v>1050</v>
      </c>
      <c r="D99" s="271">
        <f t="shared" si="2"/>
        <v>1050</v>
      </c>
      <c r="E99" s="369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392" t="s">
        <v>1719</v>
      </c>
      <c r="B100" s="84">
        <v>1</v>
      </c>
      <c r="C100" s="270">
        <v>990</v>
      </c>
      <c r="D100" s="271">
        <f t="shared" si="2"/>
        <v>990</v>
      </c>
      <c r="E100" s="369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392" t="s">
        <v>1720</v>
      </c>
      <c r="B101" s="84">
        <v>1</v>
      </c>
      <c r="C101" s="270">
        <v>1050</v>
      </c>
      <c r="D101" s="271">
        <f t="shared" si="2"/>
        <v>1050</v>
      </c>
      <c r="E101" s="369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392" t="s">
        <v>1721</v>
      </c>
      <c r="B102" s="84">
        <v>1</v>
      </c>
      <c r="C102" s="270">
        <v>1990</v>
      </c>
      <c r="D102" s="271">
        <f t="shared" si="2"/>
        <v>1990</v>
      </c>
      <c r="E102" s="36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391" t="s">
        <v>1722</v>
      </c>
      <c r="B103" s="84">
        <v>1</v>
      </c>
      <c r="C103" s="270"/>
      <c r="D103" s="271"/>
      <c r="E103" s="369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394" t="s">
        <v>1723</v>
      </c>
      <c r="B104" s="84">
        <v>1</v>
      </c>
      <c r="C104" s="270">
        <v>550</v>
      </c>
      <c r="D104" s="271">
        <f t="shared" ref="D104:D144" si="3">B104*C104</f>
        <v>550</v>
      </c>
      <c r="E104" s="369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2.75" customHeight="1">
      <c r="A105" s="394" t="s">
        <v>1724</v>
      </c>
      <c r="B105" s="84">
        <v>1</v>
      </c>
      <c r="C105" s="270">
        <v>550</v>
      </c>
      <c r="D105" s="271">
        <f t="shared" si="3"/>
        <v>550</v>
      </c>
      <c r="E105" s="369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394" t="s">
        <v>1725</v>
      </c>
      <c r="B106" s="84">
        <v>1</v>
      </c>
      <c r="C106" s="270">
        <v>550</v>
      </c>
      <c r="D106" s="271">
        <f t="shared" si="3"/>
        <v>550</v>
      </c>
      <c r="E106" s="369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394" t="s">
        <v>1726</v>
      </c>
      <c r="B107" s="84">
        <v>1</v>
      </c>
      <c r="C107" s="270">
        <v>550</v>
      </c>
      <c r="D107" s="271">
        <f t="shared" si="3"/>
        <v>550</v>
      </c>
      <c r="E107" s="369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394" t="s">
        <v>1727</v>
      </c>
      <c r="B108" s="84">
        <v>1</v>
      </c>
      <c r="C108" s="270">
        <v>990</v>
      </c>
      <c r="D108" s="271">
        <f t="shared" si="3"/>
        <v>990</v>
      </c>
      <c r="E108" s="369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394" t="s">
        <v>1728</v>
      </c>
      <c r="B109" s="84">
        <v>1</v>
      </c>
      <c r="C109" s="270">
        <v>550</v>
      </c>
      <c r="D109" s="271">
        <f t="shared" si="3"/>
        <v>550</v>
      </c>
      <c r="E109" s="369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394" t="s">
        <v>1729</v>
      </c>
      <c r="B110" s="84">
        <v>1</v>
      </c>
      <c r="C110" s="270">
        <v>550</v>
      </c>
      <c r="D110" s="271">
        <f t="shared" si="3"/>
        <v>550</v>
      </c>
      <c r="E110" s="369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392" t="s">
        <v>1730</v>
      </c>
      <c r="B111" s="84">
        <v>1</v>
      </c>
      <c r="C111" s="270">
        <v>990</v>
      </c>
      <c r="D111" s="271">
        <f t="shared" si="3"/>
        <v>990</v>
      </c>
      <c r="E111" s="369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392" t="s">
        <v>1731</v>
      </c>
      <c r="B112" s="84">
        <v>1</v>
      </c>
      <c r="C112" s="270">
        <v>990</v>
      </c>
      <c r="D112" s="271">
        <f t="shared" si="3"/>
        <v>990</v>
      </c>
      <c r="E112" s="369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392" t="s">
        <v>1732</v>
      </c>
      <c r="B113" s="84">
        <v>1</v>
      </c>
      <c r="C113" s="270">
        <v>550</v>
      </c>
      <c r="D113" s="271">
        <f t="shared" si="3"/>
        <v>550</v>
      </c>
      <c r="E113" s="369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392" t="s">
        <v>1733</v>
      </c>
      <c r="B114" s="84">
        <v>1</v>
      </c>
      <c r="C114" s="270">
        <v>990</v>
      </c>
      <c r="D114" s="271">
        <f t="shared" si="3"/>
        <v>990</v>
      </c>
      <c r="E114" s="369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2.75" customHeight="1">
      <c r="A115" s="392" t="s">
        <v>1734</v>
      </c>
      <c r="B115" s="84">
        <v>1</v>
      </c>
      <c r="C115" s="270">
        <v>990</v>
      </c>
      <c r="D115" s="271">
        <f t="shared" si="3"/>
        <v>990</v>
      </c>
      <c r="E115" s="369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2.75" customHeight="1">
      <c r="A116" s="392" t="s">
        <v>1735</v>
      </c>
      <c r="B116" s="84">
        <v>1</v>
      </c>
      <c r="C116" s="270">
        <v>550</v>
      </c>
      <c r="D116" s="271">
        <f t="shared" si="3"/>
        <v>550</v>
      </c>
      <c r="E116" s="369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392" t="s">
        <v>1736</v>
      </c>
      <c r="B117" s="84">
        <v>1</v>
      </c>
      <c r="C117" s="270">
        <v>550</v>
      </c>
      <c r="D117" s="271">
        <f t="shared" si="3"/>
        <v>550</v>
      </c>
      <c r="E117" s="369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392" t="s">
        <v>1737</v>
      </c>
      <c r="B118" s="84">
        <v>1</v>
      </c>
      <c r="C118" s="270">
        <v>550</v>
      </c>
      <c r="D118" s="271">
        <f t="shared" si="3"/>
        <v>550</v>
      </c>
      <c r="E118" s="369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300" t="s">
        <v>1738</v>
      </c>
      <c r="B119" s="84">
        <v>1</v>
      </c>
      <c r="C119" s="270">
        <v>1050</v>
      </c>
      <c r="D119" s="271">
        <f t="shared" si="3"/>
        <v>1050</v>
      </c>
      <c r="E119" s="369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3.5" customHeight="1">
      <c r="A120" s="392" t="s">
        <v>1739</v>
      </c>
      <c r="B120" s="84">
        <v>1</v>
      </c>
      <c r="C120" s="270">
        <v>1990</v>
      </c>
      <c r="D120" s="271">
        <f t="shared" si="3"/>
        <v>1990</v>
      </c>
      <c r="E120" s="369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3.5" customHeight="1">
      <c r="A121" s="392" t="s">
        <v>1740</v>
      </c>
      <c r="B121" s="84">
        <v>1</v>
      </c>
      <c r="C121" s="270">
        <v>990</v>
      </c>
      <c r="D121" s="271">
        <f t="shared" si="3"/>
        <v>990</v>
      </c>
      <c r="E121" s="369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3.5" customHeight="1">
      <c r="A122" s="392" t="s">
        <v>1741</v>
      </c>
      <c r="B122" s="84">
        <v>1</v>
      </c>
      <c r="C122" s="270">
        <v>550</v>
      </c>
      <c r="D122" s="271">
        <f t="shared" si="3"/>
        <v>550</v>
      </c>
      <c r="E122" s="36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3.5" customHeight="1">
      <c r="A123" s="392" t="s">
        <v>1742</v>
      </c>
      <c r="B123" s="84">
        <v>1</v>
      </c>
      <c r="C123" s="270">
        <v>950</v>
      </c>
      <c r="D123" s="271">
        <f t="shared" si="3"/>
        <v>950</v>
      </c>
      <c r="E123" s="369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3.5" customHeight="1">
      <c r="A124" s="392" t="s">
        <v>1743</v>
      </c>
      <c r="B124" s="84">
        <v>1</v>
      </c>
      <c r="C124" s="270">
        <v>990</v>
      </c>
      <c r="D124" s="271">
        <f t="shared" si="3"/>
        <v>990</v>
      </c>
      <c r="E124" s="369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3.5" customHeight="1">
      <c r="A125" s="392" t="s">
        <v>1744</v>
      </c>
      <c r="B125" s="84">
        <v>1</v>
      </c>
      <c r="C125" s="270">
        <v>990</v>
      </c>
      <c r="D125" s="271">
        <f t="shared" si="3"/>
        <v>990</v>
      </c>
      <c r="E125" s="369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3.5" customHeight="1">
      <c r="A126" s="392" t="s">
        <v>1745</v>
      </c>
      <c r="B126" s="84">
        <v>1</v>
      </c>
      <c r="C126" s="270">
        <v>550</v>
      </c>
      <c r="D126" s="271">
        <f t="shared" si="3"/>
        <v>550</v>
      </c>
      <c r="E126" s="369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3.5" customHeight="1">
      <c r="A127" s="392" t="s">
        <v>1746</v>
      </c>
      <c r="B127" s="84">
        <v>1</v>
      </c>
      <c r="C127" s="270">
        <v>550</v>
      </c>
      <c r="D127" s="271">
        <f t="shared" si="3"/>
        <v>550</v>
      </c>
      <c r="E127" s="369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3.5" customHeight="1">
      <c r="A128" s="392" t="s">
        <v>1747</v>
      </c>
      <c r="B128" s="84">
        <v>1</v>
      </c>
      <c r="C128" s="270">
        <v>550</v>
      </c>
      <c r="D128" s="271">
        <f t="shared" si="3"/>
        <v>550</v>
      </c>
      <c r="E128" s="369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3.5" customHeight="1">
      <c r="A129" s="392" t="s">
        <v>1748</v>
      </c>
      <c r="B129" s="84">
        <v>1</v>
      </c>
      <c r="C129" s="270">
        <v>550</v>
      </c>
      <c r="D129" s="271">
        <f t="shared" si="3"/>
        <v>550</v>
      </c>
      <c r="E129" s="369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2.75" customHeight="1">
      <c r="A130" s="392" t="s">
        <v>1749</v>
      </c>
      <c r="B130" s="84">
        <v>1</v>
      </c>
      <c r="C130" s="270">
        <v>550</v>
      </c>
      <c r="D130" s="271">
        <f t="shared" si="3"/>
        <v>550</v>
      </c>
      <c r="E130" s="369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392" t="s">
        <v>1750</v>
      </c>
      <c r="B131" s="84">
        <v>1</v>
      </c>
      <c r="C131" s="270">
        <v>550</v>
      </c>
      <c r="D131" s="271">
        <f t="shared" si="3"/>
        <v>550</v>
      </c>
      <c r="E131" s="369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392" t="s">
        <v>1751</v>
      </c>
      <c r="B132" s="84">
        <v>1</v>
      </c>
      <c r="C132" s="270">
        <v>550</v>
      </c>
      <c r="D132" s="271">
        <f t="shared" si="3"/>
        <v>550</v>
      </c>
      <c r="E132" s="369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392" t="s">
        <v>1752</v>
      </c>
      <c r="B133" s="84">
        <v>1</v>
      </c>
      <c r="C133" s="270">
        <v>550</v>
      </c>
      <c r="D133" s="271">
        <f t="shared" si="3"/>
        <v>550</v>
      </c>
      <c r="E133" s="369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2.75" customHeight="1">
      <c r="A134" s="392" t="s">
        <v>1753</v>
      </c>
      <c r="B134" s="84">
        <v>1</v>
      </c>
      <c r="C134" s="270">
        <v>550</v>
      </c>
      <c r="D134" s="271">
        <f t="shared" si="3"/>
        <v>550</v>
      </c>
      <c r="E134" s="369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392" t="s">
        <v>1754</v>
      </c>
      <c r="B135" s="84">
        <v>1</v>
      </c>
      <c r="C135" s="270">
        <v>770</v>
      </c>
      <c r="D135" s="271">
        <f t="shared" si="3"/>
        <v>770</v>
      </c>
      <c r="E135" s="369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392" t="s">
        <v>1755</v>
      </c>
      <c r="B136" s="84">
        <v>1</v>
      </c>
      <c r="C136" s="270">
        <v>1050</v>
      </c>
      <c r="D136" s="271">
        <f t="shared" si="3"/>
        <v>1050</v>
      </c>
      <c r="E136" s="369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392" t="s">
        <v>1756</v>
      </c>
      <c r="B137" s="84">
        <v>1</v>
      </c>
      <c r="C137" s="270">
        <v>550</v>
      </c>
      <c r="D137" s="271">
        <f t="shared" si="3"/>
        <v>550</v>
      </c>
      <c r="E137" s="369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392" t="s">
        <v>1757</v>
      </c>
      <c r="B138" s="84">
        <v>1</v>
      </c>
      <c r="C138" s="270">
        <v>800</v>
      </c>
      <c r="D138" s="271">
        <f t="shared" si="3"/>
        <v>800</v>
      </c>
      <c r="E138" s="369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392" t="s">
        <v>1758</v>
      </c>
      <c r="B139" s="84">
        <v>1</v>
      </c>
      <c r="C139" s="270">
        <v>550</v>
      </c>
      <c r="D139" s="271">
        <f t="shared" si="3"/>
        <v>550</v>
      </c>
      <c r="E139" s="369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229" t="s">
        <v>1759</v>
      </c>
      <c r="B140" s="84">
        <v>1</v>
      </c>
      <c r="C140" s="270">
        <v>550</v>
      </c>
      <c r="D140" s="271">
        <f t="shared" si="3"/>
        <v>550</v>
      </c>
      <c r="E140" s="369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2.75" customHeight="1">
      <c r="A141" s="229" t="s">
        <v>1760</v>
      </c>
      <c r="B141" s="84">
        <v>1</v>
      </c>
      <c r="C141" s="270">
        <v>550</v>
      </c>
      <c r="D141" s="271">
        <f t="shared" si="3"/>
        <v>550</v>
      </c>
      <c r="E141" s="369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229" t="s">
        <v>1761</v>
      </c>
      <c r="B142" s="84">
        <v>1</v>
      </c>
      <c r="C142" s="270">
        <v>550</v>
      </c>
      <c r="D142" s="271">
        <f t="shared" si="3"/>
        <v>550</v>
      </c>
      <c r="E142" s="369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229" t="s">
        <v>1762</v>
      </c>
      <c r="B143" s="84">
        <v>1</v>
      </c>
      <c r="C143" s="270">
        <v>550</v>
      </c>
      <c r="D143" s="271">
        <f t="shared" si="3"/>
        <v>550</v>
      </c>
      <c r="E143" s="369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229" t="s">
        <v>1763</v>
      </c>
      <c r="B144" s="84">
        <v>1</v>
      </c>
      <c r="C144" s="270">
        <v>550</v>
      </c>
      <c r="D144" s="271">
        <f t="shared" si="3"/>
        <v>550</v>
      </c>
      <c r="E144" s="369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391" t="s">
        <v>1764</v>
      </c>
      <c r="B145" s="84"/>
      <c r="C145" s="270"/>
      <c r="D145" s="271"/>
      <c r="E145" s="369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392" t="s">
        <v>1765</v>
      </c>
      <c r="B146" s="84">
        <v>1</v>
      </c>
      <c r="C146" s="270">
        <v>1200</v>
      </c>
      <c r="D146" s="271">
        <f t="shared" ref="D146:D199" si="4">B146*C146</f>
        <v>1200</v>
      </c>
      <c r="E146" s="369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394" t="s">
        <v>1766</v>
      </c>
      <c r="B147" s="84">
        <v>1</v>
      </c>
      <c r="C147" s="270">
        <v>1990</v>
      </c>
      <c r="D147" s="271">
        <f t="shared" si="4"/>
        <v>1990</v>
      </c>
      <c r="E147" s="369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394" t="s">
        <v>1767</v>
      </c>
      <c r="B148" s="84">
        <v>1</v>
      </c>
      <c r="C148" s="270">
        <v>1990</v>
      </c>
      <c r="D148" s="271">
        <f t="shared" si="4"/>
        <v>1990</v>
      </c>
      <c r="E148" s="369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394" t="s">
        <v>1768</v>
      </c>
      <c r="B149" s="84">
        <v>1</v>
      </c>
      <c r="C149" s="270">
        <v>1050</v>
      </c>
      <c r="D149" s="271">
        <f t="shared" si="4"/>
        <v>1050</v>
      </c>
      <c r="E149" s="369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394" t="s">
        <v>1769</v>
      </c>
      <c r="B150" s="84">
        <v>1</v>
      </c>
      <c r="C150" s="270">
        <v>1990</v>
      </c>
      <c r="D150" s="271">
        <f t="shared" si="4"/>
        <v>1990</v>
      </c>
      <c r="E150" s="369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393" t="s">
        <v>1770</v>
      </c>
      <c r="B151" s="84">
        <v>1</v>
      </c>
      <c r="C151" s="270">
        <v>1050</v>
      </c>
      <c r="D151" s="271">
        <f t="shared" si="4"/>
        <v>1050</v>
      </c>
      <c r="E151" s="369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393" t="s">
        <v>1771</v>
      </c>
      <c r="B152" s="84">
        <v>1</v>
      </c>
      <c r="C152" s="270">
        <v>1990</v>
      </c>
      <c r="D152" s="271">
        <f t="shared" si="4"/>
        <v>1990</v>
      </c>
      <c r="E152" s="369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393" t="s">
        <v>1772</v>
      </c>
      <c r="B153" s="84">
        <v>1</v>
      </c>
      <c r="C153" s="270">
        <v>1990</v>
      </c>
      <c r="D153" s="271">
        <f t="shared" si="4"/>
        <v>1990</v>
      </c>
      <c r="E153" s="369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393" t="s">
        <v>1773</v>
      </c>
      <c r="B154" s="84">
        <v>1</v>
      </c>
      <c r="C154" s="270">
        <v>1990</v>
      </c>
      <c r="D154" s="271">
        <f t="shared" si="4"/>
        <v>1990</v>
      </c>
      <c r="E154" s="369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7.25" customHeight="1">
      <c r="A155" s="393" t="s">
        <v>1774</v>
      </c>
      <c r="B155" s="84">
        <v>1</v>
      </c>
      <c r="C155" s="270">
        <v>1050</v>
      </c>
      <c r="D155" s="271">
        <f t="shared" si="4"/>
        <v>1050</v>
      </c>
      <c r="E155" s="369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392" t="s">
        <v>1775</v>
      </c>
      <c r="B156" s="84">
        <v>1</v>
      </c>
      <c r="C156" s="270">
        <v>1050</v>
      </c>
      <c r="D156" s="271">
        <f t="shared" si="4"/>
        <v>1050</v>
      </c>
      <c r="E156" s="369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392" t="s">
        <v>1776</v>
      </c>
      <c r="B157" s="84">
        <v>1</v>
      </c>
      <c r="C157" s="270">
        <v>1050</v>
      </c>
      <c r="D157" s="271">
        <f t="shared" si="4"/>
        <v>1050</v>
      </c>
      <c r="E157" s="369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393" t="s">
        <v>1777</v>
      </c>
      <c r="B158" s="84">
        <v>1</v>
      </c>
      <c r="C158" s="270">
        <v>1050</v>
      </c>
      <c r="D158" s="271">
        <f t="shared" si="4"/>
        <v>1050</v>
      </c>
      <c r="E158" s="369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393" t="s">
        <v>1778</v>
      </c>
      <c r="B159" s="84">
        <v>1</v>
      </c>
      <c r="C159" s="270">
        <v>1990</v>
      </c>
      <c r="D159" s="271">
        <f t="shared" si="4"/>
        <v>1990</v>
      </c>
      <c r="E159" s="369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394" t="s">
        <v>1779</v>
      </c>
      <c r="B160" s="84">
        <v>1</v>
      </c>
      <c r="C160" s="270">
        <v>1990</v>
      </c>
      <c r="D160" s="271">
        <f t="shared" si="4"/>
        <v>1990</v>
      </c>
      <c r="E160" s="369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394" t="s">
        <v>1780</v>
      </c>
      <c r="B161" s="84">
        <v>1</v>
      </c>
      <c r="C161" s="270">
        <v>1990</v>
      </c>
      <c r="D161" s="271">
        <f t="shared" si="4"/>
        <v>1990</v>
      </c>
      <c r="E161" s="369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394" t="s">
        <v>1781</v>
      </c>
      <c r="B162" s="84">
        <v>1</v>
      </c>
      <c r="C162" s="270">
        <v>1990</v>
      </c>
      <c r="D162" s="271">
        <f t="shared" si="4"/>
        <v>1990</v>
      </c>
      <c r="E162" s="369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394" t="s">
        <v>1782</v>
      </c>
      <c r="B163" s="84">
        <v>1</v>
      </c>
      <c r="C163" s="270">
        <v>1990</v>
      </c>
      <c r="D163" s="271">
        <f t="shared" si="4"/>
        <v>1990</v>
      </c>
      <c r="E163" s="369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394" t="s">
        <v>1783</v>
      </c>
      <c r="B164" s="84">
        <v>1</v>
      </c>
      <c r="C164" s="270">
        <v>1990</v>
      </c>
      <c r="D164" s="271">
        <f t="shared" si="4"/>
        <v>1990</v>
      </c>
      <c r="E164" s="369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394" t="s">
        <v>1784</v>
      </c>
      <c r="B165" s="84">
        <v>1</v>
      </c>
      <c r="C165" s="270">
        <v>1990</v>
      </c>
      <c r="D165" s="271">
        <f t="shared" si="4"/>
        <v>1990</v>
      </c>
      <c r="E165" s="369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394" t="s">
        <v>1785</v>
      </c>
      <c r="B166" s="84">
        <v>1</v>
      </c>
      <c r="C166" s="270">
        <v>1990</v>
      </c>
      <c r="D166" s="271">
        <f t="shared" si="4"/>
        <v>1990</v>
      </c>
      <c r="E166" s="369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394" t="s">
        <v>1786</v>
      </c>
      <c r="B167" s="84">
        <v>1</v>
      </c>
      <c r="C167" s="270">
        <v>1990</v>
      </c>
      <c r="D167" s="271">
        <f t="shared" si="4"/>
        <v>1990</v>
      </c>
      <c r="E167" s="369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394" t="s">
        <v>1787</v>
      </c>
      <c r="B168" s="84">
        <v>1</v>
      </c>
      <c r="C168" s="270">
        <v>1990</v>
      </c>
      <c r="D168" s="271">
        <f t="shared" si="4"/>
        <v>1990</v>
      </c>
      <c r="E168" s="369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394" t="s">
        <v>1788</v>
      </c>
      <c r="B169" s="84">
        <v>1</v>
      </c>
      <c r="C169" s="270">
        <v>1990</v>
      </c>
      <c r="D169" s="271">
        <f t="shared" si="4"/>
        <v>1990</v>
      </c>
      <c r="E169" s="36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394" t="s">
        <v>1789</v>
      </c>
      <c r="B170" s="84">
        <v>1</v>
      </c>
      <c r="C170" s="270">
        <v>1990</v>
      </c>
      <c r="D170" s="271">
        <f t="shared" si="4"/>
        <v>1990</v>
      </c>
      <c r="E170" s="369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394" t="s">
        <v>1790</v>
      </c>
      <c r="B171" s="84">
        <v>1</v>
      </c>
      <c r="C171" s="270">
        <v>1990</v>
      </c>
      <c r="D171" s="271">
        <f t="shared" si="4"/>
        <v>1990</v>
      </c>
      <c r="E171" s="369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394" t="s">
        <v>1791</v>
      </c>
      <c r="B172" s="84">
        <v>1</v>
      </c>
      <c r="C172" s="270">
        <v>1990</v>
      </c>
      <c r="D172" s="271">
        <f t="shared" si="4"/>
        <v>1990</v>
      </c>
      <c r="E172" s="369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394" t="s">
        <v>1792</v>
      </c>
      <c r="B173" s="84">
        <v>1</v>
      </c>
      <c r="C173" s="270">
        <v>1990</v>
      </c>
      <c r="D173" s="271">
        <f t="shared" si="4"/>
        <v>1990</v>
      </c>
      <c r="E173" s="36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394" t="s">
        <v>1793</v>
      </c>
      <c r="B174" s="84">
        <v>1</v>
      </c>
      <c r="C174" s="270">
        <v>1050</v>
      </c>
      <c r="D174" s="271">
        <f t="shared" si="4"/>
        <v>1050</v>
      </c>
      <c r="E174" s="369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394" t="s">
        <v>1794</v>
      </c>
      <c r="B175" s="84">
        <v>1</v>
      </c>
      <c r="C175" s="270">
        <v>1990</v>
      </c>
      <c r="D175" s="271">
        <f t="shared" si="4"/>
        <v>1990</v>
      </c>
      <c r="E175" s="369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394" t="s">
        <v>1795</v>
      </c>
      <c r="B176" s="84">
        <v>1</v>
      </c>
      <c r="C176" s="270">
        <v>1990</v>
      </c>
      <c r="D176" s="271">
        <f t="shared" si="4"/>
        <v>1990</v>
      </c>
      <c r="E176" s="369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393" t="s">
        <v>1796</v>
      </c>
      <c r="B177" s="84">
        <v>1</v>
      </c>
      <c r="C177" s="270">
        <v>770</v>
      </c>
      <c r="D177" s="271">
        <f t="shared" si="4"/>
        <v>770</v>
      </c>
      <c r="E177" s="369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393" t="s">
        <v>1797</v>
      </c>
      <c r="B178" s="84">
        <v>1</v>
      </c>
      <c r="C178" s="270">
        <v>1050</v>
      </c>
      <c r="D178" s="271">
        <f t="shared" si="4"/>
        <v>1050</v>
      </c>
      <c r="E178" s="369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393" t="s">
        <v>1798</v>
      </c>
      <c r="B179" s="84">
        <v>1</v>
      </c>
      <c r="C179" s="270">
        <v>1990</v>
      </c>
      <c r="D179" s="271">
        <f t="shared" si="4"/>
        <v>1990</v>
      </c>
      <c r="E179" s="369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393" t="s">
        <v>1799</v>
      </c>
      <c r="B180" s="84">
        <v>1</v>
      </c>
      <c r="C180" s="270">
        <v>1050</v>
      </c>
      <c r="D180" s="271">
        <f t="shared" si="4"/>
        <v>1050</v>
      </c>
      <c r="E180" s="369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393" t="s">
        <v>1800</v>
      </c>
      <c r="B181" s="84">
        <v>1</v>
      </c>
      <c r="C181" s="270">
        <v>1990</v>
      </c>
      <c r="D181" s="271">
        <f t="shared" si="4"/>
        <v>1990</v>
      </c>
      <c r="E181" s="369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393" t="s">
        <v>1801</v>
      </c>
      <c r="B182" s="84">
        <v>1</v>
      </c>
      <c r="C182" s="270">
        <v>1990</v>
      </c>
      <c r="D182" s="271">
        <f t="shared" si="4"/>
        <v>1990</v>
      </c>
      <c r="E182" s="368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139" t="s">
        <v>1802</v>
      </c>
      <c r="B183" s="84">
        <v>1</v>
      </c>
      <c r="C183" s="270">
        <v>1990</v>
      </c>
      <c r="D183" s="271">
        <f t="shared" si="4"/>
        <v>1990</v>
      </c>
      <c r="E183" s="369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ht="12.75" customHeight="1">
      <c r="A184" s="139" t="s">
        <v>1803</v>
      </c>
      <c r="B184" s="84">
        <v>1</v>
      </c>
      <c r="C184" s="270">
        <v>1990</v>
      </c>
      <c r="D184" s="271">
        <f t="shared" si="4"/>
        <v>1990</v>
      </c>
      <c r="E184" s="369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115" t="s">
        <v>1804</v>
      </c>
      <c r="B185" s="84">
        <v>1</v>
      </c>
      <c r="C185" s="270">
        <v>1050</v>
      </c>
      <c r="D185" s="271">
        <f t="shared" si="4"/>
        <v>1050</v>
      </c>
      <c r="E185" s="369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115" t="s">
        <v>1805</v>
      </c>
      <c r="B186" s="84">
        <v>1</v>
      </c>
      <c r="C186" s="270">
        <v>1050</v>
      </c>
      <c r="D186" s="271">
        <f t="shared" si="4"/>
        <v>1050</v>
      </c>
      <c r="E186" s="369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139" t="s">
        <v>1806</v>
      </c>
      <c r="B187" s="84">
        <v>1</v>
      </c>
      <c r="C187" s="270">
        <v>1990</v>
      </c>
      <c r="D187" s="271">
        <f t="shared" si="4"/>
        <v>1990</v>
      </c>
      <c r="E187" s="369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139" t="s">
        <v>1807</v>
      </c>
      <c r="B188" s="84">
        <v>1</v>
      </c>
      <c r="C188" s="270">
        <v>1990</v>
      </c>
      <c r="D188" s="271">
        <f t="shared" si="4"/>
        <v>1990</v>
      </c>
      <c r="E188" s="369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139" t="s">
        <v>1808</v>
      </c>
      <c r="B189" s="84">
        <v>1</v>
      </c>
      <c r="C189" s="270">
        <v>1990</v>
      </c>
      <c r="D189" s="271">
        <f t="shared" si="4"/>
        <v>1990</v>
      </c>
      <c r="E189" s="369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115" t="s">
        <v>1809</v>
      </c>
      <c r="B190" s="84">
        <v>1</v>
      </c>
      <c r="C190" s="270">
        <v>1990</v>
      </c>
      <c r="D190" s="271">
        <f t="shared" si="4"/>
        <v>1990</v>
      </c>
      <c r="E190" s="369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115" t="s">
        <v>1810</v>
      </c>
      <c r="B191" s="84">
        <v>1</v>
      </c>
      <c r="C191" s="270">
        <v>1990</v>
      </c>
      <c r="D191" s="271">
        <f t="shared" si="4"/>
        <v>1990</v>
      </c>
      <c r="E191" s="369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115" t="s">
        <v>1811</v>
      </c>
      <c r="B192" s="84">
        <v>1</v>
      </c>
      <c r="C192" s="270">
        <v>1990</v>
      </c>
      <c r="D192" s="271">
        <f t="shared" si="4"/>
        <v>1990</v>
      </c>
      <c r="E192" s="369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115" t="s">
        <v>1812</v>
      </c>
      <c r="B193" s="84">
        <v>1</v>
      </c>
      <c r="C193" s="270">
        <v>1990</v>
      </c>
      <c r="D193" s="271">
        <f t="shared" si="4"/>
        <v>1990</v>
      </c>
      <c r="E193" s="369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115" t="s">
        <v>1813</v>
      </c>
      <c r="B194" s="84">
        <v>1</v>
      </c>
      <c r="C194" s="270">
        <v>1990</v>
      </c>
      <c r="D194" s="271">
        <f t="shared" si="4"/>
        <v>1990</v>
      </c>
      <c r="E194" s="369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115" t="s">
        <v>1814</v>
      </c>
      <c r="B195" s="84">
        <v>1</v>
      </c>
      <c r="C195" s="270">
        <v>1990</v>
      </c>
      <c r="D195" s="271">
        <f t="shared" si="4"/>
        <v>1990</v>
      </c>
      <c r="E195" s="369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115" t="s">
        <v>1815</v>
      </c>
      <c r="B196" s="84">
        <v>1</v>
      </c>
      <c r="C196" s="270">
        <v>1990</v>
      </c>
      <c r="D196" s="271">
        <f t="shared" si="4"/>
        <v>1990</v>
      </c>
      <c r="E196" s="369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115" t="s">
        <v>1816</v>
      </c>
      <c r="B197" s="84">
        <v>1</v>
      </c>
      <c r="C197" s="270">
        <v>1990</v>
      </c>
      <c r="D197" s="271">
        <f t="shared" si="4"/>
        <v>1990</v>
      </c>
      <c r="E197" s="369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115" t="s">
        <v>1817</v>
      </c>
      <c r="B198" s="84">
        <v>1</v>
      </c>
      <c r="C198" s="270">
        <v>1990</v>
      </c>
      <c r="D198" s="271">
        <f t="shared" si="4"/>
        <v>1990</v>
      </c>
      <c r="E198" s="369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2.75" customHeight="1">
      <c r="A199" s="115" t="s">
        <v>1818</v>
      </c>
      <c r="B199" s="84">
        <v>1</v>
      </c>
      <c r="C199" s="270">
        <v>1990</v>
      </c>
      <c r="D199" s="271">
        <f t="shared" si="4"/>
        <v>1990</v>
      </c>
      <c r="E199" s="369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2.75" customHeight="1">
      <c r="A200" s="120" t="s">
        <v>1819</v>
      </c>
      <c r="B200" s="84"/>
      <c r="C200" s="380"/>
      <c r="D200" s="271"/>
      <c r="E200" s="369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2.75" customHeight="1">
      <c r="A201" s="139" t="s">
        <v>1820</v>
      </c>
      <c r="B201" s="84">
        <v>1</v>
      </c>
      <c r="C201" s="271">
        <v>1300</v>
      </c>
      <c r="D201" s="271">
        <f t="shared" ref="D201:D215" si="5">B201*C201</f>
        <v>1300</v>
      </c>
      <c r="E201" s="369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2.75" customHeight="1">
      <c r="A202" s="139" t="s">
        <v>1821</v>
      </c>
      <c r="B202" s="84">
        <v>1</v>
      </c>
      <c r="C202" s="271">
        <v>3360</v>
      </c>
      <c r="D202" s="271">
        <f t="shared" si="5"/>
        <v>3360</v>
      </c>
      <c r="E202" s="369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2.75" customHeight="1">
      <c r="A203" s="139" t="s">
        <v>1822</v>
      </c>
      <c r="B203" s="84">
        <v>1</v>
      </c>
      <c r="C203" s="271">
        <v>6700</v>
      </c>
      <c r="D203" s="271">
        <f t="shared" si="5"/>
        <v>6700</v>
      </c>
      <c r="E203" s="369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139" t="s">
        <v>1823</v>
      </c>
      <c r="B204" s="84">
        <v>1</v>
      </c>
      <c r="C204" s="271">
        <v>5940</v>
      </c>
      <c r="D204" s="271">
        <f t="shared" si="5"/>
        <v>5940</v>
      </c>
      <c r="E204" s="369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139" t="s">
        <v>1824</v>
      </c>
      <c r="B205" s="84">
        <v>1</v>
      </c>
      <c r="C205" s="271">
        <v>4560</v>
      </c>
      <c r="D205" s="271">
        <f t="shared" si="5"/>
        <v>4560</v>
      </c>
      <c r="E205" s="369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139" t="s">
        <v>1825</v>
      </c>
      <c r="B206" s="84">
        <v>1</v>
      </c>
      <c r="C206" s="271">
        <v>3040</v>
      </c>
      <c r="D206" s="271">
        <f t="shared" si="5"/>
        <v>3040</v>
      </c>
      <c r="E206" s="369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139" t="s">
        <v>1826</v>
      </c>
      <c r="B207" s="84">
        <v>1</v>
      </c>
      <c r="C207" s="271">
        <v>3660</v>
      </c>
      <c r="D207" s="271">
        <f t="shared" si="5"/>
        <v>3660</v>
      </c>
      <c r="E207" s="369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139" t="s">
        <v>1827</v>
      </c>
      <c r="B208" s="84">
        <v>1</v>
      </c>
      <c r="C208" s="271">
        <v>1230</v>
      </c>
      <c r="D208" s="271">
        <f t="shared" si="5"/>
        <v>1230</v>
      </c>
      <c r="E208" s="369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139" t="s">
        <v>1828</v>
      </c>
      <c r="B209" s="84">
        <v>1</v>
      </c>
      <c r="C209" s="271">
        <v>2440</v>
      </c>
      <c r="D209" s="271">
        <f t="shared" si="5"/>
        <v>2440</v>
      </c>
      <c r="E209" s="369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139" t="s">
        <v>1829</v>
      </c>
      <c r="B210" s="84">
        <v>1</v>
      </c>
      <c r="C210" s="271">
        <v>1300</v>
      </c>
      <c r="D210" s="271">
        <f t="shared" si="5"/>
        <v>1300</v>
      </c>
      <c r="E210" s="369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139" t="s">
        <v>1830</v>
      </c>
      <c r="B211" s="84">
        <v>1</v>
      </c>
      <c r="C211" s="271">
        <v>6700</v>
      </c>
      <c r="D211" s="271">
        <f t="shared" si="5"/>
        <v>6700</v>
      </c>
      <c r="E211" s="369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139" t="s">
        <v>1831</v>
      </c>
      <c r="B212" s="84">
        <v>1</v>
      </c>
      <c r="C212" s="271">
        <v>2100</v>
      </c>
      <c r="D212" s="271">
        <f t="shared" si="5"/>
        <v>2100</v>
      </c>
      <c r="E212" s="369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139" t="s">
        <v>1832</v>
      </c>
      <c r="B213" s="84">
        <v>1</v>
      </c>
      <c r="C213" s="271">
        <v>5170</v>
      </c>
      <c r="D213" s="271">
        <f t="shared" si="5"/>
        <v>5170</v>
      </c>
      <c r="E213" s="369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139" t="s">
        <v>1833</v>
      </c>
      <c r="B214" s="84">
        <v>1</v>
      </c>
      <c r="C214" s="271">
        <v>1300</v>
      </c>
      <c r="D214" s="271">
        <f t="shared" si="5"/>
        <v>1300</v>
      </c>
      <c r="E214" s="369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139" t="s">
        <v>1834</v>
      </c>
      <c r="B215" s="84">
        <v>1</v>
      </c>
      <c r="C215" s="271">
        <v>3660</v>
      </c>
      <c r="D215" s="271">
        <f t="shared" si="5"/>
        <v>3660</v>
      </c>
      <c r="E215" s="369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120" t="s">
        <v>1835</v>
      </c>
      <c r="B216" s="84"/>
      <c r="C216" s="380"/>
      <c r="D216" s="271"/>
      <c r="E216" s="369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83" t="s">
        <v>1836</v>
      </c>
      <c r="B217" s="84">
        <v>1</v>
      </c>
      <c r="C217" s="270">
        <v>8500</v>
      </c>
      <c r="D217" s="271">
        <f t="shared" ref="D217:D227" si="6">B217*C217</f>
        <v>8500</v>
      </c>
      <c r="E217" s="369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83" t="s">
        <v>1837</v>
      </c>
      <c r="B218" s="84">
        <v>1</v>
      </c>
      <c r="C218" s="270">
        <v>8500</v>
      </c>
      <c r="D218" s="271">
        <f t="shared" si="6"/>
        <v>8500</v>
      </c>
      <c r="E218" s="369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2.75" customHeight="1">
      <c r="A219" s="83" t="s">
        <v>1838</v>
      </c>
      <c r="B219" s="84">
        <v>1</v>
      </c>
      <c r="C219" s="270">
        <v>8500</v>
      </c>
      <c r="D219" s="271">
        <f t="shared" si="6"/>
        <v>8500</v>
      </c>
      <c r="E219" s="369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2.75" customHeight="1">
      <c r="A220" s="83" t="s">
        <v>1839</v>
      </c>
      <c r="B220" s="84">
        <v>1</v>
      </c>
      <c r="C220" s="270">
        <v>8500</v>
      </c>
      <c r="D220" s="271">
        <f t="shared" si="6"/>
        <v>8500</v>
      </c>
      <c r="E220" s="369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83" t="s">
        <v>1840</v>
      </c>
      <c r="B221" s="84">
        <v>1</v>
      </c>
      <c r="C221" s="270">
        <v>8500</v>
      </c>
      <c r="D221" s="271">
        <f t="shared" si="6"/>
        <v>8500</v>
      </c>
      <c r="E221" s="369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ht="12.75" customHeight="1">
      <c r="A222" s="83" t="s">
        <v>1841</v>
      </c>
      <c r="B222" s="84">
        <v>1</v>
      </c>
      <c r="C222" s="270">
        <v>8500</v>
      </c>
      <c r="D222" s="271">
        <f t="shared" si="6"/>
        <v>8500</v>
      </c>
      <c r="E222" s="369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ht="12.75" customHeight="1">
      <c r="A223" s="83" t="s">
        <v>1842</v>
      </c>
      <c r="B223" s="84">
        <v>1</v>
      </c>
      <c r="C223" s="270">
        <v>8500</v>
      </c>
      <c r="D223" s="271">
        <f t="shared" si="6"/>
        <v>8500</v>
      </c>
      <c r="E223" s="369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ht="12.75" customHeight="1">
      <c r="A224" s="83" t="s">
        <v>1843</v>
      </c>
      <c r="B224" s="84">
        <v>1</v>
      </c>
      <c r="C224" s="270">
        <v>8500</v>
      </c>
      <c r="D224" s="271">
        <f t="shared" si="6"/>
        <v>8500</v>
      </c>
      <c r="E224" s="369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83" t="s">
        <v>1844</v>
      </c>
      <c r="B225" s="84">
        <v>1</v>
      </c>
      <c r="C225" s="270">
        <v>8500</v>
      </c>
      <c r="D225" s="271">
        <f t="shared" si="6"/>
        <v>8500</v>
      </c>
      <c r="E225" s="369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83" t="s">
        <v>1845</v>
      </c>
      <c r="B226" s="84">
        <v>1</v>
      </c>
      <c r="C226" s="270">
        <v>8500</v>
      </c>
      <c r="D226" s="271">
        <f t="shared" si="6"/>
        <v>8500</v>
      </c>
      <c r="E226" s="369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ht="12.75" customHeight="1">
      <c r="A227" s="83" t="s">
        <v>1846</v>
      </c>
      <c r="B227" s="84">
        <v>1</v>
      </c>
      <c r="C227" s="270">
        <v>8500</v>
      </c>
      <c r="D227" s="271">
        <f t="shared" si="6"/>
        <v>8500</v>
      </c>
      <c r="E227" s="369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120" t="s">
        <v>1847</v>
      </c>
      <c r="B228" s="84"/>
      <c r="C228" s="380"/>
      <c r="D228" s="271"/>
      <c r="E228" s="369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139" t="s">
        <v>1848</v>
      </c>
      <c r="B229" s="84">
        <v>1</v>
      </c>
      <c r="C229" s="380">
        <v>690</v>
      </c>
      <c r="D229" s="271">
        <f t="shared" ref="D229:D234" si="7">B229*C229</f>
        <v>690</v>
      </c>
      <c r="E229" s="369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139" t="s">
        <v>1849</v>
      </c>
      <c r="B230" s="84">
        <v>1</v>
      </c>
      <c r="C230" s="380">
        <v>690</v>
      </c>
      <c r="D230" s="271">
        <f t="shared" si="7"/>
        <v>690</v>
      </c>
      <c r="E230" s="369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139" t="s">
        <v>1850</v>
      </c>
      <c r="B231" s="84">
        <v>1</v>
      </c>
      <c r="C231" s="380">
        <v>690</v>
      </c>
      <c r="D231" s="271">
        <f t="shared" si="7"/>
        <v>690</v>
      </c>
      <c r="E231" s="369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139" t="s">
        <v>1851</v>
      </c>
      <c r="B232" s="84">
        <v>1</v>
      </c>
      <c r="C232" s="380">
        <v>690</v>
      </c>
      <c r="D232" s="271">
        <f t="shared" si="7"/>
        <v>690</v>
      </c>
      <c r="E232" s="369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139" t="s">
        <v>1852</v>
      </c>
      <c r="B233" s="84">
        <v>1</v>
      </c>
      <c r="C233" s="380">
        <v>690</v>
      </c>
      <c r="D233" s="271">
        <f t="shared" si="7"/>
        <v>690</v>
      </c>
      <c r="E233" s="369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139" t="s">
        <v>1853</v>
      </c>
      <c r="B234" s="84">
        <v>1</v>
      </c>
      <c r="C234" s="380">
        <v>690</v>
      </c>
      <c r="D234" s="271">
        <f t="shared" si="7"/>
        <v>690</v>
      </c>
      <c r="E234" s="369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187" t="s">
        <v>1854</v>
      </c>
      <c r="B235" s="126"/>
      <c r="C235" s="395"/>
      <c r="D235" s="396"/>
      <c r="E235" s="369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83" t="s">
        <v>600</v>
      </c>
      <c r="B236" s="84">
        <v>1</v>
      </c>
      <c r="C236" s="271">
        <v>3330</v>
      </c>
      <c r="D236" s="271">
        <f t="shared" ref="D236:D240" si="8">B236*C236</f>
        <v>3330</v>
      </c>
      <c r="E236" s="369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83" t="s">
        <v>1172</v>
      </c>
      <c r="B237" s="84">
        <v>1</v>
      </c>
      <c r="C237" s="272">
        <v>77000</v>
      </c>
      <c r="D237" s="271">
        <f t="shared" si="8"/>
        <v>77000</v>
      </c>
      <c r="E237" s="369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spans="1:25" ht="12.75" customHeight="1">
      <c r="A238" s="83" t="s">
        <v>598</v>
      </c>
      <c r="B238" s="84">
        <v>1</v>
      </c>
      <c r="C238" s="272">
        <v>119000</v>
      </c>
      <c r="D238" s="271">
        <f t="shared" si="8"/>
        <v>119000</v>
      </c>
      <c r="E238" s="369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2.75" customHeight="1">
      <c r="A239" s="83" t="s">
        <v>599</v>
      </c>
      <c r="B239" s="84">
        <v>1</v>
      </c>
      <c r="C239" s="272">
        <v>21000</v>
      </c>
      <c r="D239" s="271">
        <f t="shared" si="8"/>
        <v>21000</v>
      </c>
      <c r="E239" s="369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2.75" customHeight="1">
      <c r="A240" s="139" t="s">
        <v>1855</v>
      </c>
      <c r="B240" s="84">
        <v>1</v>
      </c>
      <c r="C240" s="272">
        <v>5520</v>
      </c>
      <c r="D240" s="271">
        <f t="shared" si="8"/>
        <v>5520</v>
      </c>
      <c r="E240" s="369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pans="1:25" ht="12.75" customHeight="1">
      <c r="A241" s="397" t="s">
        <v>1856</v>
      </c>
      <c r="B241" s="126"/>
      <c r="C241" s="395"/>
      <c r="D241" s="398">
        <f>SUM(D13:D240)</f>
        <v>960400</v>
      </c>
      <c r="E241" s="369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72"/>
      <c r="B242" s="399"/>
      <c r="C242" s="368"/>
      <c r="D242" s="369"/>
      <c r="E242" s="369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72"/>
      <c r="B243" s="399"/>
      <c r="C243" s="368"/>
      <c r="D243" s="369"/>
      <c r="E243" s="369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72"/>
      <c r="B244" s="399"/>
      <c r="C244" s="368"/>
      <c r="D244" s="369"/>
      <c r="E244" s="369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72"/>
      <c r="B245" s="399"/>
      <c r="C245" s="368"/>
      <c r="D245" s="369"/>
      <c r="E245" s="369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72"/>
      <c r="B246" s="399"/>
      <c r="C246" s="368"/>
      <c r="D246" s="369"/>
      <c r="E246" s="369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72"/>
      <c r="B247" s="399"/>
      <c r="C247" s="368"/>
      <c r="D247" s="369"/>
      <c r="E247" s="369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72"/>
      <c r="B248" s="399"/>
      <c r="C248" s="368"/>
      <c r="D248" s="369"/>
      <c r="E248" s="369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72"/>
      <c r="B249" s="399"/>
      <c r="C249" s="368"/>
      <c r="D249" s="369"/>
      <c r="E249" s="369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72"/>
      <c r="B250" s="399"/>
      <c r="C250" s="368"/>
      <c r="D250" s="369"/>
      <c r="E250" s="369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72"/>
      <c r="B251" s="399"/>
      <c r="C251" s="368"/>
      <c r="D251" s="369"/>
      <c r="E251" s="369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72"/>
      <c r="B252" s="399"/>
      <c r="C252" s="368"/>
      <c r="D252" s="369"/>
      <c r="E252" s="369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72"/>
      <c r="B253" s="399"/>
      <c r="C253" s="368"/>
      <c r="D253" s="369"/>
      <c r="E253" s="369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72"/>
      <c r="B254" s="399"/>
      <c r="C254" s="368"/>
      <c r="D254" s="369"/>
      <c r="E254" s="369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72"/>
      <c r="B255" s="399"/>
      <c r="C255" s="368"/>
      <c r="D255" s="369"/>
      <c r="E255" s="369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72"/>
      <c r="B256" s="399"/>
      <c r="C256" s="368"/>
      <c r="D256" s="369"/>
      <c r="E256" s="369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72"/>
      <c r="B257" s="399"/>
      <c r="C257" s="368"/>
      <c r="D257" s="369"/>
      <c r="E257" s="369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72"/>
      <c r="B258" s="399"/>
      <c r="C258" s="368"/>
      <c r="D258" s="369"/>
      <c r="E258" s="369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72"/>
      <c r="B259" s="399"/>
      <c r="C259" s="368"/>
      <c r="D259" s="369"/>
      <c r="E259" s="369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72"/>
      <c r="B260" s="399"/>
      <c r="C260" s="368"/>
      <c r="D260" s="369"/>
      <c r="E260" s="369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72"/>
      <c r="B261" s="399"/>
      <c r="C261" s="368"/>
      <c r="D261" s="369"/>
      <c r="E261" s="369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72"/>
      <c r="B262" s="399"/>
      <c r="C262" s="368"/>
      <c r="D262" s="369"/>
      <c r="E262" s="369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72"/>
      <c r="B263" s="399"/>
      <c r="C263" s="368"/>
      <c r="D263" s="369"/>
      <c r="E263" s="369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72"/>
      <c r="B264" s="399"/>
      <c r="C264" s="368"/>
      <c r="D264" s="369"/>
      <c r="E264" s="369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72"/>
      <c r="B265" s="399"/>
      <c r="C265" s="368"/>
      <c r="D265" s="369"/>
      <c r="E265" s="369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72"/>
      <c r="B266" s="399"/>
      <c r="C266" s="368"/>
      <c r="D266" s="369"/>
      <c r="E266" s="369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72"/>
      <c r="B267" s="399"/>
      <c r="C267" s="368"/>
      <c r="D267" s="369"/>
      <c r="E267" s="369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72"/>
      <c r="B268" s="399"/>
      <c r="C268" s="368"/>
      <c r="D268" s="369"/>
      <c r="E268" s="369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72"/>
      <c r="B269" s="399"/>
      <c r="C269" s="368"/>
      <c r="D269" s="369"/>
      <c r="E269" s="369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72"/>
      <c r="B270" s="399"/>
      <c r="C270" s="368"/>
      <c r="D270" s="369"/>
      <c r="E270" s="369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72"/>
      <c r="B271" s="399"/>
      <c r="C271" s="368"/>
      <c r="D271" s="369"/>
      <c r="E271" s="369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72"/>
      <c r="B272" s="399"/>
      <c r="C272" s="368"/>
      <c r="D272" s="369"/>
      <c r="E272" s="369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ht="12.75" customHeight="1">
      <c r="A273" s="72"/>
      <c r="B273" s="399"/>
      <c r="C273" s="368"/>
      <c r="D273" s="369"/>
      <c r="E273" s="369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72"/>
      <c r="B274" s="399"/>
      <c r="C274" s="368"/>
      <c r="D274" s="369"/>
      <c r="E274" s="369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72"/>
      <c r="B275" s="399"/>
      <c r="C275" s="368"/>
      <c r="D275" s="369"/>
      <c r="E275" s="369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72"/>
      <c r="B276" s="399"/>
      <c r="C276" s="368"/>
      <c r="D276" s="369"/>
      <c r="E276" s="369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72"/>
      <c r="B277" s="399"/>
      <c r="C277" s="368"/>
      <c r="D277" s="369"/>
      <c r="E277" s="369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72"/>
      <c r="B278" s="399"/>
      <c r="C278" s="368"/>
      <c r="D278" s="369"/>
      <c r="E278" s="369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72"/>
      <c r="B279" s="399"/>
      <c r="C279" s="368"/>
      <c r="D279" s="369"/>
      <c r="E279" s="369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72"/>
      <c r="B280" s="399"/>
      <c r="C280" s="368"/>
      <c r="D280" s="369"/>
      <c r="E280" s="369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72"/>
      <c r="B281" s="399"/>
      <c r="C281" s="368"/>
      <c r="D281" s="369"/>
      <c r="E281" s="369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72"/>
      <c r="B282" s="399"/>
      <c r="C282" s="368"/>
      <c r="D282" s="369"/>
      <c r="E282" s="369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ht="12.75" customHeight="1">
      <c r="A283" s="72"/>
      <c r="B283" s="399"/>
      <c r="C283" s="368"/>
      <c r="D283" s="369"/>
      <c r="E283" s="369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ht="12.75" customHeight="1">
      <c r="A284" s="72"/>
      <c r="B284" s="399"/>
      <c r="C284" s="368"/>
      <c r="D284" s="369"/>
      <c r="E284" s="369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ht="12.75" customHeight="1">
      <c r="A285" s="72"/>
      <c r="B285" s="399"/>
      <c r="C285" s="368"/>
      <c r="D285" s="369"/>
      <c r="E285" s="369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72"/>
      <c r="B286" s="399"/>
      <c r="C286" s="368"/>
      <c r="D286" s="369"/>
      <c r="E286" s="369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72"/>
      <c r="B287" s="399"/>
      <c r="C287" s="368"/>
      <c r="D287" s="369"/>
      <c r="E287" s="369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72"/>
      <c r="B288" s="399"/>
      <c r="C288" s="368"/>
      <c r="D288" s="369"/>
      <c r="E288" s="369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72"/>
      <c r="B289" s="399"/>
      <c r="C289" s="368"/>
      <c r="D289" s="369"/>
      <c r="E289" s="369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72"/>
      <c r="B290" s="399"/>
      <c r="C290" s="368"/>
      <c r="D290" s="369"/>
      <c r="E290" s="369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ht="12.75" customHeight="1">
      <c r="A291" s="72"/>
      <c r="B291" s="399"/>
      <c r="C291" s="368"/>
      <c r="D291" s="369"/>
      <c r="E291" s="369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72"/>
      <c r="B292" s="399"/>
      <c r="C292" s="368"/>
      <c r="D292" s="369"/>
      <c r="E292" s="369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72"/>
      <c r="B293" s="399"/>
      <c r="C293" s="368"/>
      <c r="D293" s="369"/>
      <c r="E293" s="369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72"/>
      <c r="B294" s="399"/>
      <c r="C294" s="368"/>
      <c r="D294" s="369"/>
      <c r="E294" s="369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72"/>
      <c r="B295" s="399"/>
      <c r="C295" s="368"/>
      <c r="D295" s="369"/>
      <c r="E295" s="369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ht="12.75" customHeight="1">
      <c r="A296" s="72"/>
      <c r="B296" s="399"/>
      <c r="C296" s="368"/>
      <c r="D296" s="369"/>
      <c r="E296" s="369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72"/>
      <c r="B297" s="399"/>
      <c r="C297" s="368"/>
      <c r="D297" s="369"/>
      <c r="E297" s="369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72"/>
      <c r="B298" s="399"/>
      <c r="C298" s="368"/>
      <c r="D298" s="369"/>
      <c r="E298" s="369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72"/>
      <c r="B299" s="399"/>
      <c r="C299" s="368"/>
      <c r="D299" s="369"/>
      <c r="E299" s="369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72"/>
      <c r="B300" s="399"/>
      <c r="C300" s="368"/>
      <c r="D300" s="369"/>
      <c r="E300" s="369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72"/>
      <c r="B301" s="399"/>
      <c r="C301" s="368"/>
      <c r="D301" s="369"/>
      <c r="E301" s="369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72"/>
      <c r="B302" s="399"/>
      <c r="C302" s="368"/>
      <c r="D302" s="369"/>
      <c r="E302" s="369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72"/>
      <c r="B303" s="399"/>
      <c r="C303" s="368"/>
      <c r="D303" s="369"/>
      <c r="E303" s="369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72"/>
      <c r="B304" s="399"/>
      <c r="C304" s="368"/>
      <c r="D304" s="369"/>
      <c r="E304" s="369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72"/>
      <c r="B305" s="399"/>
      <c r="C305" s="368"/>
      <c r="D305" s="369"/>
      <c r="E305" s="369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72"/>
      <c r="B306" s="399"/>
      <c r="C306" s="368"/>
      <c r="D306" s="369"/>
      <c r="E306" s="369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72"/>
      <c r="B307" s="399"/>
      <c r="C307" s="368"/>
      <c r="D307" s="369"/>
      <c r="E307" s="369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72"/>
      <c r="B308" s="399"/>
      <c r="C308" s="368"/>
      <c r="D308" s="369"/>
      <c r="E308" s="369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72"/>
      <c r="B309" s="399"/>
      <c r="C309" s="368"/>
      <c r="D309" s="369"/>
      <c r="E309" s="369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72"/>
      <c r="B310" s="399"/>
      <c r="C310" s="368"/>
      <c r="D310" s="369"/>
      <c r="E310" s="369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72"/>
      <c r="B311" s="399"/>
      <c r="C311" s="368"/>
      <c r="D311" s="369"/>
      <c r="E311" s="369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72"/>
      <c r="B312" s="399"/>
      <c r="C312" s="368"/>
      <c r="D312" s="369"/>
      <c r="E312" s="369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72"/>
      <c r="B313" s="399"/>
      <c r="C313" s="368"/>
      <c r="D313" s="369"/>
      <c r="E313" s="369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72"/>
      <c r="B314" s="399"/>
      <c r="C314" s="368"/>
      <c r="D314" s="369"/>
      <c r="E314" s="369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72"/>
      <c r="B315" s="399"/>
      <c r="C315" s="368"/>
      <c r="D315" s="369"/>
      <c r="E315" s="369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72"/>
      <c r="B316" s="399"/>
      <c r="C316" s="368"/>
      <c r="D316" s="369"/>
      <c r="E316" s="369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72"/>
      <c r="B317" s="399"/>
      <c r="C317" s="368"/>
      <c r="D317" s="369"/>
      <c r="E317" s="369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72"/>
      <c r="B318" s="399"/>
      <c r="C318" s="368"/>
      <c r="D318" s="369"/>
      <c r="E318" s="369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72"/>
      <c r="B319" s="399"/>
      <c r="C319" s="368"/>
      <c r="D319" s="369"/>
      <c r="E319" s="369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72"/>
      <c r="B320" s="399"/>
      <c r="C320" s="368"/>
      <c r="D320" s="369"/>
      <c r="E320" s="369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72"/>
      <c r="B321" s="399"/>
      <c r="C321" s="368"/>
      <c r="D321" s="369"/>
      <c r="E321" s="369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72"/>
      <c r="B322" s="399"/>
      <c r="C322" s="368"/>
      <c r="D322" s="369"/>
      <c r="E322" s="369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72"/>
      <c r="B323" s="399"/>
      <c r="C323" s="368"/>
      <c r="D323" s="369"/>
      <c r="E323" s="369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ht="12.75" customHeight="1">
      <c r="A324" s="72"/>
      <c r="B324" s="399"/>
      <c r="C324" s="368"/>
      <c r="D324" s="369"/>
      <c r="E324" s="369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ht="12.75" customHeight="1">
      <c r="A325" s="72"/>
      <c r="B325" s="399"/>
      <c r="C325" s="368"/>
      <c r="D325" s="369"/>
      <c r="E325" s="369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ht="12.75" customHeight="1">
      <c r="A326" s="72"/>
      <c r="B326" s="399"/>
      <c r="C326" s="368"/>
      <c r="D326" s="369"/>
      <c r="E326" s="369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72"/>
      <c r="B327" s="399"/>
      <c r="C327" s="368"/>
      <c r="D327" s="369"/>
      <c r="E327" s="369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72"/>
      <c r="B328" s="399"/>
      <c r="C328" s="368"/>
      <c r="D328" s="369"/>
      <c r="E328" s="369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ht="12.75" customHeight="1">
      <c r="A329" s="72"/>
      <c r="B329" s="399"/>
      <c r="C329" s="368"/>
      <c r="D329" s="369"/>
      <c r="E329" s="369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72"/>
      <c r="B330" s="399"/>
      <c r="C330" s="368"/>
      <c r="D330" s="369"/>
      <c r="E330" s="369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72"/>
      <c r="B331" s="399"/>
      <c r="C331" s="368"/>
      <c r="D331" s="369"/>
      <c r="E331" s="369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72"/>
      <c r="B332" s="399"/>
      <c r="C332" s="368"/>
      <c r="D332" s="369"/>
      <c r="E332" s="369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72"/>
      <c r="B333" s="399"/>
      <c r="C333" s="368"/>
      <c r="D333" s="369"/>
      <c r="E333" s="369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72"/>
      <c r="B334" s="399"/>
      <c r="C334" s="368"/>
      <c r="D334" s="369"/>
      <c r="E334" s="369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72"/>
      <c r="B335" s="399"/>
      <c r="C335" s="368"/>
      <c r="D335" s="369"/>
      <c r="E335" s="369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72"/>
      <c r="B336" s="399"/>
      <c r="C336" s="368"/>
      <c r="D336" s="369"/>
      <c r="E336" s="369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72"/>
      <c r="B337" s="399"/>
      <c r="C337" s="368"/>
      <c r="D337" s="369"/>
      <c r="E337" s="369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72"/>
      <c r="B338" s="399"/>
      <c r="C338" s="368"/>
      <c r="D338" s="369"/>
      <c r="E338" s="369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72"/>
      <c r="B339" s="399"/>
      <c r="C339" s="368"/>
      <c r="D339" s="369"/>
      <c r="E339" s="369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72"/>
      <c r="B340" s="399"/>
      <c r="C340" s="368"/>
      <c r="D340" s="369"/>
      <c r="E340" s="369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72"/>
      <c r="B341" s="399"/>
      <c r="C341" s="368"/>
      <c r="D341" s="369"/>
      <c r="E341" s="369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72"/>
      <c r="B342" s="399"/>
      <c r="C342" s="368"/>
      <c r="D342" s="369"/>
      <c r="E342" s="369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72"/>
      <c r="B343" s="399"/>
      <c r="C343" s="368"/>
      <c r="D343" s="369"/>
      <c r="E343" s="369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72"/>
      <c r="B344" s="399"/>
      <c r="C344" s="368"/>
      <c r="D344" s="369"/>
      <c r="E344" s="369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72"/>
      <c r="B345" s="399"/>
      <c r="C345" s="368"/>
      <c r="D345" s="369"/>
      <c r="E345" s="369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72"/>
      <c r="B346" s="399"/>
      <c r="C346" s="368"/>
      <c r="D346" s="369"/>
      <c r="E346" s="369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72"/>
      <c r="B347" s="399"/>
      <c r="C347" s="368"/>
      <c r="D347" s="369"/>
      <c r="E347" s="369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72"/>
      <c r="B348" s="399"/>
      <c r="C348" s="368"/>
      <c r="D348" s="369"/>
      <c r="E348" s="369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72"/>
      <c r="B349" s="399"/>
      <c r="C349" s="368"/>
      <c r="D349" s="369"/>
      <c r="E349" s="369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72"/>
      <c r="B350" s="399"/>
      <c r="C350" s="368"/>
      <c r="D350" s="369"/>
      <c r="E350" s="369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72"/>
      <c r="B351" s="399"/>
      <c r="C351" s="368"/>
      <c r="D351" s="369"/>
      <c r="E351" s="369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72"/>
      <c r="B352" s="399"/>
      <c r="C352" s="368"/>
      <c r="D352" s="369"/>
      <c r="E352" s="369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72"/>
      <c r="B353" s="399"/>
      <c r="C353" s="368"/>
      <c r="D353" s="369"/>
      <c r="E353" s="369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72"/>
      <c r="B354" s="399"/>
      <c r="C354" s="368"/>
      <c r="D354" s="369"/>
      <c r="E354" s="369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72"/>
      <c r="B355" s="399"/>
      <c r="C355" s="368"/>
      <c r="D355" s="369"/>
      <c r="E355" s="369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72"/>
      <c r="B356" s="399"/>
      <c r="C356" s="368"/>
      <c r="D356" s="369"/>
      <c r="E356" s="369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72"/>
      <c r="B357" s="399"/>
      <c r="C357" s="368"/>
      <c r="D357" s="369"/>
      <c r="E357" s="369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72"/>
      <c r="B358" s="399"/>
      <c r="C358" s="368"/>
      <c r="D358" s="369"/>
      <c r="E358" s="369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72"/>
      <c r="B359" s="399"/>
      <c r="C359" s="368"/>
      <c r="D359" s="369"/>
      <c r="E359" s="369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72"/>
      <c r="B360" s="399"/>
      <c r="C360" s="368"/>
      <c r="D360" s="369"/>
      <c r="E360" s="369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72"/>
      <c r="B361" s="399"/>
      <c r="C361" s="368"/>
      <c r="D361" s="369"/>
      <c r="E361" s="369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72"/>
      <c r="B362" s="399"/>
      <c r="C362" s="368"/>
      <c r="D362" s="369"/>
      <c r="E362" s="369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72"/>
      <c r="B363" s="399"/>
      <c r="C363" s="368"/>
      <c r="D363" s="369"/>
      <c r="E363" s="369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72"/>
      <c r="B364" s="399"/>
      <c r="C364" s="368"/>
      <c r="D364" s="369"/>
      <c r="E364" s="369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72"/>
      <c r="B365" s="399"/>
      <c r="C365" s="368"/>
      <c r="D365" s="369"/>
      <c r="E365" s="369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72"/>
      <c r="B366" s="399"/>
      <c r="C366" s="368"/>
      <c r="D366" s="369"/>
      <c r="E366" s="369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72"/>
      <c r="B367" s="399"/>
      <c r="C367" s="368"/>
      <c r="D367" s="369"/>
      <c r="E367" s="369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72"/>
      <c r="B368" s="399"/>
      <c r="C368" s="368"/>
      <c r="D368" s="369"/>
      <c r="E368" s="369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72"/>
      <c r="B369" s="399"/>
      <c r="C369" s="368"/>
      <c r="D369" s="369"/>
      <c r="E369" s="369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72"/>
      <c r="B370" s="399"/>
      <c r="C370" s="368"/>
      <c r="D370" s="369"/>
      <c r="E370" s="369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72"/>
      <c r="B371" s="399"/>
      <c r="C371" s="368"/>
      <c r="D371" s="369"/>
      <c r="E371" s="369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72"/>
      <c r="B372" s="399"/>
      <c r="C372" s="368"/>
      <c r="D372" s="369"/>
      <c r="E372" s="369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72"/>
      <c r="B373" s="399"/>
      <c r="C373" s="368"/>
      <c r="D373" s="369"/>
      <c r="E373" s="369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72"/>
      <c r="B374" s="399"/>
      <c r="C374" s="368"/>
      <c r="D374" s="369"/>
      <c r="E374" s="369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72"/>
      <c r="B375" s="399"/>
      <c r="C375" s="368"/>
      <c r="D375" s="369"/>
      <c r="E375" s="369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72"/>
      <c r="B376" s="399"/>
      <c r="C376" s="368"/>
      <c r="D376" s="369"/>
      <c r="E376" s="369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72"/>
      <c r="B377" s="399"/>
      <c r="C377" s="368"/>
      <c r="D377" s="369"/>
      <c r="E377" s="369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72"/>
      <c r="B378" s="399"/>
      <c r="C378" s="368"/>
      <c r="D378" s="369"/>
      <c r="E378" s="369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72"/>
      <c r="B379" s="399"/>
      <c r="C379" s="368"/>
      <c r="D379" s="369"/>
      <c r="E379" s="369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72"/>
      <c r="B380" s="399"/>
      <c r="C380" s="368"/>
      <c r="D380" s="369"/>
      <c r="E380" s="369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72"/>
      <c r="B381" s="399"/>
      <c r="C381" s="368"/>
      <c r="D381" s="369"/>
      <c r="E381" s="369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72"/>
      <c r="B382" s="399"/>
      <c r="C382" s="368"/>
      <c r="D382" s="369"/>
      <c r="E382" s="369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72"/>
      <c r="B383" s="399"/>
      <c r="C383" s="368"/>
      <c r="D383" s="369"/>
      <c r="E383" s="369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72"/>
      <c r="B384" s="399"/>
      <c r="C384" s="368"/>
      <c r="D384" s="369"/>
      <c r="E384" s="369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72"/>
      <c r="B385" s="399"/>
      <c r="C385" s="368"/>
      <c r="D385" s="369"/>
      <c r="E385" s="369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72"/>
      <c r="B386" s="399"/>
      <c r="C386" s="368"/>
      <c r="D386" s="369"/>
      <c r="E386" s="369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72"/>
      <c r="B387" s="399"/>
      <c r="C387" s="368"/>
      <c r="D387" s="369"/>
      <c r="E387" s="369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72"/>
      <c r="B388" s="399"/>
      <c r="C388" s="368"/>
      <c r="D388" s="369"/>
      <c r="E388" s="369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72"/>
      <c r="B389" s="399"/>
      <c r="C389" s="368"/>
      <c r="D389" s="369"/>
      <c r="E389" s="369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72"/>
      <c r="B390" s="399"/>
      <c r="C390" s="368"/>
      <c r="D390" s="369"/>
      <c r="E390" s="369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72"/>
      <c r="B391" s="399"/>
      <c r="C391" s="368"/>
      <c r="D391" s="369"/>
      <c r="E391" s="369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72"/>
      <c r="B392" s="399"/>
      <c r="C392" s="368"/>
      <c r="D392" s="369"/>
      <c r="E392" s="369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72"/>
      <c r="B393" s="399"/>
      <c r="C393" s="368"/>
      <c r="D393" s="369"/>
      <c r="E393" s="369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72"/>
      <c r="B394" s="399"/>
      <c r="C394" s="368"/>
      <c r="D394" s="369"/>
      <c r="E394" s="369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72"/>
      <c r="B395" s="399"/>
      <c r="C395" s="368"/>
      <c r="D395" s="369"/>
      <c r="E395" s="369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72"/>
      <c r="B396" s="399"/>
      <c r="C396" s="368"/>
      <c r="D396" s="369"/>
      <c r="E396" s="369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72"/>
      <c r="B397" s="399"/>
      <c r="C397" s="368"/>
      <c r="D397" s="369"/>
      <c r="E397" s="369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72"/>
      <c r="B398" s="399"/>
      <c r="C398" s="368"/>
      <c r="D398" s="369"/>
      <c r="E398" s="369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72"/>
      <c r="B399" s="399"/>
      <c r="C399" s="368"/>
      <c r="D399" s="369"/>
      <c r="E399" s="369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72"/>
      <c r="B400" s="399"/>
      <c r="C400" s="368"/>
      <c r="D400" s="369"/>
      <c r="E400" s="369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72"/>
      <c r="B401" s="399"/>
      <c r="C401" s="368"/>
      <c r="D401" s="369"/>
      <c r="E401" s="369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72"/>
      <c r="B402" s="399"/>
      <c r="C402" s="368"/>
      <c r="D402" s="369"/>
      <c r="E402" s="369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72"/>
      <c r="B403" s="399"/>
      <c r="C403" s="368"/>
      <c r="D403" s="369"/>
      <c r="E403" s="369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72"/>
      <c r="B404" s="399"/>
      <c r="C404" s="368"/>
      <c r="D404" s="369"/>
      <c r="E404" s="369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72"/>
      <c r="B405" s="399"/>
      <c r="C405" s="368"/>
      <c r="D405" s="369"/>
      <c r="E405" s="369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72"/>
      <c r="B406" s="399"/>
      <c r="C406" s="368"/>
      <c r="D406" s="369"/>
      <c r="E406" s="369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72"/>
      <c r="B407" s="399"/>
      <c r="C407" s="368"/>
      <c r="D407" s="369"/>
      <c r="E407" s="369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72"/>
      <c r="B408" s="399"/>
      <c r="C408" s="368"/>
      <c r="D408" s="369"/>
      <c r="E408" s="369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72"/>
      <c r="B409" s="399"/>
      <c r="C409" s="368"/>
      <c r="D409" s="369"/>
      <c r="E409" s="369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72"/>
      <c r="B410" s="399"/>
      <c r="C410" s="368"/>
      <c r="D410" s="369"/>
      <c r="E410" s="369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72"/>
      <c r="B411" s="399"/>
      <c r="C411" s="368"/>
      <c r="D411" s="369"/>
      <c r="E411" s="369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72"/>
      <c r="B412" s="399"/>
      <c r="C412" s="368"/>
      <c r="D412" s="369"/>
      <c r="E412" s="369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72"/>
      <c r="B413" s="399"/>
      <c r="C413" s="368"/>
      <c r="D413" s="369"/>
      <c r="E413" s="369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72"/>
      <c r="B414" s="399"/>
      <c r="C414" s="368"/>
      <c r="D414" s="369"/>
      <c r="E414" s="369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72"/>
      <c r="B415" s="399"/>
      <c r="C415" s="368"/>
      <c r="D415" s="369"/>
      <c r="E415" s="369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72"/>
      <c r="B416" s="399"/>
      <c r="C416" s="368"/>
      <c r="D416" s="369"/>
      <c r="E416" s="369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72"/>
      <c r="B417" s="399"/>
      <c r="C417" s="368"/>
      <c r="D417" s="369"/>
      <c r="E417" s="369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72"/>
      <c r="B418" s="399"/>
      <c r="C418" s="368"/>
      <c r="D418" s="369"/>
      <c r="E418" s="369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72"/>
      <c r="B419" s="399"/>
      <c r="C419" s="368"/>
      <c r="D419" s="369"/>
      <c r="E419" s="369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72"/>
      <c r="B420" s="399"/>
      <c r="C420" s="368"/>
      <c r="D420" s="369"/>
      <c r="E420" s="369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72"/>
      <c r="B421" s="399"/>
      <c r="C421" s="368"/>
      <c r="D421" s="369"/>
      <c r="E421" s="369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72"/>
      <c r="B422" s="399"/>
      <c r="C422" s="368"/>
      <c r="D422" s="369"/>
      <c r="E422" s="369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72"/>
      <c r="B423" s="399"/>
      <c r="C423" s="368"/>
      <c r="D423" s="369"/>
      <c r="E423" s="369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72"/>
      <c r="B424" s="399"/>
      <c r="C424" s="368"/>
      <c r="D424" s="369"/>
      <c r="E424" s="369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72"/>
      <c r="B425" s="399"/>
      <c r="C425" s="368"/>
      <c r="D425" s="369"/>
      <c r="E425" s="369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72"/>
      <c r="B426" s="399"/>
      <c r="C426" s="368"/>
      <c r="D426" s="369"/>
      <c r="E426" s="369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72"/>
      <c r="B427" s="399"/>
      <c r="C427" s="368"/>
      <c r="D427" s="369"/>
      <c r="E427" s="369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72"/>
      <c r="B428" s="399"/>
      <c r="C428" s="368"/>
      <c r="D428" s="369"/>
      <c r="E428" s="369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72"/>
      <c r="B429" s="399"/>
      <c r="C429" s="368"/>
      <c r="D429" s="369"/>
      <c r="E429" s="369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72"/>
      <c r="B430" s="399"/>
      <c r="C430" s="368"/>
      <c r="D430" s="369"/>
      <c r="E430" s="369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72"/>
      <c r="B431" s="399"/>
      <c r="C431" s="368"/>
      <c r="D431" s="369"/>
      <c r="E431" s="369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72"/>
      <c r="B432" s="399"/>
      <c r="C432" s="368"/>
      <c r="D432" s="369"/>
      <c r="E432" s="369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72"/>
      <c r="B433" s="399"/>
      <c r="C433" s="368"/>
      <c r="D433" s="369"/>
      <c r="E433" s="369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72"/>
      <c r="B434" s="399"/>
      <c r="C434" s="368"/>
      <c r="D434" s="369"/>
      <c r="E434" s="369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72"/>
      <c r="B435" s="399"/>
      <c r="C435" s="368"/>
      <c r="D435" s="369"/>
      <c r="E435" s="369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72"/>
      <c r="B436" s="399"/>
      <c r="C436" s="368"/>
      <c r="D436" s="369"/>
      <c r="E436" s="369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72"/>
      <c r="B437" s="399"/>
      <c r="C437" s="368"/>
      <c r="D437" s="369"/>
      <c r="E437" s="369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72"/>
      <c r="B438" s="399"/>
      <c r="C438" s="368"/>
      <c r="D438" s="369"/>
      <c r="E438" s="369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72"/>
      <c r="B439" s="399"/>
      <c r="C439" s="368"/>
      <c r="D439" s="369"/>
      <c r="E439" s="369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72"/>
      <c r="B440" s="399"/>
      <c r="C440" s="368"/>
      <c r="D440" s="369"/>
      <c r="E440" s="369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72"/>
      <c r="B441" s="399"/>
      <c r="C441" s="368"/>
      <c r="D441" s="369"/>
      <c r="E441" s="369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72"/>
      <c r="B442" s="399"/>
      <c r="C442" s="368"/>
      <c r="D442" s="369"/>
      <c r="E442" s="369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72"/>
      <c r="B443" s="399"/>
      <c r="C443" s="368"/>
      <c r="D443" s="369"/>
      <c r="E443" s="369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72"/>
      <c r="B444" s="399"/>
      <c r="C444" s="368"/>
      <c r="D444" s="369"/>
      <c r="E444" s="369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72"/>
      <c r="B445" s="399"/>
      <c r="C445" s="368"/>
      <c r="D445" s="369"/>
      <c r="E445" s="369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72"/>
      <c r="B446" s="399"/>
      <c r="C446" s="368"/>
      <c r="D446" s="369"/>
      <c r="E446" s="369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72"/>
      <c r="B447" s="399"/>
      <c r="C447" s="368"/>
      <c r="D447" s="369"/>
      <c r="E447" s="369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72"/>
      <c r="B448" s="399"/>
      <c r="C448" s="368"/>
      <c r="D448" s="369"/>
      <c r="E448" s="369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72"/>
      <c r="B449" s="399"/>
      <c r="C449" s="368"/>
      <c r="D449" s="369"/>
      <c r="E449" s="369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72"/>
      <c r="B450" s="399"/>
      <c r="C450" s="368"/>
      <c r="D450" s="369"/>
      <c r="E450" s="369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72"/>
      <c r="B451" s="399"/>
      <c r="C451" s="368"/>
      <c r="D451" s="369"/>
      <c r="E451" s="369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72"/>
      <c r="B452" s="399"/>
      <c r="C452" s="368"/>
      <c r="D452" s="369"/>
      <c r="E452" s="369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72"/>
      <c r="B453" s="399"/>
      <c r="C453" s="368"/>
      <c r="D453" s="369"/>
      <c r="E453" s="369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72"/>
      <c r="B454" s="399"/>
      <c r="C454" s="368"/>
      <c r="D454" s="369"/>
      <c r="E454" s="369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72"/>
      <c r="B455" s="399"/>
      <c r="C455" s="368"/>
      <c r="D455" s="369"/>
      <c r="E455" s="369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72"/>
      <c r="B456" s="399"/>
      <c r="C456" s="368"/>
      <c r="D456" s="369"/>
      <c r="E456" s="369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72"/>
      <c r="B457" s="399"/>
      <c r="C457" s="368"/>
      <c r="D457" s="369"/>
      <c r="E457" s="369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72"/>
      <c r="B458" s="399"/>
      <c r="C458" s="368"/>
      <c r="D458" s="369"/>
      <c r="E458" s="369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72"/>
      <c r="B459" s="399"/>
      <c r="C459" s="368"/>
      <c r="D459" s="369"/>
      <c r="E459" s="369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72"/>
      <c r="B460" s="399"/>
      <c r="C460" s="368"/>
      <c r="D460" s="369"/>
      <c r="E460" s="369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72"/>
      <c r="B461" s="399"/>
      <c r="C461" s="368"/>
      <c r="D461" s="369"/>
      <c r="E461" s="369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72"/>
      <c r="B462" s="399"/>
      <c r="C462" s="368"/>
      <c r="D462" s="369"/>
      <c r="E462" s="369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72"/>
      <c r="B463" s="399"/>
      <c r="C463" s="368"/>
      <c r="D463" s="369"/>
      <c r="E463" s="369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72"/>
      <c r="B464" s="399"/>
      <c r="C464" s="368"/>
      <c r="D464" s="369"/>
      <c r="E464" s="369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72"/>
      <c r="B465" s="399"/>
      <c r="C465" s="368"/>
      <c r="D465" s="369"/>
      <c r="E465" s="369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72"/>
      <c r="B466" s="399"/>
      <c r="C466" s="368"/>
      <c r="D466" s="369"/>
      <c r="E466" s="369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72"/>
      <c r="B467" s="399"/>
      <c r="C467" s="368"/>
      <c r="D467" s="369"/>
      <c r="E467" s="369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72"/>
      <c r="B468" s="399"/>
      <c r="C468" s="368"/>
      <c r="D468" s="369"/>
      <c r="E468" s="369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72"/>
      <c r="B469" s="399"/>
      <c r="C469" s="368"/>
      <c r="D469" s="369"/>
      <c r="E469" s="369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72"/>
      <c r="B470" s="399"/>
      <c r="C470" s="368"/>
      <c r="D470" s="369"/>
      <c r="E470" s="369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72"/>
      <c r="B471" s="399"/>
      <c r="C471" s="368"/>
      <c r="D471" s="369"/>
      <c r="E471" s="369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72"/>
      <c r="B472" s="399"/>
      <c r="C472" s="368"/>
      <c r="D472" s="369"/>
      <c r="E472" s="369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72"/>
      <c r="B473" s="399"/>
      <c r="C473" s="368"/>
      <c r="D473" s="369"/>
      <c r="E473" s="369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72"/>
      <c r="B474" s="399"/>
      <c r="C474" s="368"/>
      <c r="D474" s="369"/>
      <c r="E474" s="369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72"/>
      <c r="B475" s="399"/>
      <c r="C475" s="368"/>
      <c r="D475" s="369"/>
      <c r="E475" s="369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72"/>
      <c r="B476" s="399"/>
      <c r="C476" s="368"/>
      <c r="D476" s="369"/>
      <c r="E476" s="369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72"/>
      <c r="B477" s="399"/>
      <c r="C477" s="368"/>
      <c r="D477" s="369"/>
      <c r="E477" s="369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72"/>
      <c r="B478" s="399"/>
      <c r="C478" s="368"/>
      <c r="D478" s="369"/>
      <c r="E478" s="369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72"/>
      <c r="B479" s="399"/>
      <c r="C479" s="368"/>
      <c r="D479" s="369"/>
      <c r="E479" s="369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72"/>
      <c r="B480" s="399"/>
      <c r="C480" s="368"/>
      <c r="D480" s="369"/>
      <c r="E480" s="369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72"/>
      <c r="B481" s="399"/>
      <c r="C481" s="368"/>
      <c r="D481" s="369"/>
      <c r="E481" s="369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72"/>
      <c r="B482" s="399"/>
      <c r="C482" s="368"/>
      <c r="D482" s="369"/>
      <c r="E482" s="369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72"/>
      <c r="B483" s="399"/>
      <c r="C483" s="368"/>
      <c r="D483" s="369"/>
      <c r="E483" s="369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72"/>
      <c r="B484" s="399"/>
      <c r="C484" s="368"/>
      <c r="D484" s="369"/>
      <c r="E484" s="369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72"/>
      <c r="B485" s="399"/>
      <c r="C485" s="368"/>
      <c r="D485" s="369"/>
      <c r="E485" s="369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72"/>
      <c r="B486" s="399"/>
      <c r="C486" s="368"/>
      <c r="D486" s="369"/>
      <c r="E486" s="369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72"/>
      <c r="B487" s="399"/>
      <c r="C487" s="368"/>
      <c r="D487" s="369"/>
      <c r="E487" s="369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72"/>
      <c r="B488" s="399"/>
      <c r="C488" s="368"/>
      <c r="D488" s="369"/>
      <c r="E488" s="369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72"/>
      <c r="B489" s="399"/>
      <c r="C489" s="368"/>
      <c r="D489" s="369"/>
      <c r="E489" s="369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72"/>
      <c r="B490" s="399"/>
      <c r="C490" s="368"/>
      <c r="D490" s="369"/>
      <c r="E490" s="369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72"/>
      <c r="B491" s="399"/>
      <c r="C491" s="368"/>
      <c r="D491" s="369"/>
      <c r="E491" s="369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72"/>
      <c r="B492" s="399"/>
      <c r="C492" s="368"/>
      <c r="D492" s="369"/>
      <c r="E492" s="369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72"/>
      <c r="B493" s="399"/>
      <c r="C493" s="368"/>
      <c r="D493" s="369"/>
      <c r="E493" s="369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72"/>
      <c r="B494" s="399"/>
      <c r="C494" s="368"/>
      <c r="D494" s="369"/>
      <c r="E494" s="369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72"/>
      <c r="B495" s="399"/>
      <c r="C495" s="368"/>
      <c r="D495" s="369"/>
      <c r="E495" s="369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72"/>
      <c r="B496" s="399"/>
      <c r="C496" s="368"/>
      <c r="D496" s="369"/>
      <c r="E496" s="369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72"/>
      <c r="B497" s="399"/>
      <c r="C497" s="368"/>
      <c r="D497" s="369"/>
      <c r="E497" s="369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72"/>
      <c r="B498" s="399"/>
      <c r="C498" s="368"/>
      <c r="D498" s="369"/>
      <c r="E498" s="369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72"/>
      <c r="B499" s="399"/>
      <c r="C499" s="368"/>
      <c r="D499" s="369"/>
      <c r="E499" s="369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72"/>
      <c r="B500" s="399"/>
      <c r="C500" s="368"/>
      <c r="D500" s="369"/>
      <c r="E500" s="369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72"/>
      <c r="B501" s="399"/>
      <c r="C501" s="368"/>
      <c r="D501" s="369"/>
      <c r="E501" s="369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72"/>
      <c r="B502" s="399"/>
      <c r="C502" s="368"/>
      <c r="D502" s="369"/>
      <c r="E502" s="369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72"/>
      <c r="B503" s="399"/>
      <c r="C503" s="368"/>
      <c r="D503" s="369"/>
      <c r="E503" s="369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72"/>
      <c r="B504" s="399"/>
      <c r="C504" s="368"/>
      <c r="D504" s="369"/>
      <c r="E504" s="369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72"/>
      <c r="B505" s="399"/>
      <c r="C505" s="368"/>
      <c r="D505" s="369"/>
      <c r="E505" s="369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72"/>
      <c r="B506" s="399"/>
      <c r="C506" s="368"/>
      <c r="D506" s="369"/>
      <c r="E506" s="369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72"/>
      <c r="B507" s="399"/>
      <c r="C507" s="368"/>
      <c r="D507" s="369"/>
      <c r="E507" s="369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72"/>
      <c r="B508" s="399"/>
      <c r="C508" s="368"/>
      <c r="D508" s="369"/>
      <c r="E508" s="369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72"/>
      <c r="B509" s="399"/>
      <c r="C509" s="368"/>
      <c r="D509" s="369"/>
      <c r="E509" s="369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72"/>
      <c r="B510" s="399"/>
      <c r="C510" s="368"/>
      <c r="D510" s="369"/>
      <c r="E510" s="369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72"/>
      <c r="B511" s="399"/>
      <c r="C511" s="368"/>
      <c r="D511" s="369"/>
      <c r="E511" s="369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72"/>
      <c r="B512" s="399"/>
      <c r="C512" s="368"/>
      <c r="D512" s="369"/>
      <c r="E512" s="369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72"/>
      <c r="B513" s="399"/>
      <c r="C513" s="368"/>
      <c r="D513" s="369"/>
      <c r="E513" s="369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72"/>
      <c r="B514" s="399"/>
      <c r="C514" s="368"/>
      <c r="D514" s="369"/>
      <c r="E514" s="369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72"/>
      <c r="B515" s="399"/>
      <c r="C515" s="368"/>
      <c r="D515" s="369"/>
      <c r="E515" s="369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72"/>
      <c r="B516" s="399"/>
      <c r="C516" s="368"/>
      <c r="D516" s="369"/>
      <c r="E516" s="369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72"/>
      <c r="B517" s="399"/>
      <c r="C517" s="368"/>
      <c r="D517" s="369"/>
      <c r="E517" s="369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72"/>
      <c r="B518" s="399"/>
      <c r="C518" s="368"/>
      <c r="D518" s="369"/>
      <c r="E518" s="369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72"/>
      <c r="B519" s="399"/>
      <c r="C519" s="368"/>
      <c r="D519" s="369"/>
      <c r="E519" s="369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72"/>
      <c r="B520" s="399"/>
      <c r="C520" s="368"/>
      <c r="D520" s="369"/>
      <c r="E520" s="369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72"/>
      <c r="B521" s="399"/>
      <c r="C521" s="368"/>
      <c r="D521" s="369"/>
      <c r="E521" s="369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72"/>
      <c r="B522" s="399"/>
      <c r="C522" s="368"/>
      <c r="D522" s="369"/>
      <c r="E522" s="369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72"/>
      <c r="B523" s="399"/>
      <c r="C523" s="368"/>
      <c r="D523" s="369"/>
      <c r="E523" s="369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72"/>
      <c r="B524" s="399"/>
      <c r="C524" s="368"/>
      <c r="D524" s="369"/>
      <c r="E524" s="369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72"/>
      <c r="B525" s="399"/>
      <c r="C525" s="368"/>
      <c r="D525" s="369"/>
      <c r="E525" s="369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72"/>
      <c r="B526" s="399"/>
      <c r="C526" s="368"/>
      <c r="D526" s="369"/>
      <c r="E526" s="369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72"/>
      <c r="B527" s="399"/>
      <c r="C527" s="368"/>
      <c r="D527" s="369"/>
      <c r="E527" s="369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72"/>
      <c r="B528" s="399"/>
      <c r="C528" s="368"/>
      <c r="D528" s="369"/>
      <c r="E528" s="369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72"/>
      <c r="B529" s="399"/>
      <c r="C529" s="368"/>
      <c r="D529" s="369"/>
      <c r="E529" s="369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72"/>
      <c r="B530" s="399"/>
      <c r="C530" s="368"/>
      <c r="D530" s="369"/>
      <c r="E530" s="369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72"/>
      <c r="B531" s="399"/>
      <c r="C531" s="368"/>
      <c r="D531" s="369"/>
      <c r="E531" s="369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72"/>
      <c r="B532" s="399"/>
      <c r="C532" s="368"/>
      <c r="D532" s="369"/>
      <c r="E532" s="369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72"/>
      <c r="B533" s="399"/>
      <c r="C533" s="368"/>
      <c r="D533" s="369"/>
      <c r="E533" s="369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72"/>
      <c r="B534" s="399"/>
      <c r="C534" s="368"/>
      <c r="D534" s="369"/>
      <c r="E534" s="369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72"/>
      <c r="B535" s="399"/>
      <c r="C535" s="368"/>
      <c r="D535" s="369"/>
      <c r="E535" s="369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72"/>
      <c r="B536" s="399"/>
      <c r="C536" s="368"/>
      <c r="D536" s="369"/>
      <c r="E536" s="369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72"/>
      <c r="B537" s="399"/>
      <c r="C537" s="368"/>
      <c r="D537" s="369"/>
      <c r="E537" s="369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72"/>
      <c r="B538" s="399"/>
      <c r="C538" s="368"/>
      <c r="D538" s="369"/>
      <c r="E538" s="369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72"/>
      <c r="B539" s="399"/>
      <c r="C539" s="368"/>
      <c r="D539" s="369"/>
      <c r="E539" s="369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72"/>
      <c r="B540" s="399"/>
      <c r="C540" s="368"/>
      <c r="D540" s="369"/>
      <c r="E540" s="369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72"/>
      <c r="B541" s="399"/>
      <c r="C541" s="368"/>
      <c r="D541" s="369"/>
      <c r="E541" s="369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72"/>
      <c r="B542" s="399"/>
      <c r="C542" s="368"/>
      <c r="D542" s="369"/>
      <c r="E542" s="369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72"/>
      <c r="B543" s="399"/>
      <c r="C543" s="368"/>
      <c r="D543" s="369"/>
      <c r="E543" s="369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72"/>
      <c r="B544" s="399"/>
      <c r="C544" s="368"/>
      <c r="D544" s="369"/>
      <c r="E544" s="369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72"/>
      <c r="B545" s="399"/>
      <c r="C545" s="368"/>
      <c r="D545" s="369"/>
      <c r="E545" s="369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72"/>
      <c r="B546" s="399"/>
      <c r="C546" s="368"/>
      <c r="D546" s="369"/>
      <c r="E546" s="369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72"/>
      <c r="B547" s="399"/>
      <c r="C547" s="368"/>
      <c r="D547" s="369"/>
      <c r="E547" s="369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72"/>
      <c r="B548" s="399"/>
      <c r="C548" s="368"/>
      <c r="D548" s="369"/>
      <c r="E548" s="369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72"/>
      <c r="B549" s="399"/>
      <c r="C549" s="368"/>
      <c r="D549" s="369"/>
      <c r="E549" s="369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72"/>
      <c r="B550" s="399"/>
      <c r="C550" s="368"/>
      <c r="D550" s="369"/>
      <c r="E550" s="369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72"/>
      <c r="B551" s="399"/>
      <c r="C551" s="368"/>
      <c r="D551" s="369"/>
      <c r="E551" s="369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72"/>
      <c r="B552" s="399"/>
      <c r="C552" s="368"/>
      <c r="D552" s="369"/>
      <c r="E552" s="369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72"/>
      <c r="B553" s="399"/>
      <c r="C553" s="368"/>
      <c r="D553" s="369"/>
      <c r="E553" s="369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72"/>
      <c r="B554" s="399"/>
      <c r="C554" s="368"/>
      <c r="D554" s="369"/>
      <c r="E554" s="369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72"/>
      <c r="B555" s="399"/>
      <c r="C555" s="368"/>
      <c r="D555" s="369"/>
      <c r="E555" s="369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72"/>
      <c r="B556" s="399"/>
      <c r="C556" s="368"/>
      <c r="D556" s="369"/>
      <c r="E556" s="369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72"/>
      <c r="B557" s="399"/>
      <c r="C557" s="368"/>
      <c r="D557" s="369"/>
      <c r="E557" s="369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72"/>
      <c r="B558" s="399"/>
      <c r="C558" s="368"/>
      <c r="D558" s="369"/>
      <c r="E558" s="369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72"/>
      <c r="B559" s="399"/>
      <c r="C559" s="368"/>
      <c r="D559" s="369"/>
      <c r="E559" s="369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72"/>
      <c r="B560" s="399"/>
      <c r="C560" s="368"/>
      <c r="D560" s="369"/>
      <c r="E560" s="369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72"/>
      <c r="B561" s="399"/>
      <c r="C561" s="368"/>
      <c r="D561" s="369"/>
      <c r="E561" s="369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72"/>
      <c r="B562" s="399"/>
      <c r="C562" s="368"/>
      <c r="D562" s="369"/>
      <c r="E562" s="369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72"/>
      <c r="B563" s="399"/>
      <c r="C563" s="368"/>
      <c r="D563" s="369"/>
      <c r="E563" s="369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72"/>
      <c r="B564" s="399"/>
      <c r="C564" s="368"/>
      <c r="D564" s="369"/>
      <c r="E564" s="369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72"/>
      <c r="B565" s="399"/>
      <c r="C565" s="368"/>
      <c r="D565" s="369"/>
      <c r="E565" s="369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72"/>
      <c r="B566" s="399"/>
      <c r="C566" s="368"/>
      <c r="D566" s="369"/>
      <c r="E566" s="369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72"/>
      <c r="B567" s="399"/>
      <c r="C567" s="368"/>
      <c r="D567" s="369"/>
      <c r="E567" s="369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72"/>
      <c r="B568" s="399"/>
      <c r="C568" s="368"/>
      <c r="D568" s="369"/>
      <c r="E568" s="369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72"/>
      <c r="B569" s="399"/>
      <c r="C569" s="368"/>
      <c r="D569" s="369"/>
      <c r="E569" s="369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72"/>
      <c r="B570" s="399"/>
      <c r="C570" s="368"/>
      <c r="D570" s="369"/>
      <c r="E570" s="369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72"/>
      <c r="B571" s="399"/>
      <c r="C571" s="368"/>
      <c r="D571" s="369"/>
      <c r="E571" s="369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72"/>
      <c r="B572" s="399"/>
      <c r="C572" s="368"/>
      <c r="D572" s="369"/>
      <c r="E572" s="369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72"/>
      <c r="B573" s="399"/>
      <c r="C573" s="368"/>
      <c r="D573" s="369"/>
      <c r="E573" s="369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72"/>
      <c r="B574" s="399"/>
      <c r="C574" s="368"/>
      <c r="D574" s="369"/>
      <c r="E574" s="369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72"/>
      <c r="B575" s="399"/>
      <c r="C575" s="368"/>
      <c r="D575" s="369"/>
      <c r="E575" s="369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72"/>
      <c r="B576" s="399"/>
      <c r="C576" s="368"/>
      <c r="D576" s="369"/>
      <c r="E576" s="369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72"/>
      <c r="B577" s="399"/>
      <c r="C577" s="368"/>
      <c r="D577" s="369"/>
      <c r="E577" s="369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72"/>
      <c r="B578" s="399"/>
      <c r="C578" s="368"/>
      <c r="D578" s="369"/>
      <c r="E578" s="369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72"/>
      <c r="B579" s="399"/>
      <c r="C579" s="368"/>
      <c r="D579" s="369"/>
      <c r="E579" s="369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72"/>
      <c r="B580" s="399"/>
      <c r="C580" s="368"/>
      <c r="D580" s="369"/>
      <c r="E580" s="369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72"/>
      <c r="B581" s="399"/>
      <c r="C581" s="368"/>
      <c r="D581" s="369"/>
      <c r="E581" s="369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72"/>
      <c r="B582" s="399"/>
      <c r="C582" s="368"/>
      <c r="D582" s="369"/>
      <c r="E582" s="369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72"/>
      <c r="B583" s="399"/>
      <c r="C583" s="368"/>
      <c r="D583" s="369"/>
      <c r="E583" s="369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72"/>
      <c r="B584" s="399"/>
      <c r="C584" s="368"/>
      <c r="D584" s="369"/>
      <c r="E584" s="369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72"/>
      <c r="B585" s="399"/>
      <c r="C585" s="368"/>
      <c r="D585" s="369"/>
      <c r="E585" s="369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72"/>
      <c r="B586" s="399"/>
      <c r="C586" s="368"/>
      <c r="D586" s="369"/>
      <c r="E586" s="369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72"/>
      <c r="B587" s="399"/>
      <c r="C587" s="368"/>
      <c r="D587" s="369"/>
      <c r="E587" s="369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72"/>
      <c r="B588" s="399"/>
      <c r="C588" s="368"/>
      <c r="D588" s="369"/>
      <c r="E588" s="369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72"/>
      <c r="B589" s="399"/>
      <c r="C589" s="368"/>
      <c r="D589" s="369"/>
      <c r="E589" s="369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72"/>
      <c r="B590" s="399"/>
      <c r="C590" s="368"/>
      <c r="D590" s="369"/>
      <c r="E590" s="369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72"/>
      <c r="B591" s="399"/>
      <c r="C591" s="368"/>
      <c r="D591" s="369"/>
      <c r="E591" s="369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72"/>
      <c r="B592" s="399"/>
      <c r="C592" s="368"/>
      <c r="D592" s="369"/>
      <c r="E592" s="369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72"/>
      <c r="B593" s="399"/>
      <c r="C593" s="368"/>
      <c r="D593" s="369"/>
      <c r="E593" s="369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72"/>
      <c r="B594" s="399"/>
      <c r="C594" s="368"/>
      <c r="D594" s="369"/>
      <c r="E594" s="369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72"/>
      <c r="B595" s="399"/>
      <c r="C595" s="368"/>
      <c r="D595" s="369"/>
      <c r="E595" s="369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72"/>
      <c r="B596" s="399"/>
      <c r="C596" s="368"/>
      <c r="D596" s="369"/>
      <c r="E596" s="369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72"/>
      <c r="B597" s="399"/>
      <c r="C597" s="368"/>
      <c r="D597" s="369"/>
      <c r="E597" s="369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72"/>
      <c r="B598" s="399"/>
      <c r="C598" s="368"/>
      <c r="D598" s="369"/>
      <c r="E598" s="369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72"/>
      <c r="B599" s="399"/>
      <c r="C599" s="368"/>
      <c r="D599" s="369"/>
      <c r="E599" s="369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72"/>
      <c r="B600" s="399"/>
      <c r="C600" s="368"/>
      <c r="D600" s="369"/>
      <c r="E600" s="369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72"/>
      <c r="B601" s="399"/>
      <c r="C601" s="368"/>
      <c r="D601" s="369"/>
      <c r="E601" s="369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72"/>
      <c r="B602" s="399"/>
      <c r="C602" s="368"/>
      <c r="D602" s="369"/>
      <c r="E602" s="369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72"/>
      <c r="B603" s="399"/>
      <c r="C603" s="368"/>
      <c r="D603" s="369"/>
      <c r="E603" s="369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72"/>
      <c r="B604" s="399"/>
      <c r="C604" s="368"/>
      <c r="D604" s="369"/>
      <c r="E604" s="369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72"/>
      <c r="B605" s="399"/>
      <c r="C605" s="368"/>
      <c r="D605" s="369"/>
      <c r="E605" s="369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72"/>
      <c r="B606" s="399"/>
      <c r="C606" s="368"/>
      <c r="D606" s="369"/>
      <c r="E606" s="369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72"/>
      <c r="B607" s="399"/>
      <c r="C607" s="368"/>
      <c r="D607" s="369"/>
      <c r="E607" s="369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72"/>
      <c r="B608" s="399"/>
      <c r="C608" s="368"/>
      <c r="D608" s="369"/>
      <c r="E608" s="369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72"/>
      <c r="B609" s="399"/>
      <c r="C609" s="368"/>
      <c r="D609" s="369"/>
      <c r="E609" s="369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72"/>
      <c r="B610" s="399"/>
      <c r="C610" s="368"/>
      <c r="D610" s="369"/>
      <c r="E610" s="369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72"/>
      <c r="B611" s="399"/>
      <c r="C611" s="368"/>
      <c r="D611" s="369"/>
      <c r="E611" s="369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72"/>
      <c r="B612" s="399"/>
      <c r="C612" s="368"/>
      <c r="D612" s="369"/>
      <c r="E612" s="369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72"/>
      <c r="B613" s="399"/>
      <c r="C613" s="368"/>
      <c r="D613" s="369"/>
      <c r="E613" s="369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72"/>
      <c r="B614" s="399"/>
      <c r="C614" s="368"/>
      <c r="D614" s="369"/>
      <c r="E614" s="369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72"/>
      <c r="B615" s="399"/>
      <c r="C615" s="368"/>
      <c r="D615" s="369"/>
      <c r="E615" s="369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72"/>
      <c r="B616" s="399"/>
      <c r="C616" s="368"/>
      <c r="D616" s="369"/>
      <c r="E616" s="369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72"/>
      <c r="B617" s="399"/>
      <c r="C617" s="368"/>
      <c r="D617" s="369"/>
      <c r="E617" s="369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72"/>
      <c r="B618" s="399"/>
      <c r="C618" s="368"/>
      <c r="D618" s="369"/>
      <c r="E618" s="369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72"/>
      <c r="B619" s="399"/>
      <c r="C619" s="368"/>
      <c r="D619" s="369"/>
      <c r="E619" s="369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72"/>
      <c r="B620" s="399"/>
      <c r="C620" s="368"/>
      <c r="D620" s="369"/>
      <c r="E620" s="369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72"/>
      <c r="B621" s="399"/>
      <c r="C621" s="368"/>
      <c r="D621" s="369"/>
      <c r="E621" s="369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72"/>
      <c r="B622" s="399"/>
      <c r="C622" s="368"/>
      <c r="D622" s="369"/>
      <c r="E622" s="369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72"/>
      <c r="B623" s="399"/>
      <c r="C623" s="368"/>
      <c r="D623" s="369"/>
      <c r="E623" s="369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72"/>
      <c r="B624" s="399"/>
      <c r="C624" s="368"/>
      <c r="D624" s="369"/>
      <c r="E624" s="369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72"/>
      <c r="B625" s="399"/>
      <c r="C625" s="368"/>
      <c r="D625" s="369"/>
      <c r="E625" s="369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72"/>
      <c r="B626" s="399"/>
      <c r="C626" s="368"/>
      <c r="D626" s="369"/>
      <c r="E626" s="369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72"/>
      <c r="B627" s="399"/>
      <c r="C627" s="368"/>
      <c r="D627" s="369"/>
      <c r="E627" s="369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72"/>
      <c r="B628" s="399"/>
      <c r="C628" s="368"/>
      <c r="D628" s="369"/>
      <c r="E628" s="369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72"/>
      <c r="B629" s="399"/>
      <c r="C629" s="368"/>
      <c r="D629" s="369"/>
      <c r="E629" s="369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72"/>
      <c r="B630" s="399"/>
      <c r="C630" s="368"/>
      <c r="D630" s="369"/>
      <c r="E630" s="369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72"/>
      <c r="B631" s="399"/>
      <c r="C631" s="368"/>
      <c r="D631" s="369"/>
      <c r="E631" s="369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72"/>
      <c r="B632" s="399"/>
      <c r="C632" s="368"/>
      <c r="D632" s="369"/>
      <c r="E632" s="369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72"/>
      <c r="B633" s="399"/>
      <c r="C633" s="368"/>
      <c r="D633" s="369"/>
      <c r="E633" s="369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72"/>
      <c r="B634" s="399"/>
      <c r="C634" s="368"/>
      <c r="D634" s="369"/>
      <c r="E634" s="369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72"/>
      <c r="B635" s="399"/>
      <c r="C635" s="368"/>
      <c r="D635" s="369"/>
      <c r="E635" s="369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72"/>
      <c r="B636" s="399"/>
      <c r="C636" s="368"/>
      <c r="D636" s="369"/>
      <c r="E636" s="369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72"/>
      <c r="B637" s="399"/>
      <c r="C637" s="368"/>
      <c r="D637" s="369"/>
      <c r="E637" s="369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72"/>
      <c r="B638" s="399"/>
      <c r="C638" s="368"/>
      <c r="D638" s="369"/>
      <c r="E638" s="369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72"/>
      <c r="B639" s="399"/>
      <c r="C639" s="368"/>
      <c r="D639" s="369"/>
      <c r="E639" s="369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72"/>
      <c r="B640" s="399"/>
      <c r="C640" s="368"/>
      <c r="D640" s="369"/>
      <c r="E640" s="369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72"/>
      <c r="B641" s="399"/>
      <c r="C641" s="368"/>
      <c r="D641" s="369"/>
      <c r="E641" s="369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72"/>
      <c r="B642" s="399"/>
      <c r="C642" s="368"/>
      <c r="D642" s="369"/>
      <c r="E642" s="369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72"/>
      <c r="B643" s="399"/>
      <c r="C643" s="368"/>
      <c r="D643" s="369"/>
      <c r="E643" s="369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72"/>
      <c r="B644" s="399"/>
      <c r="C644" s="368"/>
      <c r="D644" s="369"/>
      <c r="E644" s="369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72"/>
      <c r="B645" s="399"/>
      <c r="C645" s="368"/>
      <c r="D645" s="369"/>
      <c r="E645" s="369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72"/>
      <c r="B646" s="399"/>
      <c r="C646" s="368"/>
      <c r="D646" s="369"/>
      <c r="E646" s="369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72"/>
      <c r="B647" s="399"/>
      <c r="C647" s="368"/>
      <c r="D647" s="369"/>
      <c r="E647" s="369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72"/>
      <c r="B648" s="399"/>
      <c r="C648" s="368"/>
      <c r="D648" s="369"/>
      <c r="E648" s="369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72"/>
      <c r="B649" s="399"/>
      <c r="C649" s="368"/>
      <c r="D649" s="369"/>
      <c r="E649" s="369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72"/>
      <c r="B650" s="399"/>
      <c r="C650" s="368"/>
      <c r="D650" s="369"/>
      <c r="E650" s="369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72"/>
      <c r="B651" s="399"/>
      <c r="C651" s="368"/>
      <c r="D651" s="369"/>
      <c r="E651" s="369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72"/>
      <c r="B652" s="399"/>
      <c r="C652" s="368"/>
      <c r="D652" s="369"/>
      <c r="E652" s="369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72"/>
      <c r="B653" s="399"/>
      <c r="C653" s="368"/>
      <c r="D653" s="369"/>
      <c r="E653" s="369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72"/>
      <c r="B654" s="399"/>
      <c r="C654" s="368"/>
      <c r="D654" s="369"/>
      <c r="E654" s="369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72"/>
      <c r="B655" s="399"/>
      <c r="C655" s="368"/>
      <c r="D655" s="369"/>
      <c r="E655" s="369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72"/>
      <c r="B656" s="399"/>
      <c r="C656" s="368"/>
      <c r="D656" s="369"/>
      <c r="E656" s="369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72"/>
      <c r="B657" s="399"/>
      <c r="C657" s="368"/>
      <c r="D657" s="369"/>
      <c r="E657" s="369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72"/>
      <c r="B658" s="399"/>
      <c r="C658" s="368"/>
      <c r="D658" s="369"/>
      <c r="E658" s="369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72"/>
      <c r="B659" s="399"/>
      <c r="C659" s="368"/>
      <c r="D659" s="369"/>
      <c r="E659" s="369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72"/>
      <c r="B660" s="399"/>
      <c r="C660" s="368"/>
      <c r="D660" s="369"/>
      <c r="E660" s="369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72"/>
      <c r="B661" s="399"/>
      <c r="C661" s="368"/>
      <c r="D661" s="369"/>
      <c r="E661" s="369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72"/>
      <c r="B662" s="399"/>
      <c r="C662" s="368"/>
      <c r="D662" s="369"/>
      <c r="E662" s="369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72"/>
      <c r="B663" s="399"/>
      <c r="C663" s="368"/>
      <c r="D663" s="369"/>
      <c r="E663" s="369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72"/>
      <c r="B664" s="399"/>
      <c r="C664" s="368"/>
      <c r="D664" s="369"/>
      <c r="E664" s="369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72"/>
      <c r="B665" s="399"/>
      <c r="C665" s="368"/>
      <c r="D665" s="369"/>
      <c r="E665" s="369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72"/>
      <c r="B666" s="399"/>
      <c r="C666" s="368"/>
      <c r="D666" s="369"/>
      <c r="E666" s="369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72"/>
      <c r="B667" s="399"/>
      <c r="C667" s="368"/>
      <c r="D667" s="369"/>
      <c r="E667" s="369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72"/>
      <c r="B668" s="399"/>
      <c r="C668" s="368"/>
      <c r="D668" s="369"/>
      <c r="E668" s="369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72"/>
      <c r="B669" s="399"/>
      <c r="C669" s="368"/>
      <c r="D669" s="369"/>
      <c r="E669" s="369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72"/>
      <c r="B670" s="399"/>
      <c r="C670" s="368"/>
      <c r="D670" s="369"/>
      <c r="E670" s="369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72"/>
      <c r="B671" s="399"/>
      <c r="C671" s="368"/>
      <c r="D671" s="369"/>
      <c r="E671" s="369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72"/>
      <c r="B672" s="399"/>
      <c r="C672" s="368"/>
      <c r="D672" s="369"/>
      <c r="E672" s="369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72"/>
      <c r="B673" s="399"/>
      <c r="C673" s="368"/>
      <c r="D673" s="369"/>
      <c r="E673" s="369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72"/>
      <c r="B674" s="399"/>
      <c r="C674" s="368"/>
      <c r="D674" s="369"/>
      <c r="E674" s="369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72"/>
      <c r="B675" s="399"/>
      <c r="C675" s="368"/>
      <c r="D675" s="369"/>
      <c r="E675" s="369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72"/>
      <c r="B676" s="399"/>
      <c r="C676" s="368"/>
      <c r="D676" s="369"/>
      <c r="E676" s="369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72"/>
      <c r="B677" s="399"/>
      <c r="C677" s="368"/>
      <c r="D677" s="369"/>
      <c r="E677" s="369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72"/>
      <c r="B678" s="399"/>
      <c r="C678" s="368"/>
      <c r="D678" s="369"/>
      <c r="E678" s="369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72"/>
      <c r="B679" s="399"/>
      <c r="C679" s="368"/>
      <c r="D679" s="369"/>
      <c r="E679" s="369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72"/>
      <c r="B680" s="399"/>
      <c r="C680" s="368"/>
      <c r="D680" s="369"/>
      <c r="E680" s="369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72"/>
      <c r="B681" s="399"/>
      <c r="C681" s="368"/>
      <c r="D681" s="369"/>
      <c r="E681" s="369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72"/>
      <c r="B682" s="399"/>
      <c r="C682" s="368"/>
      <c r="D682" s="369"/>
      <c r="E682" s="369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72"/>
      <c r="B683" s="399"/>
      <c r="C683" s="368"/>
      <c r="D683" s="369"/>
      <c r="E683" s="369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72"/>
      <c r="B684" s="399"/>
      <c r="C684" s="368"/>
      <c r="D684" s="369"/>
      <c r="E684" s="369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72"/>
      <c r="B685" s="399"/>
      <c r="C685" s="368"/>
      <c r="D685" s="369"/>
      <c r="E685" s="369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72"/>
      <c r="B686" s="399"/>
      <c r="C686" s="368"/>
      <c r="D686" s="369"/>
      <c r="E686" s="369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72"/>
      <c r="B687" s="399"/>
      <c r="C687" s="368"/>
      <c r="D687" s="369"/>
      <c r="E687" s="369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72"/>
      <c r="B688" s="399"/>
      <c r="C688" s="368"/>
      <c r="D688" s="369"/>
      <c r="E688" s="369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72"/>
      <c r="B689" s="399"/>
      <c r="C689" s="368"/>
      <c r="D689" s="369"/>
      <c r="E689" s="369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72"/>
      <c r="B690" s="399"/>
      <c r="C690" s="368"/>
      <c r="D690" s="369"/>
      <c r="E690" s="369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72"/>
      <c r="B691" s="399"/>
      <c r="C691" s="368"/>
      <c r="D691" s="369"/>
      <c r="E691" s="369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72"/>
      <c r="B692" s="399"/>
      <c r="C692" s="368"/>
      <c r="D692" s="369"/>
      <c r="E692" s="369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72"/>
      <c r="B693" s="399"/>
      <c r="C693" s="368"/>
      <c r="D693" s="369"/>
      <c r="E693" s="369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72"/>
      <c r="B694" s="399"/>
      <c r="C694" s="368"/>
      <c r="D694" s="369"/>
      <c r="E694" s="369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72"/>
      <c r="B695" s="399"/>
      <c r="C695" s="368"/>
      <c r="D695" s="369"/>
      <c r="E695" s="369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72"/>
      <c r="B696" s="399"/>
      <c r="C696" s="368"/>
      <c r="D696" s="369"/>
      <c r="E696" s="369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72"/>
      <c r="B697" s="399"/>
      <c r="C697" s="368"/>
      <c r="D697" s="369"/>
      <c r="E697" s="369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72"/>
      <c r="B698" s="399"/>
      <c r="C698" s="368"/>
      <c r="D698" s="369"/>
      <c r="E698" s="369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72"/>
      <c r="B699" s="399"/>
      <c r="C699" s="368"/>
      <c r="D699" s="369"/>
      <c r="E699" s="369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72"/>
      <c r="B700" s="399"/>
      <c r="C700" s="368"/>
      <c r="D700" s="369"/>
      <c r="E700" s="369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72"/>
      <c r="B701" s="399"/>
      <c r="C701" s="368"/>
      <c r="D701" s="369"/>
      <c r="E701" s="369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72"/>
      <c r="B702" s="399"/>
      <c r="C702" s="368"/>
      <c r="D702" s="369"/>
      <c r="E702" s="369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72"/>
      <c r="B703" s="399"/>
      <c r="C703" s="368"/>
      <c r="D703" s="369"/>
      <c r="E703" s="369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72"/>
      <c r="B704" s="399"/>
      <c r="C704" s="368"/>
      <c r="D704" s="369"/>
      <c r="E704" s="369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72"/>
      <c r="B705" s="399"/>
      <c r="C705" s="368"/>
      <c r="D705" s="369"/>
      <c r="E705" s="369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72"/>
      <c r="B706" s="399"/>
      <c r="C706" s="368"/>
      <c r="D706" s="369"/>
      <c r="E706" s="369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72"/>
      <c r="B707" s="399"/>
      <c r="C707" s="368"/>
      <c r="D707" s="369"/>
      <c r="E707" s="369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72"/>
      <c r="B708" s="399"/>
      <c r="C708" s="368"/>
      <c r="D708" s="369"/>
      <c r="E708" s="369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72"/>
      <c r="B709" s="399"/>
      <c r="C709" s="368"/>
      <c r="D709" s="369"/>
      <c r="E709" s="369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72"/>
      <c r="B710" s="399"/>
      <c r="C710" s="368"/>
      <c r="D710" s="369"/>
      <c r="E710" s="369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72"/>
      <c r="B711" s="399"/>
      <c r="C711" s="368"/>
      <c r="D711" s="369"/>
      <c r="E711" s="369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72"/>
      <c r="B712" s="399"/>
      <c r="C712" s="368"/>
      <c r="D712" s="369"/>
      <c r="E712" s="369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72"/>
      <c r="B713" s="399"/>
      <c r="C713" s="368"/>
      <c r="D713" s="369"/>
      <c r="E713" s="369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72"/>
      <c r="B714" s="399"/>
      <c r="C714" s="368"/>
      <c r="D714" s="369"/>
      <c r="E714" s="369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72"/>
      <c r="B715" s="399"/>
      <c r="C715" s="368"/>
      <c r="D715" s="369"/>
      <c r="E715" s="369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72"/>
      <c r="B716" s="399"/>
      <c r="C716" s="368"/>
      <c r="D716" s="369"/>
      <c r="E716" s="369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72"/>
      <c r="B717" s="399"/>
      <c r="C717" s="368"/>
      <c r="D717" s="369"/>
      <c r="E717" s="369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72"/>
      <c r="B718" s="399"/>
      <c r="C718" s="368"/>
      <c r="D718" s="369"/>
      <c r="E718" s="369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72"/>
      <c r="B719" s="399"/>
      <c r="C719" s="368"/>
      <c r="D719" s="369"/>
      <c r="E719" s="369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72"/>
      <c r="B720" s="399"/>
      <c r="C720" s="368"/>
      <c r="D720" s="369"/>
      <c r="E720" s="369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72"/>
      <c r="B721" s="399"/>
      <c r="C721" s="368"/>
      <c r="D721" s="369"/>
      <c r="E721" s="369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72"/>
      <c r="B722" s="399"/>
      <c r="C722" s="368"/>
      <c r="D722" s="369"/>
      <c r="E722" s="369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72"/>
      <c r="B723" s="399"/>
      <c r="C723" s="368"/>
      <c r="D723" s="369"/>
      <c r="E723" s="369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72"/>
      <c r="B724" s="399"/>
      <c r="C724" s="368"/>
      <c r="D724" s="369"/>
      <c r="E724" s="369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72"/>
      <c r="B725" s="399"/>
      <c r="C725" s="368"/>
      <c r="D725" s="369"/>
      <c r="E725" s="369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72"/>
      <c r="B726" s="399"/>
      <c r="C726" s="368"/>
      <c r="D726" s="369"/>
      <c r="E726" s="369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72"/>
      <c r="B727" s="399"/>
      <c r="C727" s="368"/>
      <c r="D727" s="369"/>
      <c r="E727" s="369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72"/>
      <c r="B728" s="399"/>
      <c r="C728" s="368"/>
      <c r="D728" s="369"/>
      <c r="E728" s="369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72"/>
      <c r="B729" s="399"/>
      <c r="C729" s="368"/>
      <c r="D729" s="369"/>
      <c r="E729" s="369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72"/>
      <c r="B730" s="399"/>
      <c r="C730" s="368"/>
      <c r="D730" s="369"/>
      <c r="E730" s="369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72"/>
      <c r="B731" s="399"/>
      <c r="C731" s="368"/>
      <c r="D731" s="369"/>
      <c r="E731" s="369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72"/>
      <c r="B732" s="399"/>
      <c r="C732" s="368"/>
      <c r="D732" s="369"/>
      <c r="E732" s="369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72"/>
      <c r="B733" s="399"/>
      <c r="C733" s="368"/>
      <c r="D733" s="369"/>
      <c r="E733" s="369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72"/>
      <c r="B734" s="399"/>
      <c r="C734" s="368"/>
      <c r="D734" s="369"/>
      <c r="E734" s="369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72"/>
      <c r="B735" s="399"/>
      <c r="C735" s="368"/>
      <c r="D735" s="369"/>
      <c r="E735" s="369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72"/>
      <c r="B736" s="399"/>
      <c r="C736" s="368"/>
      <c r="D736" s="369"/>
      <c r="E736" s="369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72"/>
      <c r="B737" s="399"/>
      <c r="C737" s="368"/>
      <c r="D737" s="369"/>
      <c r="E737" s="369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72"/>
      <c r="B738" s="399"/>
      <c r="C738" s="368"/>
      <c r="D738" s="369"/>
      <c r="E738" s="369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72"/>
      <c r="B739" s="399"/>
      <c r="C739" s="368"/>
      <c r="D739" s="369"/>
      <c r="E739" s="369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72"/>
      <c r="B740" s="399"/>
      <c r="C740" s="368"/>
      <c r="D740" s="369"/>
      <c r="E740" s="369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72"/>
      <c r="B741" s="399"/>
      <c r="C741" s="368"/>
      <c r="D741" s="369"/>
      <c r="E741" s="369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72"/>
      <c r="B742" s="399"/>
      <c r="C742" s="368"/>
      <c r="D742" s="369"/>
      <c r="E742" s="369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72"/>
      <c r="B743" s="399"/>
      <c r="C743" s="368"/>
      <c r="D743" s="369"/>
      <c r="E743" s="369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72"/>
      <c r="B744" s="399"/>
      <c r="C744" s="368"/>
      <c r="D744" s="369"/>
      <c r="E744" s="369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72"/>
      <c r="B745" s="399"/>
      <c r="C745" s="368"/>
      <c r="D745" s="369"/>
      <c r="E745" s="369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72"/>
      <c r="B746" s="399"/>
      <c r="C746" s="368"/>
      <c r="D746" s="369"/>
      <c r="E746" s="369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72"/>
      <c r="B747" s="399"/>
      <c r="C747" s="368"/>
      <c r="D747" s="369"/>
      <c r="E747" s="369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72"/>
      <c r="B748" s="399"/>
      <c r="C748" s="368"/>
      <c r="D748" s="369"/>
      <c r="E748" s="369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72"/>
      <c r="B749" s="399"/>
      <c r="C749" s="368"/>
      <c r="D749" s="369"/>
      <c r="E749" s="369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72"/>
      <c r="B750" s="399"/>
      <c r="C750" s="368"/>
      <c r="D750" s="369"/>
      <c r="E750" s="369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72"/>
      <c r="B751" s="399"/>
      <c r="C751" s="368"/>
      <c r="D751" s="369"/>
      <c r="E751" s="369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72"/>
      <c r="B752" s="399"/>
      <c r="C752" s="368"/>
      <c r="D752" s="369"/>
      <c r="E752" s="369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72"/>
      <c r="B753" s="399"/>
      <c r="C753" s="368"/>
      <c r="D753" s="369"/>
      <c r="E753" s="369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72"/>
      <c r="B754" s="399"/>
      <c r="C754" s="368"/>
      <c r="D754" s="369"/>
      <c r="E754" s="369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72"/>
      <c r="B755" s="399"/>
      <c r="C755" s="368"/>
      <c r="D755" s="369"/>
      <c r="E755" s="369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72"/>
      <c r="B756" s="399"/>
      <c r="C756" s="368"/>
      <c r="D756" s="369"/>
      <c r="E756" s="369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72"/>
      <c r="B757" s="399"/>
      <c r="C757" s="368"/>
      <c r="D757" s="369"/>
      <c r="E757" s="369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72"/>
      <c r="B758" s="399"/>
      <c r="C758" s="368"/>
      <c r="D758" s="369"/>
      <c r="E758" s="369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72"/>
      <c r="B759" s="399"/>
      <c r="C759" s="368"/>
      <c r="D759" s="369"/>
      <c r="E759" s="369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72"/>
      <c r="B760" s="399"/>
      <c r="C760" s="368"/>
      <c r="D760" s="369"/>
      <c r="E760" s="369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72"/>
      <c r="B761" s="399"/>
      <c r="C761" s="368"/>
      <c r="D761" s="369"/>
      <c r="E761" s="369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72"/>
      <c r="B762" s="399"/>
      <c r="C762" s="368"/>
      <c r="D762" s="369"/>
      <c r="E762" s="369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72"/>
      <c r="B763" s="399"/>
      <c r="C763" s="368"/>
      <c r="D763" s="369"/>
      <c r="E763" s="369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72"/>
      <c r="B764" s="399"/>
      <c r="C764" s="368"/>
      <c r="D764" s="369"/>
      <c r="E764" s="369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72"/>
      <c r="B765" s="399"/>
      <c r="C765" s="368"/>
      <c r="D765" s="369"/>
      <c r="E765" s="369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72"/>
      <c r="B766" s="399"/>
      <c r="C766" s="368"/>
      <c r="D766" s="369"/>
      <c r="E766" s="369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72"/>
      <c r="B767" s="399"/>
      <c r="C767" s="368"/>
      <c r="D767" s="369"/>
      <c r="E767" s="369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72"/>
      <c r="B768" s="399"/>
      <c r="C768" s="368"/>
      <c r="D768" s="369"/>
      <c r="E768" s="369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72"/>
      <c r="B769" s="399"/>
      <c r="C769" s="368"/>
      <c r="D769" s="369"/>
      <c r="E769" s="369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72"/>
      <c r="B770" s="399"/>
      <c r="C770" s="368"/>
      <c r="D770" s="369"/>
      <c r="E770" s="369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72"/>
      <c r="B771" s="399"/>
      <c r="C771" s="368"/>
      <c r="D771" s="369"/>
      <c r="E771" s="369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72"/>
      <c r="B772" s="399"/>
      <c r="C772" s="368"/>
      <c r="D772" s="369"/>
      <c r="E772" s="369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72"/>
      <c r="B773" s="399"/>
      <c r="C773" s="368"/>
      <c r="D773" s="369"/>
      <c r="E773" s="369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72"/>
      <c r="B774" s="399"/>
      <c r="C774" s="368"/>
      <c r="D774" s="369"/>
      <c r="E774" s="369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72"/>
      <c r="B775" s="399"/>
      <c r="C775" s="368"/>
      <c r="D775" s="369"/>
      <c r="E775" s="369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72"/>
      <c r="B776" s="399"/>
      <c r="C776" s="368"/>
      <c r="D776" s="369"/>
      <c r="E776" s="369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72"/>
      <c r="B777" s="399"/>
      <c r="C777" s="368"/>
      <c r="D777" s="369"/>
      <c r="E777" s="369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72"/>
      <c r="B778" s="399"/>
      <c r="C778" s="368"/>
      <c r="D778" s="369"/>
      <c r="E778" s="369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72"/>
      <c r="B779" s="399"/>
      <c r="C779" s="368"/>
      <c r="D779" s="369"/>
      <c r="E779" s="369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72"/>
      <c r="B780" s="399"/>
      <c r="C780" s="368"/>
      <c r="D780" s="369"/>
      <c r="E780" s="369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72"/>
      <c r="B781" s="399"/>
      <c r="C781" s="368"/>
      <c r="D781" s="369"/>
      <c r="E781" s="369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72"/>
      <c r="B782" s="399"/>
      <c r="C782" s="368"/>
      <c r="D782" s="369"/>
      <c r="E782" s="369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72"/>
      <c r="B783" s="399"/>
      <c r="C783" s="368"/>
      <c r="D783" s="369"/>
      <c r="E783" s="369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72"/>
      <c r="B784" s="399"/>
      <c r="C784" s="368"/>
      <c r="D784" s="369"/>
      <c r="E784" s="369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72"/>
      <c r="B785" s="399"/>
      <c r="C785" s="368"/>
      <c r="D785" s="369"/>
      <c r="E785" s="369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72"/>
      <c r="B786" s="399"/>
      <c r="C786" s="368"/>
      <c r="D786" s="369"/>
      <c r="E786" s="369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72"/>
      <c r="B787" s="399"/>
      <c r="C787" s="368"/>
      <c r="D787" s="369"/>
      <c r="E787" s="369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72"/>
      <c r="B788" s="399"/>
      <c r="C788" s="368"/>
      <c r="D788" s="369"/>
      <c r="E788" s="369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72"/>
      <c r="B789" s="399"/>
      <c r="C789" s="368"/>
      <c r="D789" s="369"/>
      <c r="E789" s="369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72"/>
      <c r="B790" s="399"/>
      <c r="C790" s="368"/>
      <c r="D790" s="369"/>
      <c r="E790" s="369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72"/>
      <c r="B791" s="399"/>
      <c r="C791" s="368"/>
      <c r="D791" s="369"/>
      <c r="E791" s="369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72"/>
      <c r="B792" s="399"/>
      <c r="C792" s="368"/>
      <c r="D792" s="369"/>
      <c r="E792" s="369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72"/>
      <c r="B793" s="399"/>
      <c r="C793" s="368"/>
      <c r="D793" s="369"/>
      <c r="E793" s="369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72"/>
      <c r="B794" s="399"/>
      <c r="C794" s="368"/>
      <c r="D794" s="369"/>
      <c r="E794" s="369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72"/>
      <c r="B795" s="399"/>
      <c r="C795" s="368"/>
      <c r="D795" s="369"/>
      <c r="E795" s="369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72"/>
      <c r="B796" s="399"/>
      <c r="C796" s="368"/>
      <c r="D796" s="369"/>
      <c r="E796" s="369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72"/>
      <c r="B797" s="399"/>
      <c r="C797" s="368"/>
      <c r="D797" s="369"/>
      <c r="E797" s="369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72"/>
      <c r="B798" s="399"/>
      <c r="C798" s="368"/>
      <c r="D798" s="369"/>
      <c r="E798" s="369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72"/>
      <c r="B799" s="399"/>
      <c r="C799" s="368"/>
      <c r="D799" s="369"/>
      <c r="E799" s="369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72"/>
      <c r="B800" s="399"/>
      <c r="C800" s="368"/>
      <c r="D800" s="369"/>
      <c r="E800" s="369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72"/>
      <c r="B801" s="399"/>
      <c r="C801" s="368"/>
      <c r="D801" s="369"/>
      <c r="E801" s="369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72"/>
      <c r="B802" s="399"/>
      <c r="C802" s="368"/>
      <c r="D802" s="369"/>
      <c r="E802" s="369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72"/>
      <c r="B803" s="399"/>
      <c r="C803" s="368"/>
      <c r="D803" s="369"/>
      <c r="E803" s="369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72"/>
      <c r="B804" s="399"/>
      <c r="C804" s="368"/>
      <c r="D804" s="369"/>
      <c r="E804" s="369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72"/>
      <c r="B805" s="399"/>
      <c r="C805" s="368"/>
      <c r="D805" s="369"/>
      <c r="E805" s="369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72"/>
      <c r="B806" s="399"/>
      <c r="C806" s="368"/>
      <c r="D806" s="369"/>
      <c r="E806" s="369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72"/>
      <c r="B807" s="399"/>
      <c r="C807" s="368"/>
      <c r="D807" s="369"/>
      <c r="E807" s="369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72"/>
      <c r="B808" s="399"/>
      <c r="C808" s="368"/>
      <c r="D808" s="369"/>
      <c r="E808" s="369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72"/>
      <c r="B809" s="399"/>
      <c r="C809" s="368"/>
      <c r="D809" s="369"/>
      <c r="E809" s="369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72"/>
      <c r="B810" s="399"/>
      <c r="C810" s="368"/>
      <c r="D810" s="369"/>
      <c r="E810" s="369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72"/>
      <c r="B811" s="399"/>
      <c r="C811" s="368"/>
      <c r="D811" s="369"/>
      <c r="E811" s="369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72"/>
      <c r="B812" s="399"/>
      <c r="C812" s="368"/>
      <c r="D812" s="369"/>
      <c r="E812" s="369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72"/>
      <c r="B813" s="399"/>
      <c r="C813" s="368"/>
      <c r="D813" s="369"/>
      <c r="E813" s="369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72"/>
      <c r="B814" s="399"/>
      <c r="C814" s="368"/>
      <c r="D814" s="369"/>
      <c r="E814" s="369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72"/>
      <c r="B815" s="399"/>
      <c r="C815" s="368"/>
      <c r="D815" s="369"/>
      <c r="E815" s="369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72"/>
      <c r="B816" s="399"/>
      <c r="C816" s="368"/>
      <c r="D816" s="369"/>
      <c r="E816" s="369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72"/>
      <c r="B817" s="399"/>
      <c r="C817" s="368"/>
      <c r="D817" s="369"/>
      <c r="E817" s="369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72"/>
      <c r="B818" s="399"/>
      <c r="C818" s="368"/>
      <c r="D818" s="369"/>
      <c r="E818" s="369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72"/>
      <c r="B819" s="399"/>
      <c r="C819" s="368"/>
      <c r="D819" s="369"/>
      <c r="E819" s="369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72"/>
      <c r="B820" s="399"/>
      <c r="C820" s="368"/>
      <c r="D820" s="369"/>
      <c r="E820" s="369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72"/>
      <c r="B821" s="399"/>
      <c r="C821" s="368"/>
      <c r="D821" s="369"/>
      <c r="E821" s="369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72"/>
      <c r="B822" s="399"/>
      <c r="C822" s="368"/>
      <c r="D822" s="369"/>
      <c r="E822" s="369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72"/>
      <c r="B823" s="399"/>
      <c r="C823" s="368"/>
      <c r="D823" s="369"/>
      <c r="E823" s="369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72"/>
      <c r="B824" s="399"/>
      <c r="C824" s="368"/>
      <c r="D824" s="369"/>
      <c r="E824" s="369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72"/>
      <c r="B825" s="399"/>
      <c r="C825" s="368"/>
      <c r="D825" s="369"/>
      <c r="E825" s="369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72"/>
      <c r="B826" s="399"/>
      <c r="C826" s="368"/>
      <c r="D826" s="369"/>
      <c r="E826" s="369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72"/>
      <c r="B827" s="399"/>
      <c r="C827" s="368"/>
      <c r="D827" s="369"/>
      <c r="E827" s="369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72"/>
      <c r="B828" s="399"/>
      <c r="C828" s="368"/>
      <c r="D828" s="369"/>
      <c r="E828" s="369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72"/>
      <c r="B829" s="399"/>
      <c r="C829" s="368"/>
      <c r="D829" s="369"/>
      <c r="E829" s="369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72"/>
      <c r="B830" s="399"/>
      <c r="C830" s="368"/>
      <c r="D830" s="369"/>
      <c r="E830" s="369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72"/>
      <c r="B831" s="399"/>
      <c r="C831" s="368"/>
      <c r="D831" s="369"/>
      <c r="E831" s="369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72"/>
      <c r="B832" s="399"/>
      <c r="C832" s="368"/>
      <c r="D832" s="369"/>
      <c r="E832" s="369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72"/>
      <c r="B833" s="399"/>
      <c r="C833" s="368"/>
      <c r="D833" s="369"/>
      <c r="E833" s="369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72"/>
      <c r="B834" s="399"/>
      <c r="C834" s="368"/>
      <c r="D834" s="369"/>
      <c r="E834" s="369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72"/>
      <c r="B835" s="399"/>
      <c r="C835" s="368"/>
      <c r="D835" s="369"/>
      <c r="E835" s="369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72"/>
      <c r="B836" s="399"/>
      <c r="C836" s="368"/>
      <c r="D836" s="369"/>
      <c r="E836" s="369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72"/>
      <c r="B837" s="399"/>
      <c r="C837" s="368"/>
      <c r="D837" s="369"/>
      <c r="E837" s="369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72"/>
      <c r="B838" s="399"/>
      <c r="C838" s="368"/>
      <c r="D838" s="369"/>
      <c r="E838" s="369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72"/>
      <c r="B839" s="399"/>
      <c r="C839" s="368"/>
      <c r="D839" s="369"/>
      <c r="E839" s="369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72"/>
      <c r="B840" s="399"/>
      <c r="C840" s="368"/>
      <c r="D840" s="369"/>
      <c r="E840" s="369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72"/>
      <c r="B841" s="399"/>
      <c r="C841" s="368"/>
      <c r="D841" s="369"/>
      <c r="E841" s="369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72"/>
      <c r="B842" s="399"/>
      <c r="C842" s="368"/>
      <c r="D842" s="369"/>
      <c r="E842" s="369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72"/>
      <c r="B843" s="399"/>
      <c r="C843" s="368"/>
      <c r="D843" s="369"/>
      <c r="E843" s="369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72"/>
      <c r="B844" s="399"/>
      <c r="C844" s="368"/>
      <c r="D844" s="369"/>
      <c r="E844" s="369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72"/>
      <c r="B845" s="399"/>
      <c r="C845" s="368"/>
      <c r="D845" s="369"/>
      <c r="E845" s="369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72"/>
      <c r="B846" s="399"/>
      <c r="C846" s="368"/>
      <c r="D846" s="369"/>
      <c r="E846" s="369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72"/>
      <c r="B847" s="399"/>
      <c r="C847" s="368"/>
      <c r="D847" s="369"/>
      <c r="E847" s="369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72"/>
      <c r="B848" s="399"/>
      <c r="C848" s="368"/>
      <c r="D848" s="369"/>
      <c r="E848" s="369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72"/>
      <c r="B849" s="399"/>
      <c r="C849" s="368"/>
      <c r="D849" s="369"/>
      <c r="E849" s="369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72"/>
      <c r="B850" s="399"/>
      <c r="C850" s="368"/>
      <c r="D850" s="369"/>
      <c r="E850" s="369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72"/>
      <c r="B851" s="399"/>
      <c r="C851" s="368"/>
      <c r="D851" s="369"/>
      <c r="E851" s="369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72"/>
      <c r="B852" s="399"/>
      <c r="C852" s="368"/>
      <c r="D852" s="369"/>
      <c r="E852" s="369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72"/>
      <c r="B853" s="399"/>
      <c r="C853" s="368"/>
      <c r="D853" s="369"/>
      <c r="E853" s="369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72"/>
      <c r="B854" s="399"/>
      <c r="C854" s="368"/>
      <c r="D854" s="369"/>
      <c r="E854" s="369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72"/>
      <c r="B855" s="399"/>
      <c r="C855" s="368"/>
      <c r="D855" s="369"/>
      <c r="E855" s="369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72"/>
      <c r="B856" s="399"/>
      <c r="C856" s="368"/>
      <c r="D856" s="369"/>
      <c r="E856" s="369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72"/>
      <c r="B857" s="399"/>
      <c r="C857" s="368"/>
      <c r="D857" s="369"/>
      <c r="E857" s="369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72"/>
      <c r="B858" s="399"/>
      <c r="C858" s="368"/>
      <c r="D858" s="369"/>
      <c r="E858" s="369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72"/>
      <c r="B859" s="399"/>
      <c r="C859" s="368"/>
      <c r="D859" s="369"/>
      <c r="E859" s="369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72"/>
      <c r="B860" s="399"/>
      <c r="C860" s="368"/>
      <c r="D860" s="369"/>
      <c r="E860" s="369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72"/>
      <c r="B861" s="399"/>
      <c r="C861" s="368"/>
      <c r="D861" s="369"/>
      <c r="E861" s="369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72"/>
      <c r="B862" s="399"/>
      <c r="C862" s="368"/>
      <c r="D862" s="369"/>
      <c r="E862" s="369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72"/>
      <c r="B863" s="399"/>
      <c r="C863" s="368"/>
      <c r="D863" s="369"/>
      <c r="E863" s="369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72"/>
      <c r="B864" s="399"/>
      <c r="C864" s="368"/>
      <c r="D864" s="369"/>
      <c r="E864" s="369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72"/>
      <c r="B865" s="399"/>
      <c r="C865" s="368"/>
      <c r="D865" s="369"/>
      <c r="E865" s="369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72"/>
      <c r="B866" s="399"/>
      <c r="C866" s="368"/>
      <c r="D866" s="369"/>
      <c r="E866" s="369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72"/>
      <c r="B867" s="399"/>
      <c r="C867" s="368"/>
      <c r="D867" s="369"/>
      <c r="E867" s="369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72"/>
      <c r="B868" s="399"/>
      <c r="C868" s="368"/>
      <c r="D868" s="369"/>
      <c r="E868" s="369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72"/>
      <c r="B869" s="399"/>
      <c r="C869" s="368"/>
      <c r="D869" s="369"/>
      <c r="E869" s="369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72"/>
      <c r="B870" s="399"/>
      <c r="C870" s="368"/>
      <c r="D870" s="369"/>
      <c r="E870" s="369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72"/>
      <c r="B871" s="399"/>
      <c r="C871" s="368"/>
      <c r="D871" s="369"/>
      <c r="E871" s="369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72"/>
      <c r="B872" s="399"/>
      <c r="C872" s="368"/>
      <c r="D872" s="369"/>
      <c r="E872" s="369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72"/>
      <c r="B873" s="399"/>
      <c r="C873" s="368"/>
      <c r="D873" s="369"/>
      <c r="E873" s="369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72"/>
      <c r="B874" s="399"/>
      <c r="C874" s="368"/>
      <c r="D874" s="369"/>
      <c r="E874" s="369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72"/>
      <c r="B875" s="399"/>
      <c r="C875" s="368"/>
      <c r="D875" s="369"/>
      <c r="E875" s="369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72"/>
      <c r="B876" s="399"/>
      <c r="C876" s="368"/>
      <c r="D876" s="369"/>
      <c r="E876" s="369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72"/>
      <c r="B877" s="399"/>
      <c r="C877" s="368"/>
      <c r="D877" s="369"/>
      <c r="E877" s="369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72"/>
      <c r="B878" s="399"/>
      <c r="C878" s="368"/>
      <c r="D878" s="369"/>
      <c r="E878" s="369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72"/>
      <c r="B879" s="399"/>
      <c r="C879" s="368"/>
      <c r="D879" s="369"/>
      <c r="E879" s="369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72"/>
      <c r="B880" s="399"/>
      <c r="C880" s="368"/>
      <c r="D880" s="369"/>
      <c r="E880" s="369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72"/>
      <c r="B881" s="399"/>
      <c r="C881" s="368"/>
      <c r="D881" s="369"/>
      <c r="E881" s="369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72"/>
      <c r="B882" s="399"/>
      <c r="C882" s="368"/>
      <c r="D882" s="369"/>
      <c r="E882" s="369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72"/>
      <c r="B883" s="399"/>
      <c r="C883" s="368"/>
      <c r="D883" s="369"/>
      <c r="E883" s="369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72"/>
      <c r="B884" s="399"/>
      <c r="C884" s="368"/>
      <c r="D884" s="369"/>
      <c r="E884" s="369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72"/>
      <c r="B885" s="399"/>
      <c r="C885" s="368"/>
      <c r="D885" s="369"/>
      <c r="E885" s="369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72"/>
      <c r="B886" s="399"/>
      <c r="C886" s="368"/>
      <c r="D886" s="369"/>
      <c r="E886" s="369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72"/>
      <c r="B887" s="399"/>
      <c r="C887" s="368"/>
      <c r="D887" s="369"/>
      <c r="E887" s="369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72"/>
      <c r="B888" s="399"/>
      <c r="C888" s="368"/>
      <c r="D888" s="369"/>
      <c r="E888" s="369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72"/>
      <c r="B889" s="399"/>
      <c r="C889" s="368"/>
      <c r="D889" s="369"/>
      <c r="E889" s="369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72"/>
      <c r="B890" s="399"/>
      <c r="C890" s="368"/>
      <c r="D890" s="369"/>
      <c r="E890" s="369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72"/>
      <c r="B891" s="399"/>
      <c r="C891" s="368"/>
      <c r="D891" s="369"/>
      <c r="E891" s="369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72"/>
      <c r="B892" s="399"/>
      <c r="C892" s="368"/>
      <c r="D892" s="369"/>
      <c r="E892" s="369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72"/>
      <c r="B893" s="399"/>
      <c r="C893" s="368"/>
      <c r="D893" s="369"/>
      <c r="E893" s="369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72"/>
      <c r="B894" s="399"/>
      <c r="C894" s="368"/>
      <c r="D894" s="369"/>
      <c r="E894" s="369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72"/>
      <c r="B895" s="399"/>
      <c r="C895" s="368"/>
      <c r="D895" s="369"/>
      <c r="E895" s="369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72"/>
      <c r="B896" s="399"/>
      <c r="C896" s="368"/>
      <c r="D896" s="369"/>
      <c r="E896" s="369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72"/>
      <c r="B897" s="399"/>
      <c r="C897" s="368"/>
      <c r="D897" s="369"/>
      <c r="E897" s="369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72"/>
      <c r="B898" s="399"/>
      <c r="C898" s="368"/>
      <c r="D898" s="369"/>
      <c r="E898" s="369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72"/>
      <c r="B899" s="399"/>
      <c r="C899" s="368"/>
      <c r="D899" s="369"/>
      <c r="E899" s="369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72"/>
      <c r="B900" s="399"/>
      <c r="C900" s="368"/>
      <c r="D900" s="369"/>
      <c r="E900" s="369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72"/>
      <c r="B901" s="399"/>
      <c r="C901" s="368"/>
      <c r="D901" s="369"/>
      <c r="E901" s="369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72"/>
      <c r="B902" s="399"/>
      <c r="C902" s="368"/>
      <c r="D902" s="369"/>
      <c r="E902" s="369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72"/>
      <c r="B903" s="399"/>
      <c r="C903" s="368"/>
      <c r="D903" s="369"/>
      <c r="E903" s="369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72"/>
      <c r="B904" s="399"/>
      <c r="C904" s="368"/>
      <c r="D904" s="369"/>
      <c r="E904" s="369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72"/>
      <c r="B905" s="399"/>
      <c r="C905" s="368"/>
      <c r="D905" s="369"/>
      <c r="E905" s="369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72"/>
      <c r="B906" s="399"/>
      <c r="C906" s="368"/>
      <c r="D906" s="369"/>
      <c r="E906" s="369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72"/>
      <c r="B907" s="399"/>
      <c r="C907" s="368"/>
      <c r="D907" s="369"/>
      <c r="E907" s="369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72"/>
      <c r="B908" s="399"/>
      <c r="C908" s="368"/>
      <c r="D908" s="369"/>
      <c r="E908" s="369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72"/>
      <c r="B909" s="399"/>
      <c r="C909" s="368"/>
      <c r="D909" s="369"/>
      <c r="E909" s="369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72"/>
      <c r="B910" s="399"/>
      <c r="C910" s="368"/>
      <c r="D910" s="369"/>
      <c r="E910" s="369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72"/>
      <c r="B911" s="399"/>
      <c r="C911" s="368"/>
      <c r="D911" s="369"/>
      <c r="E911" s="369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72"/>
      <c r="B912" s="399"/>
      <c r="C912" s="368"/>
      <c r="D912" s="369"/>
      <c r="E912" s="369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72"/>
      <c r="B913" s="399"/>
      <c r="C913" s="368"/>
      <c r="D913" s="369"/>
      <c r="E913" s="369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72"/>
      <c r="B914" s="399"/>
      <c r="C914" s="368"/>
      <c r="D914" s="369"/>
      <c r="E914" s="369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72"/>
      <c r="B915" s="399"/>
      <c r="C915" s="368"/>
      <c r="D915" s="369"/>
      <c r="E915" s="369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72"/>
      <c r="B916" s="399"/>
      <c r="C916" s="368"/>
      <c r="D916" s="369"/>
      <c r="E916" s="369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72"/>
      <c r="B917" s="399"/>
      <c r="C917" s="368"/>
      <c r="D917" s="369"/>
      <c r="E917" s="369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72"/>
      <c r="B918" s="399"/>
      <c r="C918" s="368"/>
      <c r="D918" s="369"/>
      <c r="E918" s="369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72"/>
      <c r="B919" s="399"/>
      <c r="C919" s="368"/>
      <c r="D919" s="369"/>
      <c r="E919" s="369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72"/>
      <c r="B920" s="399"/>
      <c r="C920" s="368"/>
      <c r="D920" s="369"/>
      <c r="E920" s="369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72"/>
      <c r="B921" s="399"/>
      <c r="C921" s="368"/>
      <c r="D921" s="369"/>
      <c r="E921" s="369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72"/>
      <c r="B922" s="399"/>
      <c r="C922" s="368"/>
      <c r="D922" s="369"/>
      <c r="E922" s="369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72"/>
      <c r="B923" s="399"/>
      <c r="C923" s="368"/>
      <c r="D923" s="369"/>
      <c r="E923" s="369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72"/>
      <c r="B924" s="399"/>
      <c r="C924" s="368"/>
      <c r="D924" s="369"/>
      <c r="E924" s="369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72"/>
      <c r="B925" s="399"/>
      <c r="C925" s="368"/>
      <c r="D925" s="369"/>
      <c r="E925" s="369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72"/>
      <c r="B926" s="399"/>
      <c r="C926" s="368"/>
      <c r="D926" s="369"/>
      <c r="E926" s="369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72"/>
      <c r="B927" s="399"/>
      <c r="C927" s="368"/>
      <c r="D927" s="369"/>
      <c r="E927" s="369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72"/>
      <c r="B928" s="399"/>
      <c r="C928" s="368"/>
      <c r="D928" s="369"/>
      <c r="E928" s="369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72"/>
      <c r="B929" s="399"/>
      <c r="C929" s="368"/>
      <c r="D929" s="369"/>
      <c r="E929" s="369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72"/>
      <c r="B930" s="399"/>
      <c r="C930" s="368"/>
      <c r="D930" s="369"/>
      <c r="E930" s="369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72"/>
      <c r="B931" s="399"/>
      <c r="C931" s="368"/>
      <c r="D931" s="369"/>
      <c r="E931" s="369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72"/>
      <c r="B932" s="399"/>
      <c r="C932" s="368"/>
      <c r="D932" s="369"/>
      <c r="E932" s="369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72"/>
      <c r="B933" s="399"/>
      <c r="C933" s="368"/>
      <c r="D933" s="369"/>
      <c r="E933" s="369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72"/>
      <c r="B934" s="399"/>
      <c r="C934" s="368"/>
      <c r="D934" s="369"/>
      <c r="E934" s="369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72"/>
      <c r="B935" s="399"/>
      <c r="C935" s="368"/>
      <c r="D935" s="369"/>
      <c r="E935" s="369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72"/>
      <c r="B936" s="399"/>
      <c r="C936" s="368"/>
      <c r="D936" s="369"/>
      <c r="E936" s="369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72"/>
      <c r="B937" s="399"/>
      <c r="C937" s="368"/>
      <c r="D937" s="369"/>
      <c r="E937" s="369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72"/>
      <c r="B938" s="399"/>
      <c r="C938" s="368"/>
      <c r="D938" s="369"/>
      <c r="E938" s="369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72"/>
      <c r="B939" s="399"/>
      <c r="C939" s="368"/>
      <c r="D939" s="369"/>
      <c r="E939" s="369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72"/>
      <c r="B940" s="399"/>
      <c r="C940" s="368"/>
      <c r="D940" s="369"/>
      <c r="E940" s="369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72"/>
      <c r="B941" s="399"/>
      <c r="C941" s="368"/>
      <c r="D941" s="369"/>
      <c r="E941" s="369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72"/>
      <c r="B942" s="399"/>
      <c r="C942" s="368"/>
      <c r="D942" s="369"/>
      <c r="E942" s="369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72"/>
      <c r="B943" s="399"/>
      <c r="C943" s="368"/>
      <c r="D943" s="369"/>
      <c r="E943" s="369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72"/>
      <c r="B944" s="399"/>
      <c r="C944" s="368"/>
      <c r="D944" s="369"/>
      <c r="E944" s="369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72"/>
      <c r="B945" s="399"/>
      <c r="C945" s="368"/>
      <c r="D945" s="369"/>
      <c r="E945" s="369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72"/>
      <c r="B946" s="399"/>
      <c r="C946" s="368"/>
      <c r="D946" s="369"/>
      <c r="E946" s="369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72"/>
      <c r="B947" s="399"/>
      <c r="C947" s="368"/>
      <c r="D947" s="369"/>
      <c r="E947" s="369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72"/>
      <c r="B948" s="399"/>
      <c r="C948" s="368"/>
      <c r="D948" s="369"/>
      <c r="E948" s="369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72"/>
      <c r="B949" s="399"/>
      <c r="C949" s="368"/>
      <c r="D949" s="369"/>
      <c r="E949" s="369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72"/>
      <c r="B950" s="399"/>
      <c r="C950" s="368"/>
      <c r="D950" s="369"/>
      <c r="E950" s="369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72"/>
      <c r="B951" s="399"/>
      <c r="C951" s="368"/>
      <c r="D951" s="369"/>
      <c r="E951" s="369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72"/>
      <c r="B952" s="399"/>
      <c r="C952" s="368"/>
      <c r="D952" s="369"/>
      <c r="E952" s="369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72"/>
      <c r="B953" s="399"/>
      <c r="C953" s="368"/>
      <c r="D953" s="369"/>
      <c r="E953" s="369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72"/>
      <c r="B954" s="399"/>
      <c r="C954" s="368"/>
      <c r="D954" s="369"/>
      <c r="E954" s="369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72"/>
      <c r="B955" s="399"/>
      <c r="C955" s="368"/>
      <c r="D955" s="369"/>
      <c r="E955" s="369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72"/>
      <c r="B956" s="399"/>
      <c r="C956" s="368"/>
      <c r="D956" s="369"/>
      <c r="E956" s="369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72"/>
      <c r="B957" s="399"/>
      <c r="C957" s="368"/>
      <c r="D957" s="369"/>
      <c r="E957" s="369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72"/>
      <c r="B958" s="399"/>
      <c r="C958" s="368"/>
      <c r="D958" s="369"/>
      <c r="E958" s="369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72"/>
      <c r="B959" s="399"/>
      <c r="C959" s="368"/>
      <c r="D959" s="369"/>
      <c r="E959" s="369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72"/>
      <c r="B960" s="399"/>
      <c r="C960" s="368"/>
      <c r="D960" s="369"/>
      <c r="E960" s="369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72"/>
      <c r="B961" s="399"/>
      <c r="C961" s="368"/>
      <c r="D961" s="369"/>
      <c r="E961" s="369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72"/>
      <c r="B962" s="399"/>
      <c r="C962" s="368"/>
      <c r="D962" s="369"/>
      <c r="E962" s="369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72"/>
      <c r="B963" s="399"/>
      <c r="C963" s="368"/>
      <c r="D963" s="369"/>
      <c r="E963" s="369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72"/>
      <c r="B964" s="399"/>
      <c r="C964" s="368"/>
      <c r="D964" s="369"/>
      <c r="E964" s="369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72"/>
      <c r="B965" s="399"/>
      <c r="C965" s="368"/>
      <c r="D965" s="369"/>
      <c r="E965" s="369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72"/>
      <c r="B966" s="399"/>
      <c r="C966" s="368"/>
      <c r="D966" s="369"/>
      <c r="E966" s="369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72"/>
      <c r="B967" s="399"/>
      <c r="C967" s="368"/>
      <c r="D967" s="369"/>
      <c r="E967" s="369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72"/>
      <c r="B968" s="399"/>
      <c r="C968" s="368"/>
      <c r="D968" s="369"/>
      <c r="E968" s="369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72"/>
      <c r="B969" s="399"/>
      <c r="C969" s="368"/>
      <c r="D969" s="369"/>
      <c r="E969" s="369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72"/>
      <c r="B970" s="399"/>
      <c r="C970" s="368"/>
      <c r="D970" s="369"/>
      <c r="E970" s="369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72"/>
      <c r="B971" s="399"/>
      <c r="C971" s="368"/>
      <c r="D971" s="369"/>
      <c r="E971" s="369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72"/>
      <c r="B972" s="399"/>
      <c r="C972" s="368"/>
      <c r="D972" s="369"/>
      <c r="E972" s="369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72"/>
      <c r="B973" s="399"/>
      <c r="C973" s="368"/>
      <c r="D973" s="369"/>
      <c r="E973" s="369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72"/>
      <c r="B974" s="399"/>
      <c r="C974" s="368"/>
      <c r="D974" s="369"/>
      <c r="E974" s="369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72"/>
      <c r="B975" s="399"/>
      <c r="C975" s="368"/>
      <c r="D975" s="369"/>
      <c r="E975" s="369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72"/>
      <c r="B976" s="399"/>
      <c r="C976" s="368"/>
      <c r="D976" s="369"/>
      <c r="E976" s="369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72"/>
      <c r="B977" s="399"/>
      <c r="C977" s="368"/>
      <c r="D977" s="369"/>
      <c r="E977" s="369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72"/>
      <c r="B978" s="399"/>
      <c r="C978" s="368"/>
      <c r="D978" s="369"/>
      <c r="E978" s="369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72"/>
      <c r="B979" s="399"/>
      <c r="C979" s="368"/>
      <c r="D979" s="369"/>
      <c r="E979" s="369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72"/>
      <c r="B980" s="399"/>
      <c r="C980" s="368"/>
      <c r="D980" s="369"/>
      <c r="E980" s="369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72"/>
      <c r="B981" s="399"/>
      <c r="C981" s="368"/>
      <c r="D981" s="369"/>
      <c r="E981" s="369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72"/>
      <c r="B982" s="399"/>
      <c r="C982" s="368"/>
      <c r="D982" s="369"/>
      <c r="E982" s="369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72"/>
      <c r="B983" s="399"/>
      <c r="C983" s="368"/>
      <c r="D983" s="369"/>
      <c r="E983" s="369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72"/>
      <c r="B984" s="399"/>
      <c r="C984" s="368"/>
      <c r="D984" s="369"/>
      <c r="E984" s="369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72"/>
      <c r="B985" s="399"/>
      <c r="C985" s="368"/>
      <c r="D985" s="369"/>
      <c r="E985" s="369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72"/>
      <c r="B986" s="399"/>
      <c r="C986" s="368"/>
      <c r="D986" s="369"/>
      <c r="E986" s="369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72"/>
      <c r="B987" s="399"/>
      <c r="C987" s="368"/>
      <c r="D987" s="369"/>
      <c r="E987" s="369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72"/>
      <c r="B988" s="399"/>
      <c r="C988" s="368"/>
      <c r="D988" s="369"/>
      <c r="E988" s="369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72"/>
      <c r="B989" s="399"/>
      <c r="C989" s="368"/>
      <c r="D989" s="369"/>
      <c r="E989" s="369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72"/>
      <c r="B990" s="399"/>
      <c r="C990" s="368"/>
      <c r="D990" s="369"/>
      <c r="E990" s="369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72"/>
      <c r="B991" s="399"/>
      <c r="C991" s="368"/>
      <c r="D991" s="369"/>
      <c r="E991" s="369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72"/>
      <c r="B992" s="399"/>
      <c r="C992" s="368"/>
      <c r="D992" s="369"/>
      <c r="E992" s="369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72"/>
      <c r="B993" s="399"/>
      <c r="C993" s="368"/>
      <c r="D993" s="369"/>
      <c r="E993" s="369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72"/>
      <c r="B994" s="399"/>
      <c r="C994" s="368"/>
      <c r="D994" s="369"/>
      <c r="E994" s="369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72"/>
      <c r="B995" s="399"/>
      <c r="C995" s="368"/>
      <c r="D995" s="369"/>
      <c r="E995" s="369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72"/>
      <c r="B996" s="399"/>
      <c r="C996" s="368"/>
      <c r="D996" s="369"/>
      <c r="E996" s="369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72"/>
      <c r="B997" s="399"/>
      <c r="C997" s="368"/>
      <c r="D997" s="369"/>
      <c r="E997" s="369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72"/>
      <c r="B998" s="399"/>
      <c r="C998" s="368"/>
      <c r="D998" s="369"/>
      <c r="E998" s="369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72"/>
      <c r="B999" s="399"/>
      <c r="C999" s="368"/>
      <c r="D999" s="369"/>
      <c r="E999" s="369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72"/>
      <c r="B1000" s="399"/>
      <c r="C1000" s="368"/>
      <c r="D1000" s="369"/>
      <c r="E1000" s="369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72"/>
      <c r="B1001" s="399"/>
      <c r="C1001" s="368"/>
      <c r="D1001" s="369"/>
      <c r="E1001" s="369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72"/>
      <c r="B1002" s="399"/>
      <c r="C1002" s="368"/>
      <c r="D1002" s="369"/>
      <c r="E1002" s="369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72"/>
      <c r="B1003" s="399"/>
      <c r="C1003" s="368"/>
      <c r="D1003" s="369"/>
      <c r="E1003" s="369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hyperlinks>
    <hyperlink ref="D2" r:id="rId1" xr:uid="{00000000-0004-0000-0C00-000000000000}"/>
  </hyperlinks>
  <pageMargins left="0.51180555555555596" right="0.19652777777777802" top="0.27569444444444402" bottom="0.51180555555555596" header="0" footer="0"/>
  <pageSetup paperSize="9" orientation="portrait"/>
  <headerFooter>
    <oddFooter>&amp;LПрайс-лист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249977111117893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5" customWidth="1"/>
    <col min="2" max="2" width="6.5703125" customWidth="1"/>
    <col min="3" max="3" width="12.140625" customWidth="1"/>
    <col min="4" max="4" width="11.7109375" customWidth="1"/>
    <col min="5" max="5" width="16.140625" customWidth="1"/>
    <col min="6" max="25" width="9" customWidth="1"/>
  </cols>
  <sheetData>
    <row r="1" spans="1:25" ht="12.75" customHeight="1">
      <c r="A1" s="71"/>
      <c r="B1" s="72"/>
      <c r="C1" s="368"/>
      <c r="D1" s="369"/>
      <c r="E1" s="369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343"/>
      <c r="B2" s="72"/>
      <c r="C2" s="368"/>
      <c r="D2" s="4" t="s">
        <v>1857</v>
      </c>
      <c r="E2" s="369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343"/>
      <c r="B3" s="72"/>
      <c r="C3" s="368"/>
      <c r="D3" s="5" t="s">
        <v>1</v>
      </c>
      <c r="E3" s="369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343"/>
      <c r="B4" s="72"/>
      <c r="C4" s="368"/>
      <c r="D4" s="5" t="s">
        <v>2</v>
      </c>
      <c r="E4" s="369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343"/>
      <c r="B5" s="72"/>
      <c r="C5" s="368"/>
      <c r="D5" s="5" t="s">
        <v>3</v>
      </c>
      <c r="E5" s="369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343"/>
      <c r="B6" s="72"/>
      <c r="C6" s="368"/>
      <c r="D6" s="5" t="s">
        <v>2443</v>
      </c>
      <c r="E6" s="369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343"/>
      <c r="B7" s="72"/>
      <c r="C7" s="368"/>
      <c r="D7" s="5" t="s">
        <v>4</v>
      </c>
      <c r="E7" s="369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343"/>
      <c r="B8" s="72"/>
      <c r="C8" s="368"/>
      <c r="D8" s="5" t="s">
        <v>5</v>
      </c>
      <c r="E8" s="3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" customHeight="1">
      <c r="A9" s="343"/>
      <c r="B9" s="72"/>
      <c r="C9" s="371"/>
      <c r="D9" s="369"/>
      <c r="E9" s="369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1858</v>
      </c>
      <c r="B10" s="75"/>
      <c r="C10" s="267"/>
      <c r="D10" s="268"/>
      <c r="E10" s="369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1859</v>
      </c>
      <c r="B11" s="75"/>
      <c r="C11" s="267"/>
      <c r="D11" s="268"/>
      <c r="E11" s="369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33" customHeight="1">
      <c r="A12" s="136" t="s">
        <v>7</v>
      </c>
      <c r="B12" s="78" t="s">
        <v>1860</v>
      </c>
      <c r="C12" s="79" t="s">
        <v>313</v>
      </c>
      <c r="D12" s="80" t="s">
        <v>314</v>
      </c>
      <c r="E12" s="38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2.75" customHeight="1">
      <c r="A13" s="77" t="s">
        <v>1861</v>
      </c>
      <c r="B13" s="94"/>
      <c r="C13" s="270"/>
      <c r="D13" s="271"/>
      <c r="E13" s="36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400" t="s">
        <v>1862</v>
      </c>
      <c r="B14" s="94"/>
      <c r="C14" s="270"/>
      <c r="D14" s="271"/>
      <c r="E14" s="369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ht="12.75" customHeight="1">
      <c r="A15" s="83" t="s">
        <v>1863</v>
      </c>
      <c r="B15" s="84">
        <v>1</v>
      </c>
      <c r="C15" s="272">
        <v>1050</v>
      </c>
      <c r="D15" s="271">
        <f t="shared" ref="D15:D26" si="0">B15*C15</f>
        <v>1050</v>
      </c>
      <c r="E15" s="369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ht="12.75" customHeight="1">
      <c r="A16" s="83" t="s">
        <v>1864</v>
      </c>
      <c r="B16" s="84">
        <v>1</v>
      </c>
      <c r="C16" s="272">
        <v>1050</v>
      </c>
      <c r="D16" s="271">
        <f t="shared" si="0"/>
        <v>1050</v>
      </c>
      <c r="E16" s="369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12.75" customHeight="1">
      <c r="A17" s="83" t="s">
        <v>1865</v>
      </c>
      <c r="B17" s="84">
        <v>1</v>
      </c>
      <c r="C17" s="272">
        <v>1050</v>
      </c>
      <c r="D17" s="271">
        <f t="shared" si="0"/>
        <v>1050</v>
      </c>
      <c r="E17" s="369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12.75" customHeight="1">
      <c r="A18" s="83" t="s">
        <v>1866</v>
      </c>
      <c r="B18" s="84">
        <v>1</v>
      </c>
      <c r="C18" s="272">
        <v>550</v>
      </c>
      <c r="D18" s="271">
        <f t="shared" si="0"/>
        <v>550</v>
      </c>
      <c r="E18" s="369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83" t="s">
        <v>1867</v>
      </c>
      <c r="B19" s="84">
        <v>1</v>
      </c>
      <c r="C19" s="272">
        <v>1050</v>
      </c>
      <c r="D19" s="271">
        <f t="shared" si="0"/>
        <v>1050</v>
      </c>
      <c r="E19" s="369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2.75" customHeight="1">
      <c r="A20" s="83" t="s">
        <v>1868</v>
      </c>
      <c r="B20" s="107">
        <v>1</v>
      </c>
      <c r="C20" s="272">
        <v>550</v>
      </c>
      <c r="D20" s="274">
        <f t="shared" si="0"/>
        <v>550</v>
      </c>
      <c r="E20" s="369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83" t="s">
        <v>1869</v>
      </c>
      <c r="B21" s="84">
        <v>1</v>
      </c>
      <c r="C21" s="272">
        <v>550</v>
      </c>
      <c r="D21" s="271">
        <f t="shared" si="0"/>
        <v>550</v>
      </c>
      <c r="E21" s="369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12.75" customHeight="1">
      <c r="A22" s="83" t="s">
        <v>1870</v>
      </c>
      <c r="B22" s="84">
        <v>1</v>
      </c>
      <c r="C22" s="272">
        <v>3660</v>
      </c>
      <c r="D22" s="271">
        <f t="shared" si="0"/>
        <v>3660</v>
      </c>
      <c r="E22" s="369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83" t="s">
        <v>1871</v>
      </c>
      <c r="B23" s="84">
        <v>1</v>
      </c>
      <c r="C23" s="272">
        <v>3660</v>
      </c>
      <c r="D23" s="271">
        <f t="shared" si="0"/>
        <v>3660</v>
      </c>
      <c r="E23" s="3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83" t="s">
        <v>1872</v>
      </c>
      <c r="B24" s="84">
        <v>1</v>
      </c>
      <c r="C24" s="401">
        <v>1050</v>
      </c>
      <c r="D24" s="402">
        <f t="shared" si="0"/>
        <v>1050</v>
      </c>
      <c r="E24" s="3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83" t="s">
        <v>1873</v>
      </c>
      <c r="B25" s="84">
        <v>1</v>
      </c>
      <c r="C25" s="401">
        <v>1050</v>
      </c>
      <c r="D25" s="402">
        <f t="shared" si="0"/>
        <v>1050</v>
      </c>
      <c r="E25" s="369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83" t="s">
        <v>1874</v>
      </c>
      <c r="B26" s="84">
        <v>1</v>
      </c>
      <c r="C26" s="272">
        <v>550</v>
      </c>
      <c r="D26" s="271">
        <f t="shared" si="0"/>
        <v>550</v>
      </c>
      <c r="E26" s="369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400" t="s">
        <v>1875</v>
      </c>
      <c r="B27" s="84"/>
      <c r="C27" s="271"/>
      <c r="D27" s="271"/>
      <c r="E27" s="369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83" t="s">
        <v>1876</v>
      </c>
      <c r="B28" s="84">
        <v>1</v>
      </c>
      <c r="C28" s="271">
        <v>550</v>
      </c>
      <c r="D28" s="271">
        <f t="shared" ref="D28:D40" si="1">B28*C28</f>
        <v>550</v>
      </c>
      <c r="E28" s="369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12.75" customHeight="1">
      <c r="A29" s="83" t="s">
        <v>1877</v>
      </c>
      <c r="B29" s="84">
        <v>1</v>
      </c>
      <c r="C29" s="271">
        <v>550</v>
      </c>
      <c r="D29" s="271">
        <f t="shared" si="1"/>
        <v>550</v>
      </c>
      <c r="E29" s="369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12.75" customHeight="1">
      <c r="A30" s="83" t="s">
        <v>1878</v>
      </c>
      <c r="B30" s="84">
        <v>1</v>
      </c>
      <c r="C30" s="271">
        <v>550</v>
      </c>
      <c r="D30" s="271">
        <f t="shared" si="1"/>
        <v>550</v>
      </c>
      <c r="E30" s="3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83" t="s">
        <v>1879</v>
      </c>
      <c r="B31" s="111">
        <v>1</v>
      </c>
      <c r="C31" s="271">
        <v>550</v>
      </c>
      <c r="D31" s="403">
        <f t="shared" si="1"/>
        <v>550</v>
      </c>
      <c r="E31" s="369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83" t="s">
        <v>1880</v>
      </c>
      <c r="B32" s="84">
        <v>1</v>
      </c>
      <c r="C32" s="271">
        <v>550</v>
      </c>
      <c r="D32" s="271">
        <f t="shared" si="1"/>
        <v>550</v>
      </c>
      <c r="E32" s="369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83" t="s">
        <v>1881</v>
      </c>
      <c r="B33" s="84">
        <v>1</v>
      </c>
      <c r="C33" s="271">
        <v>550</v>
      </c>
      <c r="D33" s="271">
        <f t="shared" si="1"/>
        <v>550</v>
      </c>
      <c r="E33" s="369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83" t="s">
        <v>1882</v>
      </c>
      <c r="B34" s="84">
        <v>1</v>
      </c>
      <c r="C34" s="271">
        <v>550</v>
      </c>
      <c r="D34" s="271">
        <f t="shared" si="1"/>
        <v>550</v>
      </c>
      <c r="E34" s="369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83" t="s">
        <v>1883</v>
      </c>
      <c r="B35" s="84">
        <v>1</v>
      </c>
      <c r="C35" s="271">
        <v>950</v>
      </c>
      <c r="D35" s="271">
        <f t="shared" si="1"/>
        <v>950</v>
      </c>
      <c r="E35" s="369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83" t="s">
        <v>1884</v>
      </c>
      <c r="B36" s="84">
        <v>1</v>
      </c>
      <c r="C36" s="271">
        <v>1050</v>
      </c>
      <c r="D36" s="271">
        <f t="shared" si="1"/>
        <v>1050</v>
      </c>
      <c r="E36" s="369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83" t="s">
        <v>1885</v>
      </c>
      <c r="B37" s="84">
        <v>1</v>
      </c>
      <c r="C37" s="271">
        <v>1050</v>
      </c>
      <c r="D37" s="271">
        <f t="shared" si="1"/>
        <v>1050</v>
      </c>
      <c r="E37" s="369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83" t="s">
        <v>1886</v>
      </c>
      <c r="B38" s="84">
        <v>1</v>
      </c>
      <c r="C38" s="271">
        <v>550</v>
      </c>
      <c r="D38" s="271">
        <f t="shared" si="1"/>
        <v>550</v>
      </c>
      <c r="E38" s="369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83" t="s">
        <v>1887</v>
      </c>
      <c r="B39" s="84">
        <v>1</v>
      </c>
      <c r="C39" s="271">
        <v>550</v>
      </c>
      <c r="D39" s="271">
        <f t="shared" si="1"/>
        <v>550</v>
      </c>
      <c r="E39" s="36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83" t="s">
        <v>1888</v>
      </c>
      <c r="B40" s="84">
        <v>1</v>
      </c>
      <c r="C40" s="271">
        <v>550</v>
      </c>
      <c r="D40" s="271">
        <f t="shared" si="1"/>
        <v>550</v>
      </c>
      <c r="E40" s="36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400" t="s">
        <v>1889</v>
      </c>
      <c r="B41" s="84"/>
      <c r="C41" s="262"/>
      <c r="D41" s="271"/>
      <c r="E41" s="369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83" t="s">
        <v>1890</v>
      </c>
      <c r="B42" s="84">
        <v>1</v>
      </c>
      <c r="C42" s="272">
        <v>1050</v>
      </c>
      <c r="D42" s="271">
        <f t="shared" ref="D42:D53" si="2">B42*C42</f>
        <v>1050</v>
      </c>
      <c r="E42" s="369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83" t="s">
        <v>1891</v>
      </c>
      <c r="B43" s="84">
        <v>1</v>
      </c>
      <c r="C43" s="272">
        <v>550</v>
      </c>
      <c r="D43" s="271">
        <f t="shared" si="2"/>
        <v>550</v>
      </c>
      <c r="E43" s="369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83" t="s">
        <v>1892</v>
      </c>
      <c r="B44" s="84">
        <v>1</v>
      </c>
      <c r="C44" s="272">
        <v>950</v>
      </c>
      <c r="D44" s="271">
        <f t="shared" si="2"/>
        <v>950</v>
      </c>
      <c r="E44" s="36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83" t="s">
        <v>1893</v>
      </c>
      <c r="B45" s="84">
        <v>1</v>
      </c>
      <c r="C45" s="272">
        <v>550</v>
      </c>
      <c r="D45" s="271">
        <f t="shared" si="2"/>
        <v>550</v>
      </c>
      <c r="E45" s="369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83" t="s">
        <v>1894</v>
      </c>
      <c r="B46" s="84">
        <v>1</v>
      </c>
      <c r="C46" s="272">
        <v>550</v>
      </c>
      <c r="D46" s="271">
        <f t="shared" si="2"/>
        <v>550</v>
      </c>
      <c r="E46" s="36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83" t="s">
        <v>1895</v>
      </c>
      <c r="B47" s="84">
        <v>1</v>
      </c>
      <c r="C47" s="272">
        <v>550</v>
      </c>
      <c r="D47" s="271">
        <f t="shared" si="2"/>
        <v>550</v>
      </c>
      <c r="E47" s="36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83" t="s">
        <v>1896</v>
      </c>
      <c r="B48" s="84">
        <v>1</v>
      </c>
      <c r="C48" s="272">
        <v>550</v>
      </c>
      <c r="D48" s="271">
        <f t="shared" si="2"/>
        <v>550</v>
      </c>
      <c r="E48" s="36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83" t="s">
        <v>1897</v>
      </c>
      <c r="B49" s="84">
        <v>1</v>
      </c>
      <c r="C49" s="272">
        <v>550</v>
      </c>
      <c r="D49" s="271">
        <f t="shared" si="2"/>
        <v>550</v>
      </c>
      <c r="E49" s="369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83" t="s">
        <v>1898</v>
      </c>
      <c r="B50" s="84">
        <v>1</v>
      </c>
      <c r="C50" s="272">
        <v>1050</v>
      </c>
      <c r="D50" s="271">
        <f t="shared" si="2"/>
        <v>1050</v>
      </c>
      <c r="E50" s="36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83" t="s">
        <v>1899</v>
      </c>
      <c r="B51" s="84">
        <v>1</v>
      </c>
      <c r="C51" s="272">
        <v>550</v>
      </c>
      <c r="D51" s="271">
        <f t="shared" si="2"/>
        <v>550</v>
      </c>
      <c r="E51" s="36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83" t="s">
        <v>1900</v>
      </c>
      <c r="B52" s="84">
        <v>1</v>
      </c>
      <c r="C52" s="272">
        <v>550</v>
      </c>
      <c r="D52" s="271">
        <f t="shared" si="2"/>
        <v>550</v>
      </c>
      <c r="E52" s="36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83" t="s">
        <v>1901</v>
      </c>
      <c r="B53" s="84">
        <v>1</v>
      </c>
      <c r="C53" s="272">
        <v>550</v>
      </c>
      <c r="D53" s="271">
        <f t="shared" si="2"/>
        <v>550</v>
      </c>
      <c r="E53" s="36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400" t="s">
        <v>1902</v>
      </c>
      <c r="B54" s="84"/>
      <c r="C54" s="270"/>
      <c r="D54" s="271"/>
      <c r="E54" s="36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83" t="s">
        <v>1903</v>
      </c>
      <c r="B55" s="84">
        <v>1</v>
      </c>
      <c r="C55" s="272">
        <v>1050</v>
      </c>
      <c r="D55" s="271">
        <f t="shared" ref="D55:D71" si="3">B55*C55</f>
        <v>1050</v>
      </c>
      <c r="E55" s="369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83" t="s">
        <v>1904</v>
      </c>
      <c r="B56" s="84">
        <v>1</v>
      </c>
      <c r="C56" s="272">
        <v>1050</v>
      </c>
      <c r="D56" s="271">
        <f t="shared" si="3"/>
        <v>1050</v>
      </c>
      <c r="E56" s="36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83" t="s">
        <v>1905</v>
      </c>
      <c r="B57" s="84">
        <v>1</v>
      </c>
      <c r="C57" s="272">
        <v>550</v>
      </c>
      <c r="D57" s="271">
        <f t="shared" si="3"/>
        <v>550</v>
      </c>
      <c r="E57" s="369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83" t="s">
        <v>1906</v>
      </c>
      <c r="B58" s="84">
        <v>1</v>
      </c>
      <c r="C58" s="272">
        <v>1050</v>
      </c>
      <c r="D58" s="271">
        <f t="shared" si="3"/>
        <v>1050</v>
      </c>
      <c r="E58" s="369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83" t="s">
        <v>1907</v>
      </c>
      <c r="B59" s="84">
        <v>1</v>
      </c>
      <c r="C59" s="272">
        <v>550</v>
      </c>
      <c r="D59" s="271">
        <f t="shared" si="3"/>
        <v>550</v>
      </c>
      <c r="E59" s="369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83" t="s">
        <v>1908</v>
      </c>
      <c r="B60" s="107">
        <v>1</v>
      </c>
      <c r="C60" s="285">
        <v>550</v>
      </c>
      <c r="D60" s="271">
        <f t="shared" si="3"/>
        <v>550</v>
      </c>
      <c r="E60" s="369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110" t="s">
        <v>1909</v>
      </c>
      <c r="B61" s="84">
        <v>1</v>
      </c>
      <c r="C61" s="271">
        <v>1050</v>
      </c>
      <c r="D61" s="273">
        <f t="shared" si="3"/>
        <v>1050</v>
      </c>
      <c r="E61" s="369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110" t="s">
        <v>1910</v>
      </c>
      <c r="B62" s="84">
        <v>1</v>
      </c>
      <c r="C62" s="271">
        <v>550</v>
      </c>
      <c r="D62" s="273">
        <f t="shared" si="3"/>
        <v>550</v>
      </c>
      <c r="E62" s="369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83" t="s">
        <v>1911</v>
      </c>
      <c r="B63" s="111">
        <v>1</v>
      </c>
      <c r="C63" s="404">
        <v>1990</v>
      </c>
      <c r="D63" s="271">
        <f t="shared" si="3"/>
        <v>1990</v>
      </c>
      <c r="E63" s="36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83" t="s">
        <v>1912</v>
      </c>
      <c r="B64" s="84">
        <v>1</v>
      </c>
      <c r="C64" s="272">
        <v>550</v>
      </c>
      <c r="D64" s="271">
        <f t="shared" si="3"/>
        <v>550</v>
      </c>
      <c r="E64" s="369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83" t="s">
        <v>1913</v>
      </c>
      <c r="B65" s="84">
        <v>1</v>
      </c>
      <c r="C65" s="272">
        <v>1100</v>
      </c>
      <c r="D65" s="271">
        <f t="shared" si="3"/>
        <v>1100</v>
      </c>
      <c r="E65" s="369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83" t="s">
        <v>1914</v>
      </c>
      <c r="B66" s="84">
        <v>1</v>
      </c>
      <c r="C66" s="272">
        <v>550</v>
      </c>
      <c r="D66" s="271">
        <f t="shared" si="3"/>
        <v>550</v>
      </c>
      <c r="E66" s="369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83" t="s">
        <v>1915</v>
      </c>
      <c r="B67" s="84">
        <v>1</v>
      </c>
      <c r="C67" s="263">
        <v>1050</v>
      </c>
      <c r="D67" s="271">
        <f t="shared" si="3"/>
        <v>1050</v>
      </c>
      <c r="E67" s="369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83" t="s">
        <v>1916</v>
      </c>
      <c r="B68" s="84">
        <v>1</v>
      </c>
      <c r="C68" s="272">
        <v>1050</v>
      </c>
      <c r="D68" s="271">
        <f t="shared" si="3"/>
        <v>1050</v>
      </c>
      <c r="E68" s="369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83" t="s">
        <v>1917</v>
      </c>
      <c r="B69" s="84">
        <v>1</v>
      </c>
      <c r="C69" s="272">
        <v>1050</v>
      </c>
      <c r="D69" s="271">
        <f t="shared" si="3"/>
        <v>1050</v>
      </c>
      <c r="E69" s="369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83" t="s">
        <v>1918</v>
      </c>
      <c r="B70" s="84">
        <v>1</v>
      </c>
      <c r="C70" s="272">
        <v>1050</v>
      </c>
      <c r="D70" s="271">
        <f t="shared" si="3"/>
        <v>1050</v>
      </c>
      <c r="E70" s="369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83" t="s">
        <v>1919</v>
      </c>
      <c r="B71" s="84">
        <v>1</v>
      </c>
      <c r="C71" s="272">
        <v>1050</v>
      </c>
      <c r="D71" s="271">
        <f t="shared" si="3"/>
        <v>1050</v>
      </c>
      <c r="E71" s="369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400" t="s">
        <v>1920</v>
      </c>
      <c r="B72" s="84"/>
      <c r="C72" s="270"/>
      <c r="D72" s="271"/>
      <c r="E72" s="369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83" t="s">
        <v>1921</v>
      </c>
      <c r="B73" s="84">
        <v>1</v>
      </c>
      <c r="C73" s="272">
        <v>550</v>
      </c>
      <c r="D73" s="271">
        <f t="shared" ref="D73:D88" si="4">B73*C73</f>
        <v>550</v>
      </c>
      <c r="E73" s="369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2.75" customHeight="1">
      <c r="A74" s="83" t="s">
        <v>1922</v>
      </c>
      <c r="B74" s="84">
        <v>1</v>
      </c>
      <c r="C74" s="272">
        <v>550</v>
      </c>
      <c r="D74" s="271">
        <f t="shared" si="4"/>
        <v>550</v>
      </c>
      <c r="E74" s="369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2.75" customHeight="1">
      <c r="A75" s="83" t="s">
        <v>1923</v>
      </c>
      <c r="B75" s="84">
        <v>1</v>
      </c>
      <c r="C75" s="272">
        <v>550</v>
      </c>
      <c r="D75" s="271">
        <f t="shared" si="4"/>
        <v>550</v>
      </c>
      <c r="E75" s="369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2.75" customHeight="1">
      <c r="A76" s="83" t="s">
        <v>1924</v>
      </c>
      <c r="B76" s="84">
        <v>1</v>
      </c>
      <c r="C76" s="272">
        <v>550</v>
      </c>
      <c r="D76" s="271">
        <f t="shared" si="4"/>
        <v>550</v>
      </c>
      <c r="E76" s="369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2.75" customHeight="1">
      <c r="A77" s="83" t="s">
        <v>1925</v>
      </c>
      <c r="B77" s="84">
        <v>1</v>
      </c>
      <c r="C77" s="272">
        <v>550</v>
      </c>
      <c r="D77" s="271">
        <f t="shared" si="4"/>
        <v>550</v>
      </c>
      <c r="E77" s="369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83" t="s">
        <v>1926</v>
      </c>
      <c r="B78" s="84">
        <v>1</v>
      </c>
      <c r="C78" s="272">
        <v>950</v>
      </c>
      <c r="D78" s="271">
        <f t="shared" si="4"/>
        <v>950</v>
      </c>
      <c r="E78" s="369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83" t="s">
        <v>1927</v>
      </c>
      <c r="B79" s="84">
        <v>1</v>
      </c>
      <c r="C79" s="272">
        <v>550</v>
      </c>
      <c r="D79" s="271">
        <f t="shared" si="4"/>
        <v>550</v>
      </c>
      <c r="E79" s="369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83" t="s">
        <v>1928</v>
      </c>
      <c r="B80" s="84">
        <v>1</v>
      </c>
      <c r="C80" s="272">
        <v>550</v>
      </c>
      <c r="D80" s="271">
        <f t="shared" si="4"/>
        <v>550</v>
      </c>
      <c r="E80" s="369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83" t="s">
        <v>1929</v>
      </c>
      <c r="B81" s="84">
        <v>1</v>
      </c>
      <c r="C81" s="272">
        <v>550</v>
      </c>
      <c r="D81" s="271">
        <f t="shared" si="4"/>
        <v>550</v>
      </c>
      <c r="E81" s="369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83" t="s">
        <v>1930</v>
      </c>
      <c r="B82" s="84">
        <v>1</v>
      </c>
      <c r="C82" s="272">
        <v>550</v>
      </c>
      <c r="D82" s="271">
        <f t="shared" si="4"/>
        <v>550</v>
      </c>
      <c r="E82" s="369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83" t="s">
        <v>1931</v>
      </c>
      <c r="B83" s="84">
        <v>1</v>
      </c>
      <c r="C83" s="272">
        <v>550</v>
      </c>
      <c r="D83" s="271">
        <f t="shared" si="4"/>
        <v>550</v>
      </c>
      <c r="E83" s="369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83" t="s">
        <v>1932</v>
      </c>
      <c r="B84" s="84">
        <v>1</v>
      </c>
      <c r="C84" s="272">
        <v>550</v>
      </c>
      <c r="D84" s="271">
        <f t="shared" si="4"/>
        <v>550</v>
      </c>
      <c r="E84" s="369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83" t="s">
        <v>1933</v>
      </c>
      <c r="B85" s="84">
        <v>1</v>
      </c>
      <c r="C85" s="272">
        <v>950</v>
      </c>
      <c r="D85" s="271">
        <f t="shared" si="4"/>
        <v>950</v>
      </c>
      <c r="E85" s="369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83" t="s">
        <v>1934</v>
      </c>
      <c r="B86" s="84">
        <v>1</v>
      </c>
      <c r="C86" s="272">
        <v>550</v>
      </c>
      <c r="D86" s="271">
        <f t="shared" si="4"/>
        <v>550</v>
      </c>
      <c r="E86" s="369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ht="12.75" customHeight="1">
      <c r="A87" s="83" t="s">
        <v>1935</v>
      </c>
      <c r="B87" s="84">
        <v>1</v>
      </c>
      <c r="C87" s="272">
        <v>550</v>
      </c>
      <c r="D87" s="271">
        <f t="shared" si="4"/>
        <v>550</v>
      </c>
      <c r="E87" s="369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83" t="s">
        <v>1936</v>
      </c>
      <c r="B88" s="84">
        <v>1</v>
      </c>
      <c r="C88" s="272">
        <v>550</v>
      </c>
      <c r="D88" s="271">
        <f t="shared" si="4"/>
        <v>550</v>
      </c>
      <c r="E88" s="369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400" t="s">
        <v>1937</v>
      </c>
      <c r="B89" s="84"/>
      <c r="C89" s="368"/>
      <c r="D89" s="271"/>
      <c r="E89" s="369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83" t="s">
        <v>1938</v>
      </c>
      <c r="B90" s="84">
        <v>1</v>
      </c>
      <c r="C90" s="272">
        <v>550</v>
      </c>
      <c r="D90" s="271">
        <v>260</v>
      </c>
      <c r="E90" s="369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83" t="s">
        <v>1939</v>
      </c>
      <c r="B91" s="84">
        <v>1</v>
      </c>
      <c r="C91" s="272">
        <v>550</v>
      </c>
      <c r="D91" s="271">
        <f t="shared" ref="D91:D104" si="5">B91*C91</f>
        <v>550</v>
      </c>
      <c r="E91" s="369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83" t="s">
        <v>1940</v>
      </c>
      <c r="B92" s="84">
        <v>1</v>
      </c>
      <c r="C92" s="272">
        <v>550</v>
      </c>
      <c r="D92" s="271">
        <f t="shared" si="5"/>
        <v>550</v>
      </c>
      <c r="E92" s="369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83" t="s">
        <v>1941</v>
      </c>
      <c r="B93" s="84">
        <v>1</v>
      </c>
      <c r="C93" s="272">
        <v>1050</v>
      </c>
      <c r="D93" s="271">
        <f t="shared" si="5"/>
        <v>1050</v>
      </c>
      <c r="E93" s="369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83" t="s">
        <v>1942</v>
      </c>
      <c r="B94" s="84">
        <v>1</v>
      </c>
      <c r="C94" s="272">
        <v>550</v>
      </c>
      <c r="D94" s="271">
        <f t="shared" si="5"/>
        <v>550</v>
      </c>
      <c r="E94" s="369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83" t="s">
        <v>1943</v>
      </c>
      <c r="B95" s="84">
        <v>1</v>
      </c>
      <c r="C95" s="272">
        <v>550</v>
      </c>
      <c r="D95" s="271">
        <f t="shared" si="5"/>
        <v>550</v>
      </c>
      <c r="E95" s="369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83" t="s">
        <v>1944</v>
      </c>
      <c r="B96" s="84">
        <v>1</v>
      </c>
      <c r="C96" s="272">
        <v>550</v>
      </c>
      <c r="D96" s="271">
        <f t="shared" si="5"/>
        <v>550</v>
      </c>
      <c r="E96" s="369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83" t="s">
        <v>1945</v>
      </c>
      <c r="B97" s="84">
        <v>1</v>
      </c>
      <c r="C97" s="272">
        <v>950</v>
      </c>
      <c r="D97" s="271">
        <f t="shared" si="5"/>
        <v>950</v>
      </c>
      <c r="E97" s="369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83" t="s">
        <v>1946</v>
      </c>
      <c r="B98" s="84">
        <v>1</v>
      </c>
      <c r="C98" s="272">
        <v>550</v>
      </c>
      <c r="D98" s="271">
        <f t="shared" si="5"/>
        <v>550</v>
      </c>
      <c r="E98" s="369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83" t="s">
        <v>1947</v>
      </c>
      <c r="B99" s="84">
        <v>1</v>
      </c>
      <c r="C99" s="272">
        <v>550</v>
      </c>
      <c r="D99" s="271">
        <f t="shared" si="5"/>
        <v>550</v>
      </c>
      <c r="E99" s="369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83" t="s">
        <v>1948</v>
      </c>
      <c r="B100" s="84">
        <v>1</v>
      </c>
      <c r="C100" s="272">
        <v>550</v>
      </c>
      <c r="D100" s="271">
        <f t="shared" si="5"/>
        <v>550</v>
      </c>
      <c r="E100" s="369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83" t="s">
        <v>1949</v>
      </c>
      <c r="B101" s="84">
        <v>1</v>
      </c>
      <c r="C101" s="272">
        <v>550</v>
      </c>
      <c r="D101" s="271">
        <f t="shared" si="5"/>
        <v>550</v>
      </c>
      <c r="E101" s="369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83" t="s">
        <v>1950</v>
      </c>
      <c r="B102" s="84">
        <v>1</v>
      </c>
      <c r="C102" s="272">
        <v>550</v>
      </c>
      <c r="D102" s="271">
        <f t="shared" si="5"/>
        <v>550</v>
      </c>
      <c r="E102" s="36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83" t="s">
        <v>1951</v>
      </c>
      <c r="B103" s="84">
        <v>1</v>
      </c>
      <c r="C103" s="272">
        <v>550</v>
      </c>
      <c r="D103" s="271">
        <f t="shared" si="5"/>
        <v>550</v>
      </c>
      <c r="E103" s="369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83" t="s">
        <v>1952</v>
      </c>
      <c r="B104" s="84">
        <v>1</v>
      </c>
      <c r="C104" s="272">
        <v>550</v>
      </c>
      <c r="D104" s="271">
        <f t="shared" si="5"/>
        <v>550</v>
      </c>
      <c r="E104" s="369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3.5" customHeight="1">
      <c r="A105" s="400" t="s">
        <v>1953</v>
      </c>
      <c r="B105" s="84">
        <v>1</v>
      </c>
      <c r="C105" s="270"/>
      <c r="D105" s="271"/>
      <c r="E105" s="369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83" t="s">
        <v>1954</v>
      </c>
      <c r="B106" s="84">
        <v>1</v>
      </c>
      <c r="C106" s="272">
        <v>1050</v>
      </c>
      <c r="D106" s="271">
        <f t="shared" ref="D106:D117" si="6">B106*C106</f>
        <v>1050</v>
      </c>
      <c r="E106" s="369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83" t="s">
        <v>1955</v>
      </c>
      <c r="B107" s="84">
        <v>1</v>
      </c>
      <c r="C107" s="272">
        <v>1050</v>
      </c>
      <c r="D107" s="271">
        <f t="shared" si="6"/>
        <v>1050</v>
      </c>
      <c r="E107" s="369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83" t="s">
        <v>1956</v>
      </c>
      <c r="B108" s="84">
        <v>1</v>
      </c>
      <c r="C108" s="272">
        <v>550</v>
      </c>
      <c r="D108" s="271">
        <f t="shared" si="6"/>
        <v>550</v>
      </c>
      <c r="E108" s="369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83" t="s">
        <v>1957</v>
      </c>
      <c r="B109" s="84">
        <v>1</v>
      </c>
      <c r="C109" s="272">
        <v>1050</v>
      </c>
      <c r="D109" s="271">
        <f t="shared" si="6"/>
        <v>1050</v>
      </c>
      <c r="E109" s="369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83" t="s">
        <v>1958</v>
      </c>
      <c r="B110" s="84">
        <v>1</v>
      </c>
      <c r="C110" s="272">
        <v>550</v>
      </c>
      <c r="D110" s="271">
        <f t="shared" si="6"/>
        <v>550</v>
      </c>
      <c r="E110" s="369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83" t="s">
        <v>1959</v>
      </c>
      <c r="B111" s="84">
        <v>1</v>
      </c>
      <c r="C111" s="272">
        <v>550</v>
      </c>
      <c r="D111" s="271">
        <f t="shared" si="6"/>
        <v>550</v>
      </c>
      <c r="E111" s="369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83" t="s">
        <v>1960</v>
      </c>
      <c r="B112" s="84">
        <v>1</v>
      </c>
      <c r="C112" s="272">
        <v>1050</v>
      </c>
      <c r="D112" s="271">
        <f t="shared" si="6"/>
        <v>1050</v>
      </c>
      <c r="E112" s="369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83" t="s">
        <v>1961</v>
      </c>
      <c r="B113" s="84">
        <v>1</v>
      </c>
      <c r="C113" s="272">
        <v>550</v>
      </c>
      <c r="D113" s="271">
        <f t="shared" si="6"/>
        <v>550</v>
      </c>
      <c r="E113" s="369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83" t="s">
        <v>1962</v>
      </c>
      <c r="B114" s="84">
        <v>1</v>
      </c>
      <c r="C114" s="272">
        <v>550</v>
      </c>
      <c r="D114" s="271">
        <f t="shared" si="6"/>
        <v>550</v>
      </c>
      <c r="E114" s="369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2.75" customHeight="1">
      <c r="A115" s="83" t="s">
        <v>1963</v>
      </c>
      <c r="B115" s="84">
        <v>1</v>
      </c>
      <c r="C115" s="272">
        <v>1050</v>
      </c>
      <c r="D115" s="271">
        <f t="shared" si="6"/>
        <v>1050</v>
      </c>
      <c r="E115" s="369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2.75" customHeight="1">
      <c r="A116" s="83" t="s">
        <v>1964</v>
      </c>
      <c r="B116" s="84">
        <v>1</v>
      </c>
      <c r="C116" s="272">
        <v>1050</v>
      </c>
      <c r="D116" s="271">
        <f t="shared" si="6"/>
        <v>1050</v>
      </c>
      <c r="E116" s="369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83" t="s">
        <v>1965</v>
      </c>
      <c r="B117" s="84">
        <v>1</v>
      </c>
      <c r="C117" s="272">
        <v>4130</v>
      </c>
      <c r="D117" s="271">
        <f t="shared" si="6"/>
        <v>4130</v>
      </c>
      <c r="E117" s="369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400" t="s">
        <v>1966</v>
      </c>
      <c r="B118" s="84">
        <v>1</v>
      </c>
      <c r="C118" s="270"/>
      <c r="D118" s="271"/>
      <c r="E118" s="369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83" t="s">
        <v>1967</v>
      </c>
      <c r="B119" s="84">
        <v>1</v>
      </c>
      <c r="C119" s="272">
        <v>1050</v>
      </c>
      <c r="D119" s="271">
        <f t="shared" ref="D119:D129" si="7">B119*C119</f>
        <v>1050</v>
      </c>
      <c r="E119" s="369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2.75" customHeight="1">
      <c r="A120" s="83" t="s">
        <v>1968</v>
      </c>
      <c r="B120" s="84">
        <v>1</v>
      </c>
      <c r="C120" s="272">
        <v>550</v>
      </c>
      <c r="D120" s="271">
        <f t="shared" si="7"/>
        <v>550</v>
      </c>
      <c r="E120" s="369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2.75" customHeight="1">
      <c r="A121" s="83" t="s">
        <v>1969</v>
      </c>
      <c r="B121" s="84">
        <v>1</v>
      </c>
      <c r="C121" s="272">
        <v>1050</v>
      </c>
      <c r="D121" s="271">
        <f t="shared" si="7"/>
        <v>1050</v>
      </c>
      <c r="E121" s="369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2.75" customHeight="1">
      <c r="A122" s="83" t="s">
        <v>1970</v>
      </c>
      <c r="B122" s="84">
        <v>1</v>
      </c>
      <c r="C122" s="272">
        <v>950</v>
      </c>
      <c r="D122" s="271">
        <f t="shared" si="7"/>
        <v>950</v>
      </c>
      <c r="E122" s="36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2.75" customHeight="1">
      <c r="A123" s="83" t="s">
        <v>1971</v>
      </c>
      <c r="B123" s="84">
        <v>1</v>
      </c>
      <c r="C123" s="272">
        <v>1050</v>
      </c>
      <c r="D123" s="271">
        <f t="shared" si="7"/>
        <v>1050</v>
      </c>
      <c r="E123" s="369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2.75" customHeight="1">
      <c r="A124" s="83" t="s">
        <v>1972</v>
      </c>
      <c r="B124" s="84">
        <v>1</v>
      </c>
      <c r="C124" s="272">
        <v>550</v>
      </c>
      <c r="D124" s="271">
        <f t="shared" si="7"/>
        <v>550</v>
      </c>
      <c r="E124" s="369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2.75" customHeight="1">
      <c r="A125" s="83" t="s">
        <v>1973</v>
      </c>
      <c r="B125" s="84">
        <v>1</v>
      </c>
      <c r="C125" s="272">
        <v>1050</v>
      </c>
      <c r="D125" s="271">
        <f t="shared" si="7"/>
        <v>1050</v>
      </c>
      <c r="E125" s="369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2.75" customHeight="1">
      <c r="A126" s="83" t="s">
        <v>1974</v>
      </c>
      <c r="B126" s="84">
        <v>1</v>
      </c>
      <c r="C126" s="272">
        <v>550</v>
      </c>
      <c r="D126" s="271">
        <f t="shared" si="7"/>
        <v>550</v>
      </c>
      <c r="E126" s="369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2.75" customHeight="1">
      <c r="A127" s="83" t="s">
        <v>1975</v>
      </c>
      <c r="B127" s="84">
        <v>1</v>
      </c>
      <c r="C127" s="272">
        <v>1050</v>
      </c>
      <c r="D127" s="271">
        <f t="shared" si="7"/>
        <v>1050</v>
      </c>
      <c r="E127" s="369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2.75" customHeight="1">
      <c r="A128" s="83" t="s">
        <v>1976</v>
      </c>
      <c r="B128" s="84">
        <v>1</v>
      </c>
      <c r="C128" s="272">
        <v>1050</v>
      </c>
      <c r="D128" s="271">
        <f t="shared" si="7"/>
        <v>1050</v>
      </c>
      <c r="E128" s="369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2.75" customHeight="1">
      <c r="A129" s="83" t="s">
        <v>1977</v>
      </c>
      <c r="B129" s="84">
        <v>1</v>
      </c>
      <c r="C129" s="272">
        <v>1050</v>
      </c>
      <c r="D129" s="271">
        <f t="shared" si="7"/>
        <v>1050</v>
      </c>
      <c r="E129" s="369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3.5" customHeight="1">
      <c r="A130" s="400" t="s">
        <v>1978</v>
      </c>
      <c r="B130" s="84"/>
      <c r="C130" s="270"/>
      <c r="D130" s="271"/>
      <c r="E130" s="369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83" t="s">
        <v>1979</v>
      </c>
      <c r="B131" s="84">
        <v>1</v>
      </c>
      <c r="C131" s="272">
        <v>1050</v>
      </c>
      <c r="D131" s="271">
        <f t="shared" ref="D131:D143" si="8">B131*C131</f>
        <v>1050</v>
      </c>
      <c r="E131" s="369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83" t="s">
        <v>1980</v>
      </c>
      <c r="B132" s="84">
        <v>1</v>
      </c>
      <c r="C132" s="272">
        <v>1050</v>
      </c>
      <c r="D132" s="271">
        <f t="shared" si="8"/>
        <v>1050</v>
      </c>
      <c r="E132" s="369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83" t="s">
        <v>1981</v>
      </c>
      <c r="B133" s="84">
        <v>1</v>
      </c>
      <c r="C133" s="272">
        <v>550</v>
      </c>
      <c r="D133" s="271">
        <f t="shared" si="8"/>
        <v>550</v>
      </c>
      <c r="E133" s="369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3.5" customHeight="1">
      <c r="A134" s="83" t="s">
        <v>1982</v>
      </c>
      <c r="B134" s="84">
        <v>1</v>
      </c>
      <c r="C134" s="272">
        <v>550</v>
      </c>
      <c r="D134" s="271">
        <f t="shared" si="8"/>
        <v>550</v>
      </c>
      <c r="E134" s="369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83" t="s">
        <v>1983</v>
      </c>
      <c r="B135" s="84">
        <v>1</v>
      </c>
      <c r="C135" s="272">
        <v>1050</v>
      </c>
      <c r="D135" s="271">
        <f t="shared" si="8"/>
        <v>1050</v>
      </c>
      <c r="E135" s="369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83" t="s">
        <v>1984</v>
      </c>
      <c r="B136" s="84">
        <v>1</v>
      </c>
      <c r="C136" s="272">
        <v>1050</v>
      </c>
      <c r="D136" s="271">
        <f t="shared" si="8"/>
        <v>1050</v>
      </c>
      <c r="E136" s="369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83" t="s">
        <v>1985</v>
      </c>
      <c r="B137" s="84">
        <v>1</v>
      </c>
      <c r="C137" s="272">
        <v>550</v>
      </c>
      <c r="D137" s="271">
        <f t="shared" si="8"/>
        <v>550</v>
      </c>
      <c r="E137" s="369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83" t="s">
        <v>1986</v>
      </c>
      <c r="B138" s="84">
        <v>1</v>
      </c>
      <c r="C138" s="272">
        <v>1990</v>
      </c>
      <c r="D138" s="271">
        <f t="shared" si="8"/>
        <v>1990</v>
      </c>
      <c r="E138" s="369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83" t="s">
        <v>1987</v>
      </c>
      <c r="B139" s="84">
        <v>1</v>
      </c>
      <c r="C139" s="272">
        <v>550</v>
      </c>
      <c r="D139" s="271">
        <f t="shared" si="8"/>
        <v>550</v>
      </c>
      <c r="E139" s="369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83" t="s">
        <v>1988</v>
      </c>
      <c r="B140" s="84">
        <v>1</v>
      </c>
      <c r="C140" s="272">
        <v>1050</v>
      </c>
      <c r="D140" s="271">
        <f t="shared" si="8"/>
        <v>1050</v>
      </c>
      <c r="E140" s="369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3.5" customHeight="1">
      <c r="A141" s="83" t="s">
        <v>1989</v>
      </c>
      <c r="B141" s="84">
        <v>1</v>
      </c>
      <c r="C141" s="272">
        <v>1990</v>
      </c>
      <c r="D141" s="271">
        <f t="shared" si="8"/>
        <v>1990</v>
      </c>
      <c r="E141" s="369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83" t="s">
        <v>1990</v>
      </c>
      <c r="B142" s="84">
        <v>1</v>
      </c>
      <c r="C142" s="272">
        <v>990</v>
      </c>
      <c r="D142" s="271">
        <f t="shared" si="8"/>
        <v>990</v>
      </c>
      <c r="E142" s="369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83" t="s">
        <v>1991</v>
      </c>
      <c r="B143" s="84">
        <v>1</v>
      </c>
      <c r="C143" s="272">
        <v>1050</v>
      </c>
      <c r="D143" s="271">
        <f t="shared" si="8"/>
        <v>1050</v>
      </c>
      <c r="E143" s="369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77" t="s">
        <v>1835</v>
      </c>
      <c r="B144" s="84"/>
      <c r="C144" s="270"/>
      <c r="D144" s="271"/>
      <c r="E144" s="369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83" t="s">
        <v>1992</v>
      </c>
      <c r="B145" s="84">
        <v>1</v>
      </c>
      <c r="C145" s="272">
        <v>8500</v>
      </c>
      <c r="D145" s="271">
        <f t="shared" ref="D145:D157" si="9">B145*C145</f>
        <v>8500</v>
      </c>
      <c r="E145" s="369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83" t="s">
        <v>1993</v>
      </c>
      <c r="B146" s="84">
        <v>1</v>
      </c>
      <c r="C146" s="272">
        <v>8500</v>
      </c>
      <c r="D146" s="271">
        <f t="shared" si="9"/>
        <v>8500</v>
      </c>
      <c r="E146" s="369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83" t="s">
        <v>1994</v>
      </c>
      <c r="B147" s="84">
        <v>1</v>
      </c>
      <c r="C147" s="272">
        <v>8500</v>
      </c>
      <c r="D147" s="271">
        <f t="shared" si="9"/>
        <v>8500</v>
      </c>
      <c r="E147" s="369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83" t="s">
        <v>1995</v>
      </c>
      <c r="B148" s="84">
        <v>1</v>
      </c>
      <c r="C148" s="272">
        <v>8500</v>
      </c>
      <c r="D148" s="271">
        <f t="shared" si="9"/>
        <v>8500</v>
      </c>
      <c r="E148" s="369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83" t="s">
        <v>1996</v>
      </c>
      <c r="B149" s="84">
        <v>1</v>
      </c>
      <c r="C149" s="272">
        <v>8500</v>
      </c>
      <c r="D149" s="271">
        <f t="shared" si="9"/>
        <v>8500</v>
      </c>
      <c r="E149" s="369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83" t="s">
        <v>1997</v>
      </c>
      <c r="B150" s="84">
        <v>1</v>
      </c>
      <c r="C150" s="272">
        <v>8500</v>
      </c>
      <c r="D150" s="271">
        <f t="shared" si="9"/>
        <v>8500</v>
      </c>
      <c r="E150" s="369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83" t="s">
        <v>1998</v>
      </c>
      <c r="B151" s="84">
        <v>1</v>
      </c>
      <c r="C151" s="272">
        <v>8500</v>
      </c>
      <c r="D151" s="271">
        <f t="shared" si="9"/>
        <v>8500</v>
      </c>
      <c r="E151" s="369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83" t="s">
        <v>1999</v>
      </c>
      <c r="B152" s="84">
        <v>1</v>
      </c>
      <c r="C152" s="272">
        <v>8500</v>
      </c>
      <c r="D152" s="271">
        <f t="shared" si="9"/>
        <v>8500</v>
      </c>
      <c r="E152" s="369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83" t="s">
        <v>2000</v>
      </c>
      <c r="B153" s="84">
        <v>1</v>
      </c>
      <c r="C153" s="272">
        <v>8500</v>
      </c>
      <c r="D153" s="271">
        <f t="shared" si="9"/>
        <v>8500</v>
      </c>
      <c r="E153" s="369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83" t="s">
        <v>2001</v>
      </c>
      <c r="B154" s="84">
        <v>1</v>
      </c>
      <c r="C154" s="272">
        <v>8500</v>
      </c>
      <c r="D154" s="271">
        <f t="shared" si="9"/>
        <v>8500</v>
      </c>
      <c r="E154" s="369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2.75" customHeight="1">
      <c r="A155" s="83" t="s">
        <v>2002</v>
      </c>
      <c r="B155" s="84">
        <v>1</v>
      </c>
      <c r="C155" s="272">
        <v>8500</v>
      </c>
      <c r="D155" s="271">
        <f t="shared" si="9"/>
        <v>8500</v>
      </c>
      <c r="E155" s="369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83" t="s">
        <v>2003</v>
      </c>
      <c r="B156" s="84">
        <v>1</v>
      </c>
      <c r="C156" s="272">
        <v>6900</v>
      </c>
      <c r="D156" s="271">
        <f t="shared" si="9"/>
        <v>6900</v>
      </c>
      <c r="E156" s="369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83" t="s">
        <v>2004</v>
      </c>
      <c r="B157" s="84">
        <v>1</v>
      </c>
      <c r="C157" s="272">
        <v>6900</v>
      </c>
      <c r="D157" s="271">
        <f t="shared" si="9"/>
        <v>6900</v>
      </c>
      <c r="E157" s="369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77" t="s">
        <v>1452</v>
      </c>
      <c r="B158" s="84"/>
      <c r="C158" s="270"/>
      <c r="D158" s="271"/>
      <c r="E158" s="369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83" t="s">
        <v>1455</v>
      </c>
      <c r="B159" s="84">
        <v>1</v>
      </c>
      <c r="C159" s="270">
        <v>690</v>
      </c>
      <c r="D159" s="271">
        <f t="shared" ref="D159:D189" si="10">B159*C159</f>
        <v>690</v>
      </c>
      <c r="E159" s="369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83" t="s">
        <v>2005</v>
      </c>
      <c r="B160" s="84">
        <v>1</v>
      </c>
      <c r="C160" s="270">
        <v>690</v>
      </c>
      <c r="D160" s="271">
        <f t="shared" si="10"/>
        <v>690</v>
      </c>
      <c r="E160" s="369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83" t="s">
        <v>2006</v>
      </c>
      <c r="B161" s="84">
        <v>1</v>
      </c>
      <c r="C161" s="270">
        <v>690</v>
      </c>
      <c r="D161" s="271">
        <f t="shared" si="10"/>
        <v>690</v>
      </c>
      <c r="E161" s="369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83" t="s">
        <v>2007</v>
      </c>
      <c r="B162" s="84">
        <v>1</v>
      </c>
      <c r="C162" s="270">
        <v>690</v>
      </c>
      <c r="D162" s="271">
        <f t="shared" si="10"/>
        <v>690</v>
      </c>
      <c r="E162" s="369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83" t="s">
        <v>2008</v>
      </c>
      <c r="B163" s="84">
        <v>1</v>
      </c>
      <c r="C163" s="270">
        <v>690</v>
      </c>
      <c r="D163" s="271">
        <f t="shared" si="10"/>
        <v>690</v>
      </c>
      <c r="E163" s="369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83" t="s">
        <v>2009</v>
      </c>
      <c r="B164" s="84">
        <v>1</v>
      </c>
      <c r="C164" s="270">
        <v>690</v>
      </c>
      <c r="D164" s="271">
        <f t="shared" si="10"/>
        <v>690</v>
      </c>
      <c r="E164" s="369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83" t="s">
        <v>2010</v>
      </c>
      <c r="B165" s="84">
        <v>1</v>
      </c>
      <c r="C165" s="270">
        <v>690</v>
      </c>
      <c r="D165" s="271">
        <f t="shared" si="10"/>
        <v>690</v>
      </c>
      <c r="E165" s="369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83" t="s">
        <v>2011</v>
      </c>
      <c r="B166" s="84">
        <v>1</v>
      </c>
      <c r="C166" s="270">
        <v>690</v>
      </c>
      <c r="D166" s="271">
        <f t="shared" si="10"/>
        <v>690</v>
      </c>
      <c r="E166" s="369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83" t="s">
        <v>2012</v>
      </c>
      <c r="B167" s="84">
        <v>1</v>
      </c>
      <c r="C167" s="270">
        <v>690</v>
      </c>
      <c r="D167" s="271">
        <f t="shared" si="10"/>
        <v>690</v>
      </c>
      <c r="E167" s="369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83" t="s">
        <v>2013</v>
      </c>
      <c r="B168" s="84">
        <v>1</v>
      </c>
      <c r="C168" s="270">
        <v>690</v>
      </c>
      <c r="D168" s="271">
        <f t="shared" si="10"/>
        <v>690</v>
      </c>
      <c r="E168" s="369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83" t="s">
        <v>2014</v>
      </c>
      <c r="B169" s="84">
        <v>1</v>
      </c>
      <c r="C169" s="270">
        <v>690</v>
      </c>
      <c r="D169" s="271">
        <f t="shared" si="10"/>
        <v>690</v>
      </c>
      <c r="E169" s="36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83" t="s">
        <v>2015</v>
      </c>
      <c r="B170" s="84">
        <v>1</v>
      </c>
      <c r="C170" s="270">
        <v>690</v>
      </c>
      <c r="D170" s="271">
        <f t="shared" si="10"/>
        <v>690</v>
      </c>
      <c r="E170" s="369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83" t="s">
        <v>2016</v>
      </c>
      <c r="B171" s="84">
        <v>1</v>
      </c>
      <c r="C171" s="270">
        <v>690</v>
      </c>
      <c r="D171" s="271">
        <f t="shared" si="10"/>
        <v>690</v>
      </c>
      <c r="E171" s="369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83" t="s">
        <v>2017</v>
      </c>
      <c r="B172" s="84">
        <v>1</v>
      </c>
      <c r="C172" s="270">
        <v>690</v>
      </c>
      <c r="D172" s="271">
        <f t="shared" si="10"/>
        <v>690</v>
      </c>
      <c r="E172" s="369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83" t="s">
        <v>2018</v>
      </c>
      <c r="B173" s="84">
        <v>1</v>
      </c>
      <c r="C173" s="270">
        <v>690</v>
      </c>
      <c r="D173" s="271">
        <f t="shared" si="10"/>
        <v>690</v>
      </c>
      <c r="E173" s="36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83" t="s">
        <v>1461</v>
      </c>
      <c r="B174" s="84">
        <v>1</v>
      </c>
      <c r="C174" s="270">
        <v>690</v>
      </c>
      <c r="D174" s="271">
        <f t="shared" si="10"/>
        <v>690</v>
      </c>
      <c r="E174" s="369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83" t="s">
        <v>2019</v>
      </c>
      <c r="B175" s="84">
        <v>1</v>
      </c>
      <c r="C175" s="270">
        <v>690</v>
      </c>
      <c r="D175" s="271">
        <f t="shared" si="10"/>
        <v>690</v>
      </c>
      <c r="E175" s="369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115" t="s">
        <v>1463</v>
      </c>
      <c r="B176" s="84">
        <v>1</v>
      </c>
      <c r="C176" s="85">
        <v>640</v>
      </c>
      <c r="D176" s="223">
        <f t="shared" si="10"/>
        <v>640</v>
      </c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83" t="s">
        <v>2020</v>
      </c>
      <c r="B177" s="84">
        <v>1</v>
      </c>
      <c r="C177" s="270">
        <v>690</v>
      </c>
      <c r="D177" s="271">
        <f t="shared" si="10"/>
        <v>690</v>
      </c>
      <c r="E177" s="369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83" t="s">
        <v>2021</v>
      </c>
      <c r="B178" s="84">
        <v>1</v>
      </c>
      <c r="C178" s="270">
        <v>690</v>
      </c>
      <c r="D178" s="271">
        <f t="shared" si="10"/>
        <v>690</v>
      </c>
      <c r="E178" s="369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83" t="s">
        <v>2022</v>
      </c>
      <c r="B179" s="84">
        <v>1</v>
      </c>
      <c r="C179" s="270">
        <v>690</v>
      </c>
      <c r="D179" s="271">
        <f t="shared" si="10"/>
        <v>690</v>
      </c>
      <c r="E179" s="369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83" t="s">
        <v>2023</v>
      </c>
      <c r="B180" s="84">
        <v>1</v>
      </c>
      <c r="C180" s="270">
        <v>690</v>
      </c>
      <c r="D180" s="271">
        <f t="shared" si="10"/>
        <v>690</v>
      </c>
      <c r="E180" s="369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83" t="s">
        <v>2024</v>
      </c>
      <c r="B181" s="84">
        <v>1</v>
      </c>
      <c r="C181" s="270">
        <v>690</v>
      </c>
      <c r="D181" s="271">
        <f t="shared" si="10"/>
        <v>690</v>
      </c>
      <c r="E181" s="369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83" t="s">
        <v>2025</v>
      </c>
      <c r="B182" s="84">
        <v>1</v>
      </c>
      <c r="C182" s="270">
        <v>690</v>
      </c>
      <c r="D182" s="271">
        <f t="shared" si="10"/>
        <v>690</v>
      </c>
      <c r="E182" s="369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83" t="s">
        <v>2026</v>
      </c>
      <c r="B183" s="84">
        <v>1</v>
      </c>
      <c r="C183" s="270">
        <v>690</v>
      </c>
      <c r="D183" s="271">
        <f t="shared" si="10"/>
        <v>690</v>
      </c>
      <c r="E183" s="369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ht="12.75" customHeight="1">
      <c r="A184" s="83" t="s">
        <v>2027</v>
      </c>
      <c r="B184" s="84">
        <v>1</v>
      </c>
      <c r="C184" s="270">
        <v>690</v>
      </c>
      <c r="D184" s="271">
        <f t="shared" si="10"/>
        <v>690</v>
      </c>
      <c r="E184" s="369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83" t="s">
        <v>2028</v>
      </c>
      <c r="B185" s="84">
        <v>1</v>
      </c>
      <c r="C185" s="270">
        <v>690</v>
      </c>
      <c r="D185" s="271">
        <f t="shared" si="10"/>
        <v>690</v>
      </c>
      <c r="E185" s="369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83" t="s">
        <v>1469</v>
      </c>
      <c r="B186" s="141">
        <v>1</v>
      </c>
      <c r="C186" s="85">
        <v>640</v>
      </c>
      <c r="D186" s="223">
        <f t="shared" si="10"/>
        <v>640</v>
      </c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83" t="s">
        <v>2029</v>
      </c>
      <c r="B187" s="84">
        <v>1</v>
      </c>
      <c r="C187" s="270">
        <v>690</v>
      </c>
      <c r="D187" s="271">
        <f t="shared" si="10"/>
        <v>690</v>
      </c>
      <c r="E187" s="369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83" t="s">
        <v>2030</v>
      </c>
      <c r="B188" s="84">
        <v>1</v>
      </c>
      <c r="C188" s="270">
        <v>690</v>
      </c>
      <c r="D188" s="271">
        <f t="shared" si="10"/>
        <v>690</v>
      </c>
      <c r="E188" s="369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83" t="s">
        <v>2031</v>
      </c>
      <c r="B189" s="84">
        <v>1</v>
      </c>
      <c r="C189" s="270">
        <v>690</v>
      </c>
      <c r="D189" s="271">
        <f t="shared" si="10"/>
        <v>690</v>
      </c>
      <c r="E189" s="369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77" t="s">
        <v>1228</v>
      </c>
      <c r="B190" s="84"/>
      <c r="C190" s="270"/>
      <c r="D190" s="271"/>
      <c r="E190" s="369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83" t="s">
        <v>2032</v>
      </c>
      <c r="B191" s="84">
        <v>1</v>
      </c>
      <c r="C191" s="272">
        <v>1520</v>
      </c>
      <c r="D191" s="271">
        <f t="shared" ref="D191:D216" si="11">B191*C191</f>
        <v>1520</v>
      </c>
      <c r="E191" s="369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83" t="s">
        <v>2033</v>
      </c>
      <c r="B192" s="84">
        <v>1</v>
      </c>
      <c r="C192" s="271">
        <v>3040</v>
      </c>
      <c r="D192" s="271">
        <f t="shared" si="11"/>
        <v>3040</v>
      </c>
      <c r="E192" s="369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83" t="s">
        <v>2034</v>
      </c>
      <c r="B193" s="84">
        <v>1</v>
      </c>
      <c r="C193" s="272">
        <v>1520</v>
      </c>
      <c r="D193" s="271">
        <f t="shared" si="11"/>
        <v>1520</v>
      </c>
      <c r="E193" s="369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83" t="s">
        <v>2035</v>
      </c>
      <c r="B194" s="84">
        <v>1</v>
      </c>
      <c r="C194" s="272">
        <v>2740</v>
      </c>
      <c r="D194" s="271">
        <f t="shared" si="11"/>
        <v>2740</v>
      </c>
      <c r="E194" s="369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83" t="s">
        <v>2036</v>
      </c>
      <c r="B195" s="84">
        <v>1</v>
      </c>
      <c r="C195" s="272">
        <v>1520</v>
      </c>
      <c r="D195" s="271">
        <f t="shared" si="11"/>
        <v>1520</v>
      </c>
      <c r="E195" s="369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83" t="s">
        <v>2037</v>
      </c>
      <c r="B196" s="84">
        <v>1</v>
      </c>
      <c r="C196" s="272">
        <v>2740</v>
      </c>
      <c r="D196" s="271">
        <f t="shared" si="11"/>
        <v>2740</v>
      </c>
      <c r="E196" s="369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83" t="s">
        <v>2038</v>
      </c>
      <c r="B197" s="84">
        <v>1</v>
      </c>
      <c r="C197" s="272">
        <v>1830</v>
      </c>
      <c r="D197" s="271">
        <f t="shared" si="11"/>
        <v>1830</v>
      </c>
      <c r="E197" s="369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83" t="s">
        <v>2039</v>
      </c>
      <c r="B198" s="84">
        <v>1</v>
      </c>
      <c r="C198" s="272">
        <v>2740</v>
      </c>
      <c r="D198" s="271">
        <f t="shared" si="11"/>
        <v>2740</v>
      </c>
      <c r="E198" s="369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2.75" customHeight="1">
      <c r="A199" s="83" t="s">
        <v>2040</v>
      </c>
      <c r="B199" s="84">
        <v>1</v>
      </c>
      <c r="C199" s="272">
        <v>1830</v>
      </c>
      <c r="D199" s="271">
        <f t="shared" si="11"/>
        <v>1830</v>
      </c>
      <c r="E199" s="369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2.75" customHeight="1">
      <c r="A200" s="83" t="s">
        <v>2041</v>
      </c>
      <c r="B200" s="84">
        <v>1</v>
      </c>
      <c r="C200" s="272">
        <v>4560</v>
      </c>
      <c r="D200" s="271">
        <f t="shared" si="11"/>
        <v>4560</v>
      </c>
      <c r="E200" s="369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2.75" customHeight="1">
      <c r="A201" s="83" t="s">
        <v>2042</v>
      </c>
      <c r="B201" s="84">
        <v>1</v>
      </c>
      <c r="C201" s="272">
        <v>1830</v>
      </c>
      <c r="D201" s="271">
        <f t="shared" si="11"/>
        <v>1830</v>
      </c>
      <c r="E201" s="369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2.75" customHeight="1">
      <c r="A202" s="83" t="s">
        <v>2043</v>
      </c>
      <c r="B202" s="84">
        <v>1</v>
      </c>
      <c r="C202" s="272">
        <v>1830</v>
      </c>
      <c r="D202" s="271">
        <f t="shared" si="11"/>
        <v>1830</v>
      </c>
      <c r="E202" s="369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2.75" customHeight="1">
      <c r="A203" s="83" t="s">
        <v>2044</v>
      </c>
      <c r="B203" s="84">
        <v>1</v>
      </c>
      <c r="C203" s="272">
        <v>1830</v>
      </c>
      <c r="D203" s="271">
        <f t="shared" si="11"/>
        <v>1830</v>
      </c>
      <c r="E203" s="369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83" t="s">
        <v>2045</v>
      </c>
      <c r="B204" s="84">
        <v>1</v>
      </c>
      <c r="C204" s="272">
        <v>2140</v>
      </c>
      <c r="D204" s="271">
        <f t="shared" si="11"/>
        <v>2140</v>
      </c>
      <c r="E204" s="369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83" t="s">
        <v>2046</v>
      </c>
      <c r="B205" s="84">
        <v>1</v>
      </c>
      <c r="C205" s="272">
        <v>3350</v>
      </c>
      <c r="D205" s="271">
        <f t="shared" si="11"/>
        <v>3350</v>
      </c>
      <c r="E205" s="369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83" t="s">
        <v>2047</v>
      </c>
      <c r="B206" s="84">
        <v>1</v>
      </c>
      <c r="C206" s="271">
        <v>2050</v>
      </c>
      <c r="D206" s="271">
        <f t="shared" si="11"/>
        <v>2050</v>
      </c>
      <c r="E206" s="369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83" t="s">
        <v>2048</v>
      </c>
      <c r="B207" s="84">
        <v>1</v>
      </c>
      <c r="C207" s="272">
        <v>2440</v>
      </c>
      <c r="D207" s="271">
        <f t="shared" si="11"/>
        <v>2440</v>
      </c>
      <c r="E207" s="369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83" t="s">
        <v>2049</v>
      </c>
      <c r="B208" s="84">
        <v>1</v>
      </c>
      <c r="C208" s="272">
        <v>1830</v>
      </c>
      <c r="D208" s="271">
        <f t="shared" si="11"/>
        <v>1830</v>
      </c>
      <c r="E208" s="369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83" t="s">
        <v>2050</v>
      </c>
      <c r="B209" s="84">
        <v>1</v>
      </c>
      <c r="C209" s="272">
        <v>1300</v>
      </c>
      <c r="D209" s="271">
        <f t="shared" si="11"/>
        <v>1300</v>
      </c>
      <c r="E209" s="369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83" t="s">
        <v>2051</v>
      </c>
      <c r="B210" s="84">
        <v>1</v>
      </c>
      <c r="C210" s="272">
        <v>2440</v>
      </c>
      <c r="D210" s="271">
        <f t="shared" si="11"/>
        <v>2440</v>
      </c>
      <c r="E210" s="369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83" t="s">
        <v>2052</v>
      </c>
      <c r="B211" s="84">
        <v>1</v>
      </c>
      <c r="C211" s="272">
        <v>4560</v>
      </c>
      <c r="D211" s="271">
        <f t="shared" si="11"/>
        <v>4560</v>
      </c>
      <c r="E211" s="369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83" t="s">
        <v>2053</v>
      </c>
      <c r="B212" s="84">
        <v>1</v>
      </c>
      <c r="C212" s="272">
        <v>1830</v>
      </c>
      <c r="D212" s="271">
        <f t="shared" si="11"/>
        <v>1830</v>
      </c>
      <c r="E212" s="369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83" t="s">
        <v>2054</v>
      </c>
      <c r="B213" s="84">
        <v>1</v>
      </c>
      <c r="C213" s="272">
        <v>2600</v>
      </c>
      <c r="D213" s="271">
        <f t="shared" si="11"/>
        <v>2600</v>
      </c>
      <c r="E213" s="369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83" t="s">
        <v>2055</v>
      </c>
      <c r="B214" s="84">
        <v>1</v>
      </c>
      <c r="C214" s="272">
        <v>920</v>
      </c>
      <c r="D214" s="271">
        <f t="shared" si="11"/>
        <v>920</v>
      </c>
      <c r="E214" s="369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83" t="s">
        <v>2056</v>
      </c>
      <c r="B215" s="84">
        <v>1</v>
      </c>
      <c r="C215" s="272">
        <v>7590</v>
      </c>
      <c r="D215" s="271">
        <f t="shared" si="11"/>
        <v>7590</v>
      </c>
      <c r="E215" s="369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83" t="s">
        <v>2057</v>
      </c>
      <c r="B216" s="84">
        <v>1</v>
      </c>
      <c r="C216" s="272">
        <v>10500</v>
      </c>
      <c r="D216" s="271">
        <f t="shared" si="11"/>
        <v>10500</v>
      </c>
      <c r="E216" s="369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405" t="s">
        <v>1477</v>
      </c>
      <c r="B217" s="406"/>
      <c r="C217" s="407"/>
      <c r="D217" s="408"/>
      <c r="E217" s="369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83" t="s">
        <v>770</v>
      </c>
      <c r="B218" s="409">
        <v>1</v>
      </c>
      <c r="C218" s="272">
        <v>52900</v>
      </c>
      <c r="D218" s="271">
        <f t="shared" ref="D218:D225" si="12">B218*C218</f>
        <v>52900</v>
      </c>
      <c r="E218" s="263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2.75" customHeight="1">
      <c r="A219" s="83" t="s">
        <v>601</v>
      </c>
      <c r="B219" s="84">
        <v>1</v>
      </c>
      <c r="C219" s="272">
        <v>5520</v>
      </c>
      <c r="D219" s="271">
        <f t="shared" si="12"/>
        <v>5520</v>
      </c>
      <c r="E219" s="263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2.75" customHeight="1">
      <c r="A220" s="163" t="s">
        <v>2058</v>
      </c>
      <c r="B220" s="164">
        <v>1</v>
      </c>
      <c r="C220" s="402">
        <v>110630</v>
      </c>
      <c r="D220" s="402">
        <f t="shared" si="12"/>
        <v>110630</v>
      </c>
      <c r="E220" s="38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83" t="s">
        <v>1172</v>
      </c>
      <c r="B221" s="84">
        <v>1</v>
      </c>
      <c r="C221" s="272">
        <v>77000</v>
      </c>
      <c r="D221" s="271">
        <f t="shared" si="12"/>
        <v>77000</v>
      </c>
      <c r="E221" s="263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2.75" customHeight="1">
      <c r="A222" s="83" t="s">
        <v>598</v>
      </c>
      <c r="B222" s="84">
        <v>1</v>
      </c>
      <c r="C222" s="272">
        <v>119000</v>
      </c>
      <c r="D222" s="271">
        <f t="shared" si="12"/>
        <v>119000</v>
      </c>
      <c r="E222" s="263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2.75" customHeight="1">
      <c r="A223" s="83" t="s">
        <v>599</v>
      </c>
      <c r="B223" s="84">
        <v>1</v>
      </c>
      <c r="C223" s="272">
        <v>21000</v>
      </c>
      <c r="D223" s="271">
        <f t="shared" si="12"/>
        <v>21000</v>
      </c>
      <c r="E223" s="263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2.75" customHeight="1">
      <c r="A224" s="83" t="s">
        <v>1171</v>
      </c>
      <c r="B224" s="94">
        <v>1</v>
      </c>
      <c r="C224" s="113">
        <v>2300</v>
      </c>
      <c r="D224" s="223">
        <f t="shared" si="12"/>
        <v>2300</v>
      </c>
      <c r="E224" s="30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83" t="s">
        <v>600</v>
      </c>
      <c r="B225" s="84">
        <v>1</v>
      </c>
      <c r="C225" s="271">
        <v>3330</v>
      </c>
      <c r="D225" s="271">
        <f t="shared" si="12"/>
        <v>3330</v>
      </c>
      <c r="E225" s="352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pans="1:25" ht="12.75" customHeight="1">
      <c r="A226" s="83" t="s">
        <v>1050</v>
      </c>
      <c r="B226" s="84">
        <v>1</v>
      </c>
      <c r="C226" s="271">
        <v>520</v>
      </c>
      <c r="D226" s="271">
        <f>C226*B226</f>
        <v>520</v>
      </c>
      <c r="E226" s="263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2.75" customHeight="1">
      <c r="A227" s="182" t="s">
        <v>2059</v>
      </c>
      <c r="B227" s="125"/>
      <c r="C227" s="270"/>
      <c r="D227" s="353">
        <f>SUM(D15:D226)</f>
        <v>697140</v>
      </c>
      <c r="E227" s="369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343"/>
      <c r="B228" s="72"/>
      <c r="C228" s="368"/>
      <c r="D228" s="369"/>
      <c r="E228" s="369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343"/>
      <c r="B229" s="72"/>
      <c r="C229" s="368"/>
      <c r="D229" s="369"/>
      <c r="E229" s="369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343"/>
      <c r="B230" s="72"/>
      <c r="C230" s="368"/>
      <c r="D230" s="369"/>
      <c r="E230" s="369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343"/>
      <c r="B231" s="72"/>
      <c r="C231" s="368"/>
      <c r="D231" s="369"/>
      <c r="E231" s="369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343"/>
      <c r="B232" s="72"/>
      <c r="C232" s="368"/>
      <c r="D232" s="369"/>
      <c r="E232" s="369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343"/>
      <c r="B233" s="72"/>
      <c r="C233" s="368"/>
      <c r="D233" s="369"/>
      <c r="E233" s="369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343"/>
      <c r="B234" s="72"/>
      <c r="C234" s="368"/>
      <c r="D234" s="369"/>
      <c r="E234" s="369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343"/>
      <c r="B235" s="72"/>
      <c r="C235" s="368"/>
      <c r="D235" s="369"/>
      <c r="E235" s="369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343"/>
      <c r="B236" s="72"/>
      <c r="C236" s="368"/>
      <c r="D236" s="369"/>
      <c r="E236" s="369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343"/>
      <c r="B237" s="72"/>
      <c r="C237" s="368"/>
      <c r="D237" s="369"/>
      <c r="E237" s="369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343"/>
      <c r="B238" s="72"/>
      <c r="C238" s="368"/>
      <c r="D238" s="369"/>
      <c r="E238" s="369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ht="12.75" customHeight="1">
      <c r="A239" s="343"/>
      <c r="B239" s="72"/>
      <c r="C239" s="368"/>
      <c r="D239" s="369"/>
      <c r="E239" s="369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ht="12.75" customHeight="1">
      <c r="A240" s="343"/>
      <c r="B240" s="72"/>
      <c r="C240" s="368"/>
      <c r="D240" s="369"/>
      <c r="E240" s="369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ht="12.75" customHeight="1">
      <c r="A241" s="343"/>
      <c r="B241" s="72"/>
      <c r="C241" s="368"/>
      <c r="D241" s="369"/>
      <c r="E241" s="369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343"/>
      <c r="B242" s="72"/>
      <c r="C242" s="368"/>
      <c r="D242" s="369"/>
      <c r="E242" s="369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343"/>
      <c r="B243" s="72"/>
      <c r="C243" s="368"/>
      <c r="D243" s="369"/>
      <c r="E243" s="369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343"/>
      <c r="B244" s="72"/>
      <c r="C244" s="368"/>
      <c r="D244" s="369"/>
      <c r="E244" s="369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343"/>
      <c r="B245" s="72"/>
      <c r="C245" s="368"/>
      <c r="D245" s="369"/>
      <c r="E245" s="369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343"/>
      <c r="B246" s="72"/>
      <c r="C246" s="368"/>
      <c r="D246" s="369"/>
      <c r="E246" s="369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343"/>
      <c r="B247" s="72"/>
      <c r="C247" s="368"/>
      <c r="D247" s="369"/>
      <c r="E247" s="369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343"/>
      <c r="B248" s="72"/>
      <c r="C248" s="368"/>
      <c r="D248" s="369"/>
      <c r="E248" s="369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343"/>
      <c r="B249" s="72"/>
      <c r="C249" s="368"/>
      <c r="D249" s="369"/>
      <c r="E249" s="369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343"/>
      <c r="B250" s="72"/>
      <c r="C250" s="368"/>
      <c r="D250" s="369"/>
      <c r="E250" s="369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343"/>
      <c r="B251" s="72"/>
      <c r="C251" s="368"/>
      <c r="D251" s="369"/>
      <c r="E251" s="369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343"/>
      <c r="B252" s="72"/>
      <c r="C252" s="368"/>
      <c r="D252" s="369"/>
      <c r="E252" s="369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343"/>
      <c r="B253" s="72"/>
      <c r="C253" s="368"/>
      <c r="D253" s="369"/>
      <c r="E253" s="369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343"/>
      <c r="B254" s="72"/>
      <c r="C254" s="368"/>
      <c r="D254" s="369"/>
      <c r="E254" s="369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343"/>
      <c r="B255" s="72"/>
      <c r="C255" s="368"/>
      <c r="D255" s="369"/>
      <c r="E255" s="369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343"/>
      <c r="B256" s="72"/>
      <c r="C256" s="368"/>
      <c r="D256" s="369"/>
      <c r="E256" s="369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343"/>
      <c r="B257" s="72"/>
      <c r="C257" s="368"/>
      <c r="D257" s="369"/>
      <c r="E257" s="369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343"/>
      <c r="B258" s="72"/>
      <c r="C258" s="368"/>
      <c r="D258" s="369"/>
      <c r="E258" s="369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343"/>
      <c r="B259" s="72"/>
      <c r="C259" s="368"/>
      <c r="D259" s="369"/>
      <c r="E259" s="369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343"/>
      <c r="B260" s="72"/>
      <c r="C260" s="368"/>
      <c r="D260" s="369"/>
      <c r="E260" s="369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343"/>
      <c r="B261" s="72"/>
      <c r="C261" s="368"/>
      <c r="D261" s="369"/>
      <c r="E261" s="369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343"/>
      <c r="B262" s="72"/>
      <c r="C262" s="368"/>
      <c r="D262" s="369"/>
      <c r="E262" s="369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343"/>
      <c r="B263" s="72"/>
      <c r="C263" s="368"/>
      <c r="D263" s="369"/>
      <c r="E263" s="369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343"/>
      <c r="B264" s="72"/>
      <c r="C264" s="368"/>
      <c r="D264" s="369"/>
      <c r="E264" s="369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343"/>
      <c r="B265" s="72"/>
      <c r="C265" s="368"/>
      <c r="D265" s="369"/>
      <c r="E265" s="369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343"/>
      <c r="B266" s="72"/>
      <c r="C266" s="368"/>
      <c r="D266" s="369"/>
      <c r="E266" s="369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343"/>
      <c r="B267" s="72"/>
      <c r="C267" s="368"/>
      <c r="D267" s="369"/>
      <c r="E267" s="369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343"/>
      <c r="B268" s="72"/>
      <c r="C268" s="368"/>
      <c r="D268" s="369"/>
      <c r="E268" s="369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343"/>
      <c r="B269" s="72"/>
      <c r="C269" s="368"/>
      <c r="D269" s="369"/>
      <c r="E269" s="369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343"/>
      <c r="B270" s="72"/>
      <c r="C270" s="368"/>
      <c r="D270" s="369"/>
      <c r="E270" s="369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343"/>
      <c r="B271" s="72"/>
      <c r="C271" s="368"/>
      <c r="D271" s="369"/>
      <c r="E271" s="369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343"/>
      <c r="B272" s="72"/>
      <c r="C272" s="368"/>
      <c r="D272" s="369"/>
      <c r="E272" s="369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ht="12.75" customHeight="1">
      <c r="A273" s="343"/>
      <c r="B273" s="72"/>
      <c r="C273" s="368"/>
      <c r="D273" s="369"/>
      <c r="E273" s="369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343"/>
      <c r="B274" s="72"/>
      <c r="C274" s="368"/>
      <c r="D274" s="369"/>
      <c r="E274" s="369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343"/>
      <c r="B275" s="72"/>
      <c r="C275" s="368"/>
      <c r="D275" s="369"/>
      <c r="E275" s="369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343"/>
      <c r="B276" s="72"/>
      <c r="C276" s="368"/>
      <c r="D276" s="369"/>
      <c r="E276" s="369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343"/>
      <c r="B277" s="72"/>
      <c r="C277" s="368"/>
      <c r="D277" s="369"/>
      <c r="E277" s="369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343"/>
      <c r="B278" s="72"/>
      <c r="C278" s="368"/>
      <c r="D278" s="369"/>
      <c r="E278" s="369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343"/>
      <c r="B279" s="72"/>
      <c r="C279" s="368"/>
      <c r="D279" s="369"/>
      <c r="E279" s="369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343"/>
      <c r="B280" s="72"/>
      <c r="C280" s="368"/>
      <c r="D280" s="369"/>
      <c r="E280" s="369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343"/>
      <c r="B281" s="72"/>
      <c r="C281" s="368"/>
      <c r="D281" s="369"/>
      <c r="E281" s="369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343"/>
      <c r="B282" s="72"/>
      <c r="C282" s="368"/>
      <c r="D282" s="369"/>
      <c r="E282" s="369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ht="12.75" customHeight="1">
      <c r="A283" s="343"/>
      <c r="B283" s="72"/>
      <c r="C283" s="368"/>
      <c r="D283" s="369"/>
      <c r="E283" s="369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ht="12.75" customHeight="1">
      <c r="A284" s="343"/>
      <c r="B284" s="72"/>
      <c r="C284" s="368"/>
      <c r="D284" s="369"/>
      <c r="E284" s="369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ht="12.75" customHeight="1">
      <c r="A285" s="343"/>
      <c r="B285" s="72"/>
      <c r="C285" s="368"/>
      <c r="D285" s="369"/>
      <c r="E285" s="369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343"/>
      <c r="B286" s="72"/>
      <c r="C286" s="368"/>
      <c r="D286" s="369"/>
      <c r="E286" s="369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343"/>
      <c r="B287" s="72"/>
      <c r="C287" s="368"/>
      <c r="D287" s="369"/>
      <c r="E287" s="369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343"/>
      <c r="B288" s="72"/>
      <c r="C288" s="368"/>
      <c r="D288" s="369"/>
      <c r="E288" s="369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343"/>
      <c r="B289" s="72"/>
      <c r="C289" s="368"/>
      <c r="D289" s="369"/>
      <c r="E289" s="369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343"/>
      <c r="B290" s="72"/>
      <c r="C290" s="368"/>
      <c r="D290" s="369"/>
      <c r="E290" s="369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ht="12.75" customHeight="1">
      <c r="A291" s="343"/>
      <c r="B291" s="72"/>
      <c r="C291" s="368"/>
      <c r="D291" s="369"/>
      <c r="E291" s="369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343"/>
      <c r="B292" s="72"/>
      <c r="C292" s="368"/>
      <c r="D292" s="369"/>
      <c r="E292" s="369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343"/>
      <c r="B293" s="72"/>
      <c r="C293" s="368"/>
      <c r="D293" s="369"/>
      <c r="E293" s="369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343"/>
      <c r="B294" s="72"/>
      <c r="C294" s="368"/>
      <c r="D294" s="369"/>
      <c r="E294" s="369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343"/>
      <c r="B295" s="72"/>
      <c r="C295" s="368"/>
      <c r="D295" s="369"/>
      <c r="E295" s="369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ht="12.75" customHeight="1">
      <c r="A296" s="343"/>
      <c r="B296" s="72"/>
      <c r="C296" s="368"/>
      <c r="D296" s="369"/>
      <c r="E296" s="369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343"/>
      <c r="B297" s="72"/>
      <c r="C297" s="368"/>
      <c r="D297" s="369"/>
      <c r="E297" s="369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343"/>
      <c r="B298" s="72"/>
      <c r="C298" s="368"/>
      <c r="D298" s="369"/>
      <c r="E298" s="369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343"/>
      <c r="B299" s="72"/>
      <c r="C299" s="368"/>
      <c r="D299" s="369"/>
      <c r="E299" s="369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343"/>
      <c r="B300" s="72"/>
      <c r="C300" s="368"/>
      <c r="D300" s="369"/>
      <c r="E300" s="369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343"/>
      <c r="B301" s="72"/>
      <c r="C301" s="368"/>
      <c r="D301" s="369"/>
      <c r="E301" s="369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343"/>
      <c r="B302" s="72"/>
      <c r="C302" s="368"/>
      <c r="D302" s="369"/>
      <c r="E302" s="369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343"/>
      <c r="B303" s="72"/>
      <c r="C303" s="368"/>
      <c r="D303" s="369"/>
      <c r="E303" s="369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343"/>
      <c r="B304" s="72"/>
      <c r="C304" s="368"/>
      <c r="D304" s="369"/>
      <c r="E304" s="369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343"/>
      <c r="B305" s="72"/>
      <c r="C305" s="368"/>
      <c r="D305" s="369"/>
      <c r="E305" s="369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343"/>
      <c r="B306" s="72"/>
      <c r="C306" s="368"/>
      <c r="D306" s="369"/>
      <c r="E306" s="369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343"/>
      <c r="B307" s="72"/>
      <c r="C307" s="368"/>
      <c r="D307" s="369"/>
      <c r="E307" s="369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343"/>
      <c r="B308" s="72"/>
      <c r="C308" s="368"/>
      <c r="D308" s="369"/>
      <c r="E308" s="369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343"/>
      <c r="B309" s="72"/>
      <c r="C309" s="368"/>
      <c r="D309" s="369"/>
      <c r="E309" s="369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343"/>
      <c r="B310" s="72"/>
      <c r="C310" s="368"/>
      <c r="D310" s="369"/>
      <c r="E310" s="369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343"/>
      <c r="B311" s="72"/>
      <c r="C311" s="368"/>
      <c r="D311" s="369"/>
      <c r="E311" s="369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343"/>
      <c r="B312" s="72"/>
      <c r="C312" s="368"/>
      <c r="D312" s="369"/>
      <c r="E312" s="369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343"/>
      <c r="B313" s="72"/>
      <c r="C313" s="368"/>
      <c r="D313" s="369"/>
      <c r="E313" s="369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343"/>
      <c r="B314" s="72"/>
      <c r="C314" s="368"/>
      <c r="D314" s="369"/>
      <c r="E314" s="369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343"/>
      <c r="B315" s="72"/>
      <c r="C315" s="368"/>
      <c r="D315" s="369"/>
      <c r="E315" s="369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343"/>
      <c r="B316" s="72"/>
      <c r="C316" s="368"/>
      <c r="D316" s="369"/>
      <c r="E316" s="369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343"/>
      <c r="B317" s="72"/>
      <c r="C317" s="368"/>
      <c r="D317" s="369"/>
      <c r="E317" s="369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343"/>
      <c r="B318" s="72"/>
      <c r="C318" s="368"/>
      <c r="D318" s="369"/>
      <c r="E318" s="369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343"/>
      <c r="B319" s="72"/>
      <c r="C319" s="368"/>
      <c r="D319" s="369"/>
      <c r="E319" s="369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343"/>
      <c r="B320" s="72"/>
      <c r="C320" s="368"/>
      <c r="D320" s="369"/>
      <c r="E320" s="369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343"/>
      <c r="B321" s="72"/>
      <c r="C321" s="368"/>
      <c r="D321" s="369"/>
      <c r="E321" s="369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343"/>
      <c r="B322" s="72"/>
      <c r="C322" s="368"/>
      <c r="D322" s="369"/>
      <c r="E322" s="369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343"/>
      <c r="B323" s="72"/>
      <c r="C323" s="368"/>
      <c r="D323" s="369"/>
      <c r="E323" s="369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ht="12.75" customHeight="1">
      <c r="A324" s="343"/>
      <c r="B324" s="72"/>
      <c r="C324" s="368"/>
      <c r="D324" s="369"/>
      <c r="E324" s="369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ht="12.75" customHeight="1">
      <c r="A325" s="343"/>
      <c r="B325" s="72"/>
      <c r="C325" s="368"/>
      <c r="D325" s="369"/>
      <c r="E325" s="369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ht="12.75" customHeight="1">
      <c r="A326" s="343"/>
      <c r="B326" s="72"/>
      <c r="C326" s="368"/>
      <c r="D326" s="369"/>
      <c r="E326" s="369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343"/>
      <c r="B327" s="72"/>
      <c r="C327" s="368"/>
      <c r="D327" s="369"/>
      <c r="E327" s="369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343"/>
      <c r="B328" s="72"/>
      <c r="C328" s="368"/>
      <c r="D328" s="369"/>
      <c r="E328" s="369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ht="12.75" customHeight="1">
      <c r="A329" s="343"/>
      <c r="B329" s="72"/>
      <c r="C329" s="368"/>
      <c r="D329" s="369"/>
      <c r="E329" s="369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343"/>
      <c r="B330" s="72"/>
      <c r="C330" s="368"/>
      <c r="D330" s="369"/>
      <c r="E330" s="369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343"/>
      <c r="B331" s="72"/>
      <c r="C331" s="368"/>
      <c r="D331" s="369"/>
      <c r="E331" s="369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343"/>
      <c r="B332" s="72"/>
      <c r="C332" s="368"/>
      <c r="D332" s="369"/>
      <c r="E332" s="369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343"/>
      <c r="B333" s="72"/>
      <c r="C333" s="368"/>
      <c r="D333" s="369"/>
      <c r="E333" s="369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343"/>
      <c r="B334" s="72"/>
      <c r="C334" s="368"/>
      <c r="D334" s="369"/>
      <c r="E334" s="369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343"/>
      <c r="B335" s="72"/>
      <c r="C335" s="368"/>
      <c r="D335" s="369"/>
      <c r="E335" s="369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343"/>
      <c r="B336" s="72"/>
      <c r="C336" s="368"/>
      <c r="D336" s="369"/>
      <c r="E336" s="369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343"/>
      <c r="B337" s="72"/>
      <c r="C337" s="368"/>
      <c r="D337" s="369"/>
      <c r="E337" s="369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343"/>
      <c r="B338" s="72"/>
      <c r="C338" s="368"/>
      <c r="D338" s="369"/>
      <c r="E338" s="369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343"/>
      <c r="B339" s="72"/>
      <c r="C339" s="368"/>
      <c r="D339" s="369"/>
      <c r="E339" s="369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343"/>
      <c r="B340" s="72"/>
      <c r="C340" s="368"/>
      <c r="D340" s="369"/>
      <c r="E340" s="369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343"/>
      <c r="B341" s="72"/>
      <c r="C341" s="368"/>
      <c r="D341" s="369"/>
      <c r="E341" s="369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343"/>
      <c r="B342" s="72"/>
      <c r="C342" s="368"/>
      <c r="D342" s="369"/>
      <c r="E342" s="369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343"/>
      <c r="B343" s="72"/>
      <c r="C343" s="368"/>
      <c r="D343" s="369"/>
      <c r="E343" s="369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343"/>
      <c r="B344" s="72"/>
      <c r="C344" s="368"/>
      <c r="D344" s="369"/>
      <c r="E344" s="369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343"/>
      <c r="B345" s="72"/>
      <c r="C345" s="368"/>
      <c r="D345" s="369"/>
      <c r="E345" s="369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343"/>
      <c r="B346" s="72"/>
      <c r="C346" s="368"/>
      <c r="D346" s="369"/>
      <c r="E346" s="369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343"/>
      <c r="B347" s="72"/>
      <c r="C347" s="368"/>
      <c r="D347" s="369"/>
      <c r="E347" s="369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343"/>
      <c r="B348" s="72"/>
      <c r="C348" s="368"/>
      <c r="D348" s="369"/>
      <c r="E348" s="369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343"/>
      <c r="B349" s="72"/>
      <c r="C349" s="368"/>
      <c r="D349" s="369"/>
      <c r="E349" s="369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343"/>
      <c r="B350" s="72"/>
      <c r="C350" s="368"/>
      <c r="D350" s="369"/>
      <c r="E350" s="369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343"/>
      <c r="B351" s="72"/>
      <c r="C351" s="368"/>
      <c r="D351" s="369"/>
      <c r="E351" s="369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343"/>
      <c r="B352" s="72"/>
      <c r="C352" s="368"/>
      <c r="D352" s="369"/>
      <c r="E352" s="369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343"/>
      <c r="B353" s="72"/>
      <c r="C353" s="368"/>
      <c r="D353" s="369"/>
      <c r="E353" s="369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343"/>
      <c r="B354" s="72"/>
      <c r="C354" s="368"/>
      <c r="D354" s="369"/>
      <c r="E354" s="369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343"/>
      <c r="B355" s="72"/>
      <c r="C355" s="368"/>
      <c r="D355" s="369"/>
      <c r="E355" s="369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343"/>
      <c r="B356" s="72"/>
      <c r="C356" s="368"/>
      <c r="D356" s="369"/>
      <c r="E356" s="369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343"/>
      <c r="B357" s="72"/>
      <c r="C357" s="368"/>
      <c r="D357" s="369"/>
      <c r="E357" s="369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343"/>
      <c r="B358" s="72"/>
      <c r="C358" s="368"/>
      <c r="D358" s="369"/>
      <c r="E358" s="369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343"/>
      <c r="B359" s="72"/>
      <c r="C359" s="368"/>
      <c r="D359" s="369"/>
      <c r="E359" s="369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343"/>
      <c r="B360" s="72"/>
      <c r="C360" s="368"/>
      <c r="D360" s="369"/>
      <c r="E360" s="369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343"/>
      <c r="B361" s="72"/>
      <c r="C361" s="368"/>
      <c r="D361" s="369"/>
      <c r="E361" s="369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343"/>
      <c r="B362" s="72"/>
      <c r="C362" s="368"/>
      <c r="D362" s="369"/>
      <c r="E362" s="369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343"/>
      <c r="B363" s="72"/>
      <c r="C363" s="368"/>
      <c r="D363" s="369"/>
      <c r="E363" s="369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343"/>
      <c r="B364" s="72"/>
      <c r="C364" s="368"/>
      <c r="D364" s="369"/>
      <c r="E364" s="369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343"/>
      <c r="B365" s="72"/>
      <c r="C365" s="368"/>
      <c r="D365" s="369"/>
      <c r="E365" s="369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343"/>
      <c r="B366" s="72"/>
      <c r="C366" s="368"/>
      <c r="D366" s="369"/>
      <c r="E366" s="369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343"/>
      <c r="B367" s="72"/>
      <c r="C367" s="368"/>
      <c r="D367" s="369"/>
      <c r="E367" s="369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343"/>
      <c r="B368" s="72"/>
      <c r="C368" s="368"/>
      <c r="D368" s="369"/>
      <c r="E368" s="369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343"/>
      <c r="B369" s="72"/>
      <c r="C369" s="368"/>
      <c r="D369" s="369"/>
      <c r="E369" s="369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343"/>
      <c r="B370" s="72"/>
      <c r="C370" s="368"/>
      <c r="D370" s="369"/>
      <c r="E370" s="369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343"/>
      <c r="B371" s="72"/>
      <c r="C371" s="368"/>
      <c r="D371" s="369"/>
      <c r="E371" s="369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343"/>
      <c r="B372" s="72"/>
      <c r="C372" s="368"/>
      <c r="D372" s="369"/>
      <c r="E372" s="369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343"/>
      <c r="B373" s="72"/>
      <c r="C373" s="368"/>
      <c r="D373" s="369"/>
      <c r="E373" s="369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343"/>
      <c r="B374" s="72"/>
      <c r="C374" s="368"/>
      <c r="D374" s="369"/>
      <c r="E374" s="369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343"/>
      <c r="B375" s="72"/>
      <c r="C375" s="368"/>
      <c r="D375" s="369"/>
      <c r="E375" s="369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343"/>
      <c r="B376" s="72"/>
      <c r="C376" s="368"/>
      <c r="D376" s="369"/>
      <c r="E376" s="369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343"/>
      <c r="B377" s="72"/>
      <c r="C377" s="368"/>
      <c r="D377" s="369"/>
      <c r="E377" s="369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343"/>
      <c r="B378" s="72"/>
      <c r="C378" s="368"/>
      <c r="D378" s="369"/>
      <c r="E378" s="369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343"/>
      <c r="B379" s="72"/>
      <c r="C379" s="368"/>
      <c r="D379" s="369"/>
      <c r="E379" s="369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343"/>
      <c r="B380" s="72"/>
      <c r="C380" s="368"/>
      <c r="D380" s="369"/>
      <c r="E380" s="369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343"/>
      <c r="B381" s="72"/>
      <c r="C381" s="368"/>
      <c r="D381" s="369"/>
      <c r="E381" s="369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343"/>
      <c r="B382" s="72"/>
      <c r="C382" s="368"/>
      <c r="D382" s="369"/>
      <c r="E382" s="369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343"/>
      <c r="B383" s="72"/>
      <c r="C383" s="368"/>
      <c r="D383" s="369"/>
      <c r="E383" s="369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343"/>
      <c r="B384" s="72"/>
      <c r="C384" s="368"/>
      <c r="D384" s="369"/>
      <c r="E384" s="369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343"/>
      <c r="B385" s="72"/>
      <c r="C385" s="368"/>
      <c r="D385" s="369"/>
      <c r="E385" s="369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343"/>
      <c r="B386" s="72"/>
      <c r="C386" s="368"/>
      <c r="D386" s="369"/>
      <c r="E386" s="369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343"/>
      <c r="B387" s="72"/>
      <c r="C387" s="368"/>
      <c r="D387" s="369"/>
      <c r="E387" s="369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343"/>
      <c r="B388" s="72"/>
      <c r="C388" s="368"/>
      <c r="D388" s="369"/>
      <c r="E388" s="369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343"/>
      <c r="B389" s="72"/>
      <c r="C389" s="368"/>
      <c r="D389" s="369"/>
      <c r="E389" s="369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343"/>
      <c r="B390" s="72"/>
      <c r="C390" s="368"/>
      <c r="D390" s="369"/>
      <c r="E390" s="369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343"/>
      <c r="B391" s="72"/>
      <c r="C391" s="368"/>
      <c r="D391" s="369"/>
      <c r="E391" s="369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343"/>
      <c r="B392" s="72"/>
      <c r="C392" s="368"/>
      <c r="D392" s="369"/>
      <c r="E392" s="369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343"/>
      <c r="B393" s="72"/>
      <c r="C393" s="368"/>
      <c r="D393" s="369"/>
      <c r="E393" s="369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343"/>
      <c r="B394" s="72"/>
      <c r="C394" s="368"/>
      <c r="D394" s="369"/>
      <c r="E394" s="369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343"/>
      <c r="B395" s="72"/>
      <c r="C395" s="368"/>
      <c r="D395" s="369"/>
      <c r="E395" s="369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343"/>
      <c r="B396" s="72"/>
      <c r="C396" s="368"/>
      <c r="D396" s="369"/>
      <c r="E396" s="369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343"/>
      <c r="B397" s="72"/>
      <c r="C397" s="368"/>
      <c r="D397" s="369"/>
      <c r="E397" s="369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343"/>
      <c r="B398" s="72"/>
      <c r="C398" s="368"/>
      <c r="D398" s="369"/>
      <c r="E398" s="369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343"/>
      <c r="B399" s="72"/>
      <c r="C399" s="368"/>
      <c r="D399" s="369"/>
      <c r="E399" s="369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343"/>
      <c r="B400" s="72"/>
      <c r="C400" s="368"/>
      <c r="D400" s="369"/>
      <c r="E400" s="369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343"/>
      <c r="B401" s="72"/>
      <c r="C401" s="368"/>
      <c r="D401" s="369"/>
      <c r="E401" s="369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343"/>
      <c r="B402" s="72"/>
      <c r="C402" s="368"/>
      <c r="D402" s="369"/>
      <c r="E402" s="369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343"/>
      <c r="B403" s="72"/>
      <c r="C403" s="368"/>
      <c r="D403" s="369"/>
      <c r="E403" s="369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343"/>
      <c r="B404" s="72"/>
      <c r="C404" s="368"/>
      <c r="D404" s="369"/>
      <c r="E404" s="369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343"/>
      <c r="B405" s="72"/>
      <c r="C405" s="368"/>
      <c r="D405" s="369"/>
      <c r="E405" s="369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343"/>
      <c r="B406" s="72"/>
      <c r="C406" s="368"/>
      <c r="D406" s="369"/>
      <c r="E406" s="369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343"/>
      <c r="B407" s="72"/>
      <c r="C407" s="368"/>
      <c r="D407" s="369"/>
      <c r="E407" s="369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343"/>
      <c r="B408" s="72"/>
      <c r="C408" s="368"/>
      <c r="D408" s="369"/>
      <c r="E408" s="369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343"/>
      <c r="B409" s="72"/>
      <c r="C409" s="368"/>
      <c r="D409" s="369"/>
      <c r="E409" s="369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343"/>
      <c r="B410" s="72"/>
      <c r="C410" s="368"/>
      <c r="D410" s="369"/>
      <c r="E410" s="369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343"/>
      <c r="B411" s="72"/>
      <c r="C411" s="368"/>
      <c r="D411" s="369"/>
      <c r="E411" s="369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343"/>
      <c r="B412" s="72"/>
      <c r="C412" s="368"/>
      <c r="D412" s="369"/>
      <c r="E412" s="369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343"/>
      <c r="B413" s="72"/>
      <c r="C413" s="368"/>
      <c r="D413" s="369"/>
      <c r="E413" s="369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343"/>
      <c r="B414" s="72"/>
      <c r="C414" s="368"/>
      <c r="D414" s="369"/>
      <c r="E414" s="369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343"/>
      <c r="B415" s="72"/>
      <c r="C415" s="368"/>
      <c r="D415" s="369"/>
      <c r="E415" s="369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343"/>
      <c r="B416" s="72"/>
      <c r="C416" s="368"/>
      <c r="D416" s="369"/>
      <c r="E416" s="369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343"/>
      <c r="B417" s="72"/>
      <c r="C417" s="368"/>
      <c r="D417" s="369"/>
      <c r="E417" s="369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343"/>
      <c r="B418" s="72"/>
      <c r="C418" s="368"/>
      <c r="D418" s="369"/>
      <c r="E418" s="369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343"/>
      <c r="B419" s="72"/>
      <c r="C419" s="368"/>
      <c r="D419" s="369"/>
      <c r="E419" s="369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343"/>
      <c r="B420" s="72"/>
      <c r="C420" s="368"/>
      <c r="D420" s="369"/>
      <c r="E420" s="369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343"/>
      <c r="B421" s="72"/>
      <c r="C421" s="368"/>
      <c r="D421" s="369"/>
      <c r="E421" s="369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343"/>
      <c r="B422" s="72"/>
      <c r="C422" s="368"/>
      <c r="D422" s="369"/>
      <c r="E422" s="369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343"/>
      <c r="B423" s="72"/>
      <c r="C423" s="368"/>
      <c r="D423" s="369"/>
      <c r="E423" s="369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343"/>
      <c r="B424" s="72"/>
      <c r="C424" s="368"/>
      <c r="D424" s="369"/>
      <c r="E424" s="369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343"/>
      <c r="B425" s="72"/>
      <c r="C425" s="368"/>
      <c r="D425" s="369"/>
      <c r="E425" s="369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343"/>
      <c r="B426" s="72"/>
      <c r="C426" s="368"/>
      <c r="D426" s="369"/>
      <c r="E426" s="369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343"/>
      <c r="B427" s="72"/>
      <c r="C427" s="368"/>
      <c r="D427" s="369"/>
      <c r="E427" s="369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343"/>
      <c r="B428" s="72"/>
      <c r="C428" s="368"/>
      <c r="D428" s="369"/>
      <c r="E428" s="369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343"/>
      <c r="B429" s="72"/>
      <c r="C429" s="368"/>
      <c r="D429" s="369"/>
      <c r="E429" s="369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343"/>
      <c r="B430" s="72"/>
      <c r="C430" s="368"/>
      <c r="D430" s="369"/>
      <c r="E430" s="369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343"/>
      <c r="B431" s="72"/>
      <c r="C431" s="368"/>
      <c r="D431" s="369"/>
      <c r="E431" s="369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343"/>
      <c r="B432" s="72"/>
      <c r="C432" s="368"/>
      <c r="D432" s="369"/>
      <c r="E432" s="369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343"/>
      <c r="B433" s="72"/>
      <c r="C433" s="368"/>
      <c r="D433" s="369"/>
      <c r="E433" s="369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343"/>
      <c r="B434" s="72"/>
      <c r="C434" s="368"/>
      <c r="D434" s="369"/>
      <c r="E434" s="369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343"/>
      <c r="B435" s="72"/>
      <c r="C435" s="368"/>
      <c r="D435" s="369"/>
      <c r="E435" s="369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343"/>
      <c r="B436" s="72"/>
      <c r="C436" s="368"/>
      <c r="D436" s="369"/>
      <c r="E436" s="369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343"/>
      <c r="B437" s="72"/>
      <c r="C437" s="368"/>
      <c r="D437" s="369"/>
      <c r="E437" s="369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343"/>
      <c r="B438" s="72"/>
      <c r="C438" s="368"/>
      <c r="D438" s="369"/>
      <c r="E438" s="369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343"/>
      <c r="B439" s="72"/>
      <c r="C439" s="368"/>
      <c r="D439" s="369"/>
      <c r="E439" s="369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343"/>
      <c r="B440" s="72"/>
      <c r="C440" s="368"/>
      <c r="D440" s="369"/>
      <c r="E440" s="369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343"/>
      <c r="B441" s="72"/>
      <c r="C441" s="368"/>
      <c r="D441" s="369"/>
      <c r="E441" s="369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343"/>
      <c r="B442" s="72"/>
      <c r="C442" s="368"/>
      <c r="D442" s="369"/>
      <c r="E442" s="369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343"/>
      <c r="B443" s="72"/>
      <c r="C443" s="368"/>
      <c r="D443" s="369"/>
      <c r="E443" s="369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343"/>
      <c r="B444" s="72"/>
      <c r="C444" s="368"/>
      <c r="D444" s="369"/>
      <c r="E444" s="369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343"/>
      <c r="B445" s="72"/>
      <c r="C445" s="368"/>
      <c r="D445" s="369"/>
      <c r="E445" s="369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343"/>
      <c r="B446" s="72"/>
      <c r="C446" s="368"/>
      <c r="D446" s="369"/>
      <c r="E446" s="369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343"/>
      <c r="B447" s="72"/>
      <c r="C447" s="368"/>
      <c r="D447" s="369"/>
      <c r="E447" s="369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343"/>
      <c r="B448" s="72"/>
      <c r="C448" s="368"/>
      <c r="D448" s="369"/>
      <c r="E448" s="369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343"/>
      <c r="B449" s="72"/>
      <c r="C449" s="368"/>
      <c r="D449" s="369"/>
      <c r="E449" s="369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343"/>
      <c r="B450" s="72"/>
      <c r="C450" s="368"/>
      <c r="D450" s="369"/>
      <c r="E450" s="369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343"/>
      <c r="B451" s="72"/>
      <c r="C451" s="368"/>
      <c r="D451" s="369"/>
      <c r="E451" s="369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343"/>
      <c r="B452" s="72"/>
      <c r="C452" s="368"/>
      <c r="D452" s="369"/>
      <c r="E452" s="369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343"/>
      <c r="B453" s="72"/>
      <c r="C453" s="368"/>
      <c r="D453" s="369"/>
      <c r="E453" s="369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343"/>
      <c r="B454" s="72"/>
      <c r="C454" s="368"/>
      <c r="D454" s="369"/>
      <c r="E454" s="369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343"/>
      <c r="B455" s="72"/>
      <c r="C455" s="368"/>
      <c r="D455" s="369"/>
      <c r="E455" s="369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343"/>
      <c r="B456" s="72"/>
      <c r="C456" s="368"/>
      <c r="D456" s="369"/>
      <c r="E456" s="369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343"/>
      <c r="B457" s="72"/>
      <c r="C457" s="368"/>
      <c r="D457" s="369"/>
      <c r="E457" s="369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343"/>
      <c r="B458" s="72"/>
      <c r="C458" s="368"/>
      <c r="D458" s="369"/>
      <c r="E458" s="369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343"/>
      <c r="B459" s="72"/>
      <c r="C459" s="368"/>
      <c r="D459" s="369"/>
      <c r="E459" s="369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343"/>
      <c r="B460" s="72"/>
      <c r="C460" s="368"/>
      <c r="D460" s="369"/>
      <c r="E460" s="369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343"/>
      <c r="B461" s="72"/>
      <c r="C461" s="368"/>
      <c r="D461" s="369"/>
      <c r="E461" s="369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343"/>
      <c r="B462" s="72"/>
      <c r="C462" s="368"/>
      <c r="D462" s="369"/>
      <c r="E462" s="369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343"/>
      <c r="B463" s="72"/>
      <c r="C463" s="368"/>
      <c r="D463" s="369"/>
      <c r="E463" s="369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343"/>
      <c r="B464" s="72"/>
      <c r="C464" s="368"/>
      <c r="D464" s="369"/>
      <c r="E464" s="369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343"/>
      <c r="B465" s="72"/>
      <c r="C465" s="368"/>
      <c r="D465" s="369"/>
      <c r="E465" s="369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343"/>
      <c r="B466" s="72"/>
      <c r="C466" s="368"/>
      <c r="D466" s="369"/>
      <c r="E466" s="369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343"/>
      <c r="B467" s="72"/>
      <c r="C467" s="368"/>
      <c r="D467" s="369"/>
      <c r="E467" s="369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343"/>
      <c r="B468" s="72"/>
      <c r="C468" s="368"/>
      <c r="D468" s="369"/>
      <c r="E468" s="369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343"/>
      <c r="B469" s="72"/>
      <c r="C469" s="368"/>
      <c r="D469" s="369"/>
      <c r="E469" s="369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343"/>
      <c r="B470" s="72"/>
      <c r="C470" s="368"/>
      <c r="D470" s="369"/>
      <c r="E470" s="369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343"/>
      <c r="B471" s="72"/>
      <c r="C471" s="368"/>
      <c r="D471" s="369"/>
      <c r="E471" s="369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343"/>
      <c r="B472" s="72"/>
      <c r="C472" s="368"/>
      <c r="D472" s="369"/>
      <c r="E472" s="369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343"/>
      <c r="B473" s="72"/>
      <c r="C473" s="368"/>
      <c r="D473" s="369"/>
      <c r="E473" s="369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343"/>
      <c r="B474" s="72"/>
      <c r="C474" s="368"/>
      <c r="D474" s="369"/>
      <c r="E474" s="369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343"/>
      <c r="B475" s="72"/>
      <c r="C475" s="368"/>
      <c r="D475" s="369"/>
      <c r="E475" s="369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343"/>
      <c r="B476" s="72"/>
      <c r="C476" s="368"/>
      <c r="D476" s="369"/>
      <c r="E476" s="369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343"/>
      <c r="B477" s="72"/>
      <c r="C477" s="368"/>
      <c r="D477" s="369"/>
      <c r="E477" s="369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343"/>
      <c r="B478" s="72"/>
      <c r="C478" s="368"/>
      <c r="D478" s="369"/>
      <c r="E478" s="369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343"/>
      <c r="B479" s="72"/>
      <c r="C479" s="368"/>
      <c r="D479" s="369"/>
      <c r="E479" s="369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343"/>
      <c r="B480" s="72"/>
      <c r="C480" s="368"/>
      <c r="D480" s="369"/>
      <c r="E480" s="369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343"/>
      <c r="B481" s="72"/>
      <c r="C481" s="368"/>
      <c r="D481" s="369"/>
      <c r="E481" s="369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343"/>
      <c r="B482" s="72"/>
      <c r="C482" s="368"/>
      <c r="D482" s="369"/>
      <c r="E482" s="369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343"/>
      <c r="B483" s="72"/>
      <c r="C483" s="368"/>
      <c r="D483" s="369"/>
      <c r="E483" s="369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343"/>
      <c r="B484" s="72"/>
      <c r="C484" s="368"/>
      <c r="D484" s="369"/>
      <c r="E484" s="369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343"/>
      <c r="B485" s="72"/>
      <c r="C485" s="368"/>
      <c r="D485" s="369"/>
      <c r="E485" s="369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343"/>
      <c r="B486" s="72"/>
      <c r="C486" s="368"/>
      <c r="D486" s="369"/>
      <c r="E486" s="369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343"/>
      <c r="B487" s="72"/>
      <c r="C487" s="368"/>
      <c r="D487" s="369"/>
      <c r="E487" s="369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343"/>
      <c r="B488" s="72"/>
      <c r="C488" s="368"/>
      <c r="D488" s="369"/>
      <c r="E488" s="369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343"/>
      <c r="B489" s="72"/>
      <c r="C489" s="368"/>
      <c r="D489" s="369"/>
      <c r="E489" s="369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343"/>
      <c r="B490" s="72"/>
      <c r="C490" s="368"/>
      <c r="D490" s="369"/>
      <c r="E490" s="369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343"/>
      <c r="B491" s="72"/>
      <c r="C491" s="368"/>
      <c r="D491" s="369"/>
      <c r="E491" s="369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343"/>
      <c r="B492" s="72"/>
      <c r="C492" s="368"/>
      <c r="D492" s="369"/>
      <c r="E492" s="369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343"/>
      <c r="B493" s="72"/>
      <c r="C493" s="368"/>
      <c r="D493" s="369"/>
      <c r="E493" s="369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343"/>
      <c r="B494" s="72"/>
      <c r="C494" s="368"/>
      <c r="D494" s="369"/>
      <c r="E494" s="369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343"/>
      <c r="B495" s="72"/>
      <c r="C495" s="368"/>
      <c r="D495" s="369"/>
      <c r="E495" s="369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343"/>
      <c r="B496" s="72"/>
      <c r="C496" s="368"/>
      <c r="D496" s="369"/>
      <c r="E496" s="369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343"/>
      <c r="B497" s="72"/>
      <c r="C497" s="368"/>
      <c r="D497" s="369"/>
      <c r="E497" s="369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343"/>
      <c r="B498" s="72"/>
      <c r="C498" s="368"/>
      <c r="D498" s="369"/>
      <c r="E498" s="369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343"/>
      <c r="B499" s="72"/>
      <c r="C499" s="368"/>
      <c r="D499" s="369"/>
      <c r="E499" s="369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343"/>
      <c r="B500" s="72"/>
      <c r="C500" s="368"/>
      <c r="D500" s="369"/>
      <c r="E500" s="369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343"/>
      <c r="B501" s="72"/>
      <c r="C501" s="368"/>
      <c r="D501" s="369"/>
      <c r="E501" s="369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343"/>
      <c r="B502" s="72"/>
      <c r="C502" s="368"/>
      <c r="D502" s="369"/>
      <c r="E502" s="369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343"/>
      <c r="B503" s="72"/>
      <c r="C503" s="368"/>
      <c r="D503" s="369"/>
      <c r="E503" s="369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343"/>
      <c r="B504" s="72"/>
      <c r="C504" s="368"/>
      <c r="D504" s="369"/>
      <c r="E504" s="369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343"/>
      <c r="B505" s="72"/>
      <c r="C505" s="368"/>
      <c r="D505" s="369"/>
      <c r="E505" s="369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343"/>
      <c r="B506" s="72"/>
      <c r="C506" s="368"/>
      <c r="D506" s="369"/>
      <c r="E506" s="369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343"/>
      <c r="B507" s="72"/>
      <c r="C507" s="368"/>
      <c r="D507" s="369"/>
      <c r="E507" s="369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343"/>
      <c r="B508" s="72"/>
      <c r="C508" s="368"/>
      <c r="D508" s="369"/>
      <c r="E508" s="369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343"/>
      <c r="B509" s="72"/>
      <c r="C509" s="368"/>
      <c r="D509" s="369"/>
      <c r="E509" s="369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343"/>
      <c r="B510" s="72"/>
      <c r="C510" s="368"/>
      <c r="D510" s="369"/>
      <c r="E510" s="369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343"/>
      <c r="B511" s="72"/>
      <c r="C511" s="368"/>
      <c r="D511" s="369"/>
      <c r="E511" s="369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343"/>
      <c r="B512" s="72"/>
      <c r="C512" s="368"/>
      <c r="D512" s="369"/>
      <c r="E512" s="369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343"/>
      <c r="B513" s="72"/>
      <c r="C513" s="368"/>
      <c r="D513" s="369"/>
      <c r="E513" s="369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343"/>
      <c r="B514" s="72"/>
      <c r="C514" s="368"/>
      <c r="D514" s="369"/>
      <c r="E514" s="369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343"/>
      <c r="B515" s="72"/>
      <c r="C515" s="368"/>
      <c r="D515" s="369"/>
      <c r="E515" s="369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343"/>
      <c r="B516" s="72"/>
      <c r="C516" s="368"/>
      <c r="D516" s="369"/>
      <c r="E516" s="369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343"/>
      <c r="B517" s="72"/>
      <c r="C517" s="368"/>
      <c r="D517" s="369"/>
      <c r="E517" s="369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343"/>
      <c r="B518" s="72"/>
      <c r="C518" s="368"/>
      <c r="D518" s="369"/>
      <c r="E518" s="369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343"/>
      <c r="B519" s="72"/>
      <c r="C519" s="368"/>
      <c r="D519" s="369"/>
      <c r="E519" s="369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343"/>
      <c r="B520" s="72"/>
      <c r="C520" s="368"/>
      <c r="D520" s="369"/>
      <c r="E520" s="369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343"/>
      <c r="B521" s="72"/>
      <c r="C521" s="368"/>
      <c r="D521" s="369"/>
      <c r="E521" s="369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343"/>
      <c r="B522" s="72"/>
      <c r="C522" s="368"/>
      <c r="D522" s="369"/>
      <c r="E522" s="369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343"/>
      <c r="B523" s="72"/>
      <c r="C523" s="368"/>
      <c r="D523" s="369"/>
      <c r="E523" s="369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343"/>
      <c r="B524" s="72"/>
      <c r="C524" s="368"/>
      <c r="D524" s="369"/>
      <c r="E524" s="369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343"/>
      <c r="B525" s="72"/>
      <c r="C525" s="368"/>
      <c r="D525" s="369"/>
      <c r="E525" s="369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343"/>
      <c r="B526" s="72"/>
      <c r="C526" s="368"/>
      <c r="D526" s="369"/>
      <c r="E526" s="369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343"/>
      <c r="B527" s="72"/>
      <c r="C527" s="368"/>
      <c r="D527" s="369"/>
      <c r="E527" s="369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343"/>
      <c r="B528" s="72"/>
      <c r="C528" s="368"/>
      <c r="D528" s="369"/>
      <c r="E528" s="369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343"/>
      <c r="B529" s="72"/>
      <c r="C529" s="368"/>
      <c r="D529" s="369"/>
      <c r="E529" s="369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343"/>
      <c r="B530" s="72"/>
      <c r="C530" s="368"/>
      <c r="D530" s="369"/>
      <c r="E530" s="369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343"/>
      <c r="B531" s="72"/>
      <c r="C531" s="368"/>
      <c r="D531" s="369"/>
      <c r="E531" s="369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343"/>
      <c r="B532" s="72"/>
      <c r="C532" s="368"/>
      <c r="D532" s="369"/>
      <c r="E532" s="369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343"/>
      <c r="B533" s="72"/>
      <c r="C533" s="368"/>
      <c r="D533" s="369"/>
      <c r="E533" s="369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343"/>
      <c r="B534" s="72"/>
      <c r="C534" s="368"/>
      <c r="D534" s="369"/>
      <c r="E534" s="369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343"/>
      <c r="B535" s="72"/>
      <c r="C535" s="368"/>
      <c r="D535" s="369"/>
      <c r="E535" s="369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343"/>
      <c r="B536" s="72"/>
      <c r="C536" s="368"/>
      <c r="D536" s="369"/>
      <c r="E536" s="369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343"/>
      <c r="B537" s="72"/>
      <c r="C537" s="368"/>
      <c r="D537" s="369"/>
      <c r="E537" s="369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343"/>
      <c r="B538" s="72"/>
      <c r="C538" s="368"/>
      <c r="D538" s="369"/>
      <c r="E538" s="369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343"/>
      <c r="B539" s="72"/>
      <c r="C539" s="368"/>
      <c r="D539" s="369"/>
      <c r="E539" s="369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343"/>
      <c r="B540" s="72"/>
      <c r="C540" s="368"/>
      <c r="D540" s="369"/>
      <c r="E540" s="369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343"/>
      <c r="B541" s="72"/>
      <c r="C541" s="368"/>
      <c r="D541" s="369"/>
      <c r="E541" s="369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343"/>
      <c r="B542" s="72"/>
      <c r="C542" s="368"/>
      <c r="D542" s="369"/>
      <c r="E542" s="369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343"/>
      <c r="B543" s="72"/>
      <c r="C543" s="368"/>
      <c r="D543" s="369"/>
      <c r="E543" s="369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343"/>
      <c r="B544" s="72"/>
      <c r="C544" s="368"/>
      <c r="D544" s="369"/>
      <c r="E544" s="369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343"/>
      <c r="B545" s="72"/>
      <c r="C545" s="368"/>
      <c r="D545" s="369"/>
      <c r="E545" s="369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343"/>
      <c r="B546" s="72"/>
      <c r="C546" s="368"/>
      <c r="D546" s="369"/>
      <c r="E546" s="369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343"/>
      <c r="B547" s="72"/>
      <c r="C547" s="368"/>
      <c r="D547" s="369"/>
      <c r="E547" s="369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343"/>
      <c r="B548" s="72"/>
      <c r="C548" s="368"/>
      <c r="D548" s="369"/>
      <c r="E548" s="369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343"/>
      <c r="B549" s="72"/>
      <c r="C549" s="368"/>
      <c r="D549" s="369"/>
      <c r="E549" s="369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343"/>
      <c r="B550" s="72"/>
      <c r="C550" s="368"/>
      <c r="D550" s="369"/>
      <c r="E550" s="369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343"/>
      <c r="B551" s="72"/>
      <c r="C551" s="368"/>
      <c r="D551" s="369"/>
      <c r="E551" s="369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343"/>
      <c r="B552" s="72"/>
      <c r="C552" s="368"/>
      <c r="D552" s="369"/>
      <c r="E552" s="369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343"/>
      <c r="B553" s="72"/>
      <c r="C553" s="368"/>
      <c r="D553" s="369"/>
      <c r="E553" s="369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343"/>
      <c r="B554" s="72"/>
      <c r="C554" s="368"/>
      <c r="D554" s="369"/>
      <c r="E554" s="369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343"/>
      <c r="B555" s="72"/>
      <c r="C555" s="368"/>
      <c r="D555" s="369"/>
      <c r="E555" s="369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343"/>
      <c r="B556" s="72"/>
      <c r="C556" s="368"/>
      <c r="D556" s="369"/>
      <c r="E556" s="369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343"/>
      <c r="B557" s="72"/>
      <c r="C557" s="368"/>
      <c r="D557" s="369"/>
      <c r="E557" s="369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343"/>
      <c r="B558" s="72"/>
      <c r="C558" s="368"/>
      <c r="D558" s="369"/>
      <c r="E558" s="369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343"/>
      <c r="B559" s="72"/>
      <c r="C559" s="368"/>
      <c r="D559" s="369"/>
      <c r="E559" s="369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343"/>
      <c r="B560" s="72"/>
      <c r="C560" s="368"/>
      <c r="D560" s="369"/>
      <c r="E560" s="369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343"/>
      <c r="B561" s="72"/>
      <c r="C561" s="368"/>
      <c r="D561" s="369"/>
      <c r="E561" s="369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343"/>
      <c r="B562" s="72"/>
      <c r="C562" s="368"/>
      <c r="D562" s="369"/>
      <c r="E562" s="369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343"/>
      <c r="B563" s="72"/>
      <c r="C563" s="368"/>
      <c r="D563" s="369"/>
      <c r="E563" s="369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343"/>
      <c r="B564" s="72"/>
      <c r="C564" s="368"/>
      <c r="D564" s="369"/>
      <c r="E564" s="369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343"/>
      <c r="B565" s="72"/>
      <c r="C565" s="368"/>
      <c r="D565" s="369"/>
      <c r="E565" s="369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343"/>
      <c r="B566" s="72"/>
      <c r="C566" s="368"/>
      <c r="D566" s="369"/>
      <c r="E566" s="369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343"/>
      <c r="B567" s="72"/>
      <c r="C567" s="368"/>
      <c r="D567" s="369"/>
      <c r="E567" s="369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343"/>
      <c r="B568" s="72"/>
      <c r="C568" s="368"/>
      <c r="D568" s="369"/>
      <c r="E568" s="369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343"/>
      <c r="B569" s="72"/>
      <c r="C569" s="368"/>
      <c r="D569" s="369"/>
      <c r="E569" s="369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343"/>
      <c r="B570" s="72"/>
      <c r="C570" s="368"/>
      <c r="D570" s="369"/>
      <c r="E570" s="369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343"/>
      <c r="B571" s="72"/>
      <c r="C571" s="368"/>
      <c r="D571" s="369"/>
      <c r="E571" s="369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343"/>
      <c r="B572" s="72"/>
      <c r="C572" s="368"/>
      <c r="D572" s="369"/>
      <c r="E572" s="369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343"/>
      <c r="B573" s="72"/>
      <c r="C573" s="368"/>
      <c r="D573" s="369"/>
      <c r="E573" s="369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343"/>
      <c r="B574" s="72"/>
      <c r="C574" s="368"/>
      <c r="D574" s="369"/>
      <c r="E574" s="369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343"/>
      <c r="B575" s="72"/>
      <c r="C575" s="368"/>
      <c r="D575" s="369"/>
      <c r="E575" s="369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343"/>
      <c r="B576" s="72"/>
      <c r="C576" s="368"/>
      <c r="D576" s="369"/>
      <c r="E576" s="369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343"/>
      <c r="B577" s="72"/>
      <c r="C577" s="368"/>
      <c r="D577" s="369"/>
      <c r="E577" s="369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343"/>
      <c r="B578" s="72"/>
      <c r="C578" s="368"/>
      <c r="D578" s="369"/>
      <c r="E578" s="369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343"/>
      <c r="B579" s="72"/>
      <c r="C579" s="368"/>
      <c r="D579" s="369"/>
      <c r="E579" s="369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343"/>
      <c r="B580" s="72"/>
      <c r="C580" s="368"/>
      <c r="D580" s="369"/>
      <c r="E580" s="369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343"/>
      <c r="B581" s="72"/>
      <c r="C581" s="368"/>
      <c r="D581" s="369"/>
      <c r="E581" s="369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343"/>
      <c r="B582" s="72"/>
      <c r="C582" s="368"/>
      <c r="D582" s="369"/>
      <c r="E582" s="369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343"/>
      <c r="B583" s="72"/>
      <c r="C583" s="368"/>
      <c r="D583" s="369"/>
      <c r="E583" s="369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343"/>
      <c r="B584" s="72"/>
      <c r="C584" s="368"/>
      <c r="D584" s="369"/>
      <c r="E584" s="369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343"/>
      <c r="B585" s="72"/>
      <c r="C585" s="368"/>
      <c r="D585" s="369"/>
      <c r="E585" s="369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343"/>
      <c r="B586" s="72"/>
      <c r="C586" s="368"/>
      <c r="D586" s="369"/>
      <c r="E586" s="369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343"/>
      <c r="B587" s="72"/>
      <c r="C587" s="368"/>
      <c r="D587" s="369"/>
      <c r="E587" s="369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343"/>
      <c r="B588" s="72"/>
      <c r="C588" s="368"/>
      <c r="D588" s="369"/>
      <c r="E588" s="369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343"/>
      <c r="B589" s="72"/>
      <c r="C589" s="368"/>
      <c r="D589" s="369"/>
      <c r="E589" s="369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343"/>
      <c r="B590" s="72"/>
      <c r="C590" s="368"/>
      <c r="D590" s="369"/>
      <c r="E590" s="369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343"/>
      <c r="B591" s="72"/>
      <c r="C591" s="368"/>
      <c r="D591" s="369"/>
      <c r="E591" s="369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343"/>
      <c r="B592" s="72"/>
      <c r="C592" s="368"/>
      <c r="D592" s="369"/>
      <c r="E592" s="369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343"/>
      <c r="B593" s="72"/>
      <c r="C593" s="368"/>
      <c r="D593" s="369"/>
      <c r="E593" s="369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343"/>
      <c r="B594" s="72"/>
      <c r="C594" s="368"/>
      <c r="D594" s="369"/>
      <c r="E594" s="369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343"/>
      <c r="B595" s="72"/>
      <c r="C595" s="368"/>
      <c r="D595" s="369"/>
      <c r="E595" s="369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343"/>
      <c r="B596" s="72"/>
      <c r="C596" s="368"/>
      <c r="D596" s="369"/>
      <c r="E596" s="369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343"/>
      <c r="B597" s="72"/>
      <c r="C597" s="368"/>
      <c r="D597" s="369"/>
      <c r="E597" s="369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343"/>
      <c r="B598" s="72"/>
      <c r="C598" s="368"/>
      <c r="D598" s="369"/>
      <c r="E598" s="369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343"/>
      <c r="B599" s="72"/>
      <c r="C599" s="368"/>
      <c r="D599" s="369"/>
      <c r="E599" s="369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343"/>
      <c r="B600" s="72"/>
      <c r="C600" s="368"/>
      <c r="D600" s="369"/>
      <c r="E600" s="369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343"/>
      <c r="B601" s="72"/>
      <c r="C601" s="368"/>
      <c r="D601" s="369"/>
      <c r="E601" s="369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343"/>
      <c r="B602" s="72"/>
      <c r="C602" s="368"/>
      <c r="D602" s="369"/>
      <c r="E602" s="369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343"/>
      <c r="B603" s="72"/>
      <c r="C603" s="368"/>
      <c r="D603" s="369"/>
      <c r="E603" s="369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343"/>
      <c r="B604" s="72"/>
      <c r="C604" s="368"/>
      <c r="D604" s="369"/>
      <c r="E604" s="369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343"/>
      <c r="B605" s="72"/>
      <c r="C605" s="368"/>
      <c r="D605" s="369"/>
      <c r="E605" s="369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343"/>
      <c r="B606" s="72"/>
      <c r="C606" s="368"/>
      <c r="D606" s="369"/>
      <c r="E606" s="369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343"/>
      <c r="B607" s="72"/>
      <c r="C607" s="368"/>
      <c r="D607" s="369"/>
      <c r="E607" s="369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343"/>
      <c r="B608" s="72"/>
      <c r="C608" s="368"/>
      <c r="D608" s="369"/>
      <c r="E608" s="369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343"/>
      <c r="B609" s="72"/>
      <c r="C609" s="368"/>
      <c r="D609" s="369"/>
      <c r="E609" s="369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343"/>
      <c r="B610" s="72"/>
      <c r="C610" s="368"/>
      <c r="D610" s="369"/>
      <c r="E610" s="369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343"/>
      <c r="B611" s="72"/>
      <c r="C611" s="368"/>
      <c r="D611" s="369"/>
      <c r="E611" s="369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343"/>
      <c r="B612" s="72"/>
      <c r="C612" s="368"/>
      <c r="D612" s="369"/>
      <c r="E612" s="369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343"/>
      <c r="B613" s="72"/>
      <c r="C613" s="368"/>
      <c r="D613" s="369"/>
      <c r="E613" s="369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343"/>
      <c r="B614" s="72"/>
      <c r="C614" s="368"/>
      <c r="D614" s="369"/>
      <c r="E614" s="369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343"/>
      <c r="B615" s="72"/>
      <c r="C615" s="368"/>
      <c r="D615" s="369"/>
      <c r="E615" s="369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343"/>
      <c r="B616" s="72"/>
      <c r="C616" s="368"/>
      <c r="D616" s="369"/>
      <c r="E616" s="369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343"/>
      <c r="B617" s="72"/>
      <c r="C617" s="368"/>
      <c r="D617" s="369"/>
      <c r="E617" s="369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343"/>
      <c r="B618" s="72"/>
      <c r="C618" s="368"/>
      <c r="D618" s="369"/>
      <c r="E618" s="369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343"/>
      <c r="B619" s="72"/>
      <c r="C619" s="368"/>
      <c r="D619" s="369"/>
      <c r="E619" s="369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343"/>
      <c r="B620" s="72"/>
      <c r="C620" s="368"/>
      <c r="D620" s="369"/>
      <c r="E620" s="369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343"/>
      <c r="B621" s="72"/>
      <c r="C621" s="368"/>
      <c r="D621" s="369"/>
      <c r="E621" s="369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343"/>
      <c r="B622" s="72"/>
      <c r="C622" s="368"/>
      <c r="D622" s="369"/>
      <c r="E622" s="369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343"/>
      <c r="B623" s="72"/>
      <c r="C623" s="368"/>
      <c r="D623" s="369"/>
      <c r="E623" s="369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343"/>
      <c r="B624" s="72"/>
      <c r="C624" s="368"/>
      <c r="D624" s="369"/>
      <c r="E624" s="369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343"/>
      <c r="B625" s="72"/>
      <c r="C625" s="368"/>
      <c r="D625" s="369"/>
      <c r="E625" s="369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343"/>
      <c r="B626" s="72"/>
      <c r="C626" s="368"/>
      <c r="D626" s="369"/>
      <c r="E626" s="369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343"/>
      <c r="B627" s="72"/>
      <c r="C627" s="368"/>
      <c r="D627" s="369"/>
      <c r="E627" s="369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343"/>
      <c r="B628" s="72"/>
      <c r="C628" s="368"/>
      <c r="D628" s="369"/>
      <c r="E628" s="369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343"/>
      <c r="B629" s="72"/>
      <c r="C629" s="368"/>
      <c r="D629" s="369"/>
      <c r="E629" s="369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343"/>
      <c r="B630" s="72"/>
      <c r="C630" s="368"/>
      <c r="D630" s="369"/>
      <c r="E630" s="369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343"/>
      <c r="B631" s="72"/>
      <c r="C631" s="368"/>
      <c r="D631" s="369"/>
      <c r="E631" s="369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343"/>
      <c r="B632" s="72"/>
      <c r="C632" s="368"/>
      <c r="D632" s="369"/>
      <c r="E632" s="369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343"/>
      <c r="B633" s="72"/>
      <c r="C633" s="368"/>
      <c r="D633" s="369"/>
      <c r="E633" s="369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343"/>
      <c r="B634" s="72"/>
      <c r="C634" s="368"/>
      <c r="D634" s="369"/>
      <c r="E634" s="369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343"/>
      <c r="B635" s="72"/>
      <c r="C635" s="368"/>
      <c r="D635" s="369"/>
      <c r="E635" s="369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343"/>
      <c r="B636" s="72"/>
      <c r="C636" s="368"/>
      <c r="D636" s="369"/>
      <c r="E636" s="369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343"/>
      <c r="B637" s="72"/>
      <c r="C637" s="368"/>
      <c r="D637" s="369"/>
      <c r="E637" s="369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343"/>
      <c r="B638" s="72"/>
      <c r="C638" s="368"/>
      <c r="D638" s="369"/>
      <c r="E638" s="369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343"/>
      <c r="B639" s="72"/>
      <c r="C639" s="368"/>
      <c r="D639" s="369"/>
      <c r="E639" s="369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343"/>
      <c r="B640" s="72"/>
      <c r="C640" s="368"/>
      <c r="D640" s="369"/>
      <c r="E640" s="369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343"/>
      <c r="B641" s="72"/>
      <c r="C641" s="368"/>
      <c r="D641" s="369"/>
      <c r="E641" s="369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343"/>
      <c r="B642" s="72"/>
      <c r="C642" s="368"/>
      <c r="D642" s="369"/>
      <c r="E642" s="369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343"/>
      <c r="B643" s="72"/>
      <c r="C643" s="368"/>
      <c r="D643" s="369"/>
      <c r="E643" s="369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343"/>
      <c r="B644" s="72"/>
      <c r="C644" s="368"/>
      <c r="D644" s="369"/>
      <c r="E644" s="369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343"/>
      <c r="B645" s="72"/>
      <c r="C645" s="368"/>
      <c r="D645" s="369"/>
      <c r="E645" s="369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343"/>
      <c r="B646" s="72"/>
      <c r="C646" s="368"/>
      <c r="D646" s="369"/>
      <c r="E646" s="369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343"/>
      <c r="B647" s="72"/>
      <c r="C647" s="368"/>
      <c r="D647" s="369"/>
      <c r="E647" s="369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343"/>
      <c r="B648" s="72"/>
      <c r="C648" s="368"/>
      <c r="D648" s="369"/>
      <c r="E648" s="369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343"/>
      <c r="B649" s="72"/>
      <c r="C649" s="368"/>
      <c r="D649" s="369"/>
      <c r="E649" s="369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343"/>
      <c r="B650" s="72"/>
      <c r="C650" s="368"/>
      <c r="D650" s="369"/>
      <c r="E650" s="369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343"/>
      <c r="B651" s="72"/>
      <c r="C651" s="368"/>
      <c r="D651" s="369"/>
      <c r="E651" s="369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343"/>
      <c r="B652" s="72"/>
      <c r="C652" s="368"/>
      <c r="D652" s="369"/>
      <c r="E652" s="369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343"/>
      <c r="B653" s="72"/>
      <c r="C653" s="368"/>
      <c r="D653" s="369"/>
      <c r="E653" s="369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343"/>
      <c r="B654" s="72"/>
      <c r="C654" s="368"/>
      <c r="D654" s="369"/>
      <c r="E654" s="369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343"/>
      <c r="B655" s="72"/>
      <c r="C655" s="368"/>
      <c r="D655" s="369"/>
      <c r="E655" s="369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343"/>
      <c r="B656" s="72"/>
      <c r="C656" s="368"/>
      <c r="D656" s="369"/>
      <c r="E656" s="369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343"/>
      <c r="B657" s="72"/>
      <c r="C657" s="368"/>
      <c r="D657" s="369"/>
      <c r="E657" s="369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343"/>
      <c r="B658" s="72"/>
      <c r="C658" s="368"/>
      <c r="D658" s="369"/>
      <c r="E658" s="369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343"/>
      <c r="B659" s="72"/>
      <c r="C659" s="368"/>
      <c r="D659" s="369"/>
      <c r="E659" s="369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343"/>
      <c r="B660" s="72"/>
      <c r="C660" s="368"/>
      <c r="D660" s="369"/>
      <c r="E660" s="369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343"/>
      <c r="B661" s="72"/>
      <c r="C661" s="368"/>
      <c r="D661" s="369"/>
      <c r="E661" s="369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343"/>
      <c r="B662" s="72"/>
      <c r="C662" s="368"/>
      <c r="D662" s="369"/>
      <c r="E662" s="369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343"/>
      <c r="B663" s="72"/>
      <c r="C663" s="368"/>
      <c r="D663" s="369"/>
      <c r="E663" s="369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343"/>
      <c r="B664" s="72"/>
      <c r="C664" s="368"/>
      <c r="D664" s="369"/>
      <c r="E664" s="369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343"/>
      <c r="B665" s="72"/>
      <c r="C665" s="368"/>
      <c r="D665" s="369"/>
      <c r="E665" s="369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343"/>
      <c r="B666" s="72"/>
      <c r="C666" s="368"/>
      <c r="D666" s="369"/>
      <c r="E666" s="369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343"/>
      <c r="B667" s="72"/>
      <c r="C667" s="368"/>
      <c r="D667" s="369"/>
      <c r="E667" s="369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343"/>
      <c r="B668" s="72"/>
      <c r="C668" s="368"/>
      <c r="D668" s="369"/>
      <c r="E668" s="369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343"/>
      <c r="B669" s="72"/>
      <c r="C669" s="368"/>
      <c r="D669" s="369"/>
      <c r="E669" s="369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343"/>
      <c r="B670" s="72"/>
      <c r="C670" s="368"/>
      <c r="D670" s="369"/>
      <c r="E670" s="369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343"/>
      <c r="B671" s="72"/>
      <c r="C671" s="368"/>
      <c r="D671" s="369"/>
      <c r="E671" s="369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343"/>
      <c r="B672" s="72"/>
      <c r="C672" s="368"/>
      <c r="D672" s="369"/>
      <c r="E672" s="369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343"/>
      <c r="B673" s="72"/>
      <c r="C673" s="368"/>
      <c r="D673" s="369"/>
      <c r="E673" s="369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343"/>
      <c r="B674" s="72"/>
      <c r="C674" s="368"/>
      <c r="D674" s="369"/>
      <c r="E674" s="369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343"/>
      <c r="B675" s="72"/>
      <c r="C675" s="368"/>
      <c r="D675" s="369"/>
      <c r="E675" s="369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343"/>
      <c r="B676" s="72"/>
      <c r="C676" s="368"/>
      <c r="D676" s="369"/>
      <c r="E676" s="369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343"/>
      <c r="B677" s="72"/>
      <c r="C677" s="368"/>
      <c r="D677" s="369"/>
      <c r="E677" s="369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343"/>
      <c r="B678" s="72"/>
      <c r="C678" s="368"/>
      <c r="D678" s="369"/>
      <c r="E678" s="369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343"/>
      <c r="B679" s="72"/>
      <c r="C679" s="368"/>
      <c r="D679" s="369"/>
      <c r="E679" s="369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343"/>
      <c r="B680" s="72"/>
      <c r="C680" s="368"/>
      <c r="D680" s="369"/>
      <c r="E680" s="369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343"/>
      <c r="B681" s="72"/>
      <c r="C681" s="368"/>
      <c r="D681" s="369"/>
      <c r="E681" s="369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343"/>
      <c r="B682" s="72"/>
      <c r="C682" s="368"/>
      <c r="D682" s="369"/>
      <c r="E682" s="369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343"/>
      <c r="B683" s="72"/>
      <c r="C683" s="368"/>
      <c r="D683" s="369"/>
      <c r="E683" s="369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343"/>
      <c r="B684" s="72"/>
      <c r="C684" s="368"/>
      <c r="D684" s="369"/>
      <c r="E684" s="369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343"/>
      <c r="B685" s="72"/>
      <c r="C685" s="368"/>
      <c r="D685" s="369"/>
      <c r="E685" s="369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343"/>
      <c r="B686" s="72"/>
      <c r="C686" s="368"/>
      <c r="D686" s="369"/>
      <c r="E686" s="369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343"/>
      <c r="B687" s="72"/>
      <c r="C687" s="368"/>
      <c r="D687" s="369"/>
      <c r="E687" s="369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343"/>
      <c r="B688" s="72"/>
      <c r="C688" s="368"/>
      <c r="D688" s="369"/>
      <c r="E688" s="369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343"/>
      <c r="B689" s="72"/>
      <c r="C689" s="368"/>
      <c r="D689" s="369"/>
      <c r="E689" s="369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343"/>
      <c r="B690" s="72"/>
      <c r="C690" s="368"/>
      <c r="D690" s="369"/>
      <c r="E690" s="369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343"/>
      <c r="B691" s="72"/>
      <c r="C691" s="368"/>
      <c r="D691" s="369"/>
      <c r="E691" s="369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343"/>
      <c r="B692" s="72"/>
      <c r="C692" s="368"/>
      <c r="D692" s="369"/>
      <c r="E692" s="369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343"/>
      <c r="B693" s="72"/>
      <c r="C693" s="368"/>
      <c r="D693" s="369"/>
      <c r="E693" s="369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343"/>
      <c r="B694" s="72"/>
      <c r="C694" s="368"/>
      <c r="D694" s="369"/>
      <c r="E694" s="369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343"/>
      <c r="B695" s="72"/>
      <c r="C695" s="368"/>
      <c r="D695" s="369"/>
      <c r="E695" s="369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343"/>
      <c r="B696" s="72"/>
      <c r="C696" s="368"/>
      <c r="D696" s="369"/>
      <c r="E696" s="369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343"/>
      <c r="B697" s="72"/>
      <c r="C697" s="368"/>
      <c r="D697" s="369"/>
      <c r="E697" s="369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343"/>
      <c r="B698" s="72"/>
      <c r="C698" s="368"/>
      <c r="D698" s="369"/>
      <c r="E698" s="369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343"/>
      <c r="B699" s="72"/>
      <c r="C699" s="368"/>
      <c r="D699" s="369"/>
      <c r="E699" s="369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343"/>
      <c r="B700" s="72"/>
      <c r="C700" s="368"/>
      <c r="D700" s="369"/>
      <c r="E700" s="369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343"/>
      <c r="B701" s="72"/>
      <c r="C701" s="368"/>
      <c r="D701" s="369"/>
      <c r="E701" s="369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343"/>
      <c r="B702" s="72"/>
      <c r="C702" s="368"/>
      <c r="D702" s="369"/>
      <c r="E702" s="369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343"/>
      <c r="B703" s="72"/>
      <c r="C703" s="368"/>
      <c r="D703" s="369"/>
      <c r="E703" s="369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343"/>
      <c r="B704" s="72"/>
      <c r="C704" s="368"/>
      <c r="D704" s="369"/>
      <c r="E704" s="369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343"/>
      <c r="B705" s="72"/>
      <c r="C705" s="368"/>
      <c r="D705" s="369"/>
      <c r="E705" s="369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343"/>
      <c r="B706" s="72"/>
      <c r="C706" s="368"/>
      <c r="D706" s="369"/>
      <c r="E706" s="369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343"/>
      <c r="B707" s="72"/>
      <c r="C707" s="368"/>
      <c r="D707" s="369"/>
      <c r="E707" s="369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343"/>
      <c r="B708" s="72"/>
      <c r="C708" s="368"/>
      <c r="D708" s="369"/>
      <c r="E708" s="369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343"/>
      <c r="B709" s="72"/>
      <c r="C709" s="368"/>
      <c r="D709" s="369"/>
      <c r="E709" s="369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343"/>
      <c r="B710" s="72"/>
      <c r="C710" s="368"/>
      <c r="D710" s="369"/>
      <c r="E710" s="369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343"/>
      <c r="B711" s="72"/>
      <c r="C711" s="368"/>
      <c r="D711" s="369"/>
      <c r="E711" s="369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343"/>
      <c r="B712" s="72"/>
      <c r="C712" s="368"/>
      <c r="D712" s="369"/>
      <c r="E712" s="369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343"/>
      <c r="B713" s="72"/>
      <c r="C713" s="368"/>
      <c r="D713" s="369"/>
      <c r="E713" s="369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343"/>
      <c r="B714" s="72"/>
      <c r="C714" s="368"/>
      <c r="D714" s="369"/>
      <c r="E714" s="369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343"/>
      <c r="B715" s="72"/>
      <c r="C715" s="368"/>
      <c r="D715" s="369"/>
      <c r="E715" s="369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343"/>
      <c r="B716" s="72"/>
      <c r="C716" s="368"/>
      <c r="D716" s="369"/>
      <c r="E716" s="369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343"/>
      <c r="B717" s="72"/>
      <c r="C717" s="368"/>
      <c r="D717" s="369"/>
      <c r="E717" s="369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343"/>
      <c r="B718" s="72"/>
      <c r="C718" s="368"/>
      <c r="D718" s="369"/>
      <c r="E718" s="369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343"/>
      <c r="B719" s="72"/>
      <c r="C719" s="368"/>
      <c r="D719" s="369"/>
      <c r="E719" s="369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343"/>
      <c r="B720" s="72"/>
      <c r="C720" s="368"/>
      <c r="D720" s="369"/>
      <c r="E720" s="369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343"/>
      <c r="B721" s="72"/>
      <c r="C721" s="368"/>
      <c r="D721" s="369"/>
      <c r="E721" s="369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343"/>
      <c r="B722" s="72"/>
      <c r="C722" s="368"/>
      <c r="D722" s="369"/>
      <c r="E722" s="369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343"/>
      <c r="B723" s="72"/>
      <c r="C723" s="368"/>
      <c r="D723" s="369"/>
      <c r="E723" s="369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343"/>
      <c r="B724" s="72"/>
      <c r="C724" s="368"/>
      <c r="D724" s="369"/>
      <c r="E724" s="369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343"/>
      <c r="B725" s="72"/>
      <c r="C725" s="368"/>
      <c r="D725" s="369"/>
      <c r="E725" s="369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343"/>
      <c r="B726" s="72"/>
      <c r="C726" s="368"/>
      <c r="D726" s="369"/>
      <c r="E726" s="369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343"/>
      <c r="B727" s="72"/>
      <c r="C727" s="368"/>
      <c r="D727" s="369"/>
      <c r="E727" s="369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343"/>
      <c r="B728" s="72"/>
      <c r="C728" s="368"/>
      <c r="D728" s="369"/>
      <c r="E728" s="369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343"/>
      <c r="B729" s="72"/>
      <c r="C729" s="368"/>
      <c r="D729" s="369"/>
      <c r="E729" s="369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343"/>
      <c r="B730" s="72"/>
      <c r="C730" s="368"/>
      <c r="D730" s="369"/>
      <c r="E730" s="369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343"/>
      <c r="B731" s="72"/>
      <c r="C731" s="368"/>
      <c r="D731" s="369"/>
      <c r="E731" s="369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343"/>
      <c r="B732" s="72"/>
      <c r="C732" s="368"/>
      <c r="D732" s="369"/>
      <c r="E732" s="369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343"/>
      <c r="B733" s="72"/>
      <c r="C733" s="368"/>
      <c r="D733" s="369"/>
      <c r="E733" s="369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343"/>
      <c r="B734" s="72"/>
      <c r="C734" s="368"/>
      <c r="D734" s="369"/>
      <c r="E734" s="369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343"/>
      <c r="B735" s="72"/>
      <c r="C735" s="368"/>
      <c r="D735" s="369"/>
      <c r="E735" s="369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343"/>
      <c r="B736" s="72"/>
      <c r="C736" s="368"/>
      <c r="D736" s="369"/>
      <c r="E736" s="369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343"/>
      <c r="B737" s="72"/>
      <c r="C737" s="368"/>
      <c r="D737" s="369"/>
      <c r="E737" s="369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343"/>
      <c r="B738" s="72"/>
      <c r="C738" s="368"/>
      <c r="D738" s="369"/>
      <c r="E738" s="369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343"/>
      <c r="B739" s="72"/>
      <c r="C739" s="368"/>
      <c r="D739" s="369"/>
      <c r="E739" s="369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343"/>
      <c r="B740" s="72"/>
      <c r="C740" s="368"/>
      <c r="D740" s="369"/>
      <c r="E740" s="369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343"/>
      <c r="B741" s="72"/>
      <c r="C741" s="368"/>
      <c r="D741" s="369"/>
      <c r="E741" s="369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343"/>
      <c r="B742" s="72"/>
      <c r="C742" s="368"/>
      <c r="D742" s="369"/>
      <c r="E742" s="369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343"/>
      <c r="B743" s="72"/>
      <c r="C743" s="368"/>
      <c r="D743" s="369"/>
      <c r="E743" s="369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343"/>
      <c r="B744" s="72"/>
      <c r="C744" s="368"/>
      <c r="D744" s="369"/>
      <c r="E744" s="369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343"/>
      <c r="B745" s="72"/>
      <c r="C745" s="368"/>
      <c r="D745" s="369"/>
      <c r="E745" s="369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343"/>
      <c r="B746" s="72"/>
      <c r="C746" s="368"/>
      <c r="D746" s="369"/>
      <c r="E746" s="369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343"/>
      <c r="B747" s="72"/>
      <c r="C747" s="368"/>
      <c r="D747" s="369"/>
      <c r="E747" s="369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343"/>
      <c r="B748" s="72"/>
      <c r="C748" s="368"/>
      <c r="D748" s="369"/>
      <c r="E748" s="369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343"/>
      <c r="B749" s="72"/>
      <c r="C749" s="368"/>
      <c r="D749" s="369"/>
      <c r="E749" s="369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343"/>
      <c r="B750" s="72"/>
      <c r="C750" s="368"/>
      <c r="D750" s="369"/>
      <c r="E750" s="369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343"/>
      <c r="B751" s="72"/>
      <c r="C751" s="368"/>
      <c r="D751" s="369"/>
      <c r="E751" s="369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343"/>
      <c r="B752" s="72"/>
      <c r="C752" s="368"/>
      <c r="D752" s="369"/>
      <c r="E752" s="369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343"/>
      <c r="B753" s="72"/>
      <c r="C753" s="368"/>
      <c r="D753" s="369"/>
      <c r="E753" s="369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343"/>
      <c r="B754" s="72"/>
      <c r="C754" s="368"/>
      <c r="D754" s="369"/>
      <c r="E754" s="369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343"/>
      <c r="B755" s="72"/>
      <c r="C755" s="368"/>
      <c r="D755" s="369"/>
      <c r="E755" s="369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343"/>
      <c r="B756" s="72"/>
      <c r="C756" s="368"/>
      <c r="D756" s="369"/>
      <c r="E756" s="369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343"/>
      <c r="B757" s="72"/>
      <c r="C757" s="368"/>
      <c r="D757" s="369"/>
      <c r="E757" s="369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343"/>
      <c r="B758" s="72"/>
      <c r="C758" s="368"/>
      <c r="D758" s="369"/>
      <c r="E758" s="369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343"/>
      <c r="B759" s="72"/>
      <c r="C759" s="368"/>
      <c r="D759" s="369"/>
      <c r="E759" s="369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343"/>
      <c r="B760" s="72"/>
      <c r="C760" s="368"/>
      <c r="D760" s="369"/>
      <c r="E760" s="369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343"/>
      <c r="B761" s="72"/>
      <c r="C761" s="368"/>
      <c r="D761" s="369"/>
      <c r="E761" s="369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343"/>
      <c r="B762" s="72"/>
      <c r="C762" s="368"/>
      <c r="D762" s="369"/>
      <c r="E762" s="369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343"/>
      <c r="B763" s="72"/>
      <c r="C763" s="368"/>
      <c r="D763" s="369"/>
      <c r="E763" s="369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343"/>
      <c r="B764" s="72"/>
      <c r="C764" s="368"/>
      <c r="D764" s="369"/>
      <c r="E764" s="369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343"/>
      <c r="B765" s="72"/>
      <c r="C765" s="368"/>
      <c r="D765" s="369"/>
      <c r="E765" s="369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343"/>
      <c r="B766" s="72"/>
      <c r="C766" s="368"/>
      <c r="D766" s="369"/>
      <c r="E766" s="369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343"/>
      <c r="B767" s="72"/>
      <c r="C767" s="368"/>
      <c r="D767" s="369"/>
      <c r="E767" s="369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343"/>
      <c r="B768" s="72"/>
      <c r="C768" s="368"/>
      <c r="D768" s="369"/>
      <c r="E768" s="369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343"/>
      <c r="B769" s="72"/>
      <c r="C769" s="368"/>
      <c r="D769" s="369"/>
      <c r="E769" s="369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343"/>
      <c r="B770" s="72"/>
      <c r="C770" s="368"/>
      <c r="D770" s="369"/>
      <c r="E770" s="369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343"/>
      <c r="B771" s="72"/>
      <c r="C771" s="368"/>
      <c r="D771" s="369"/>
      <c r="E771" s="369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343"/>
      <c r="B772" s="72"/>
      <c r="C772" s="368"/>
      <c r="D772" s="369"/>
      <c r="E772" s="369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343"/>
      <c r="B773" s="72"/>
      <c r="C773" s="368"/>
      <c r="D773" s="369"/>
      <c r="E773" s="369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343"/>
      <c r="B774" s="72"/>
      <c r="C774" s="368"/>
      <c r="D774" s="369"/>
      <c r="E774" s="369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343"/>
      <c r="B775" s="72"/>
      <c r="C775" s="368"/>
      <c r="D775" s="369"/>
      <c r="E775" s="369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343"/>
      <c r="B776" s="72"/>
      <c r="C776" s="368"/>
      <c r="D776" s="369"/>
      <c r="E776" s="369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343"/>
      <c r="B777" s="72"/>
      <c r="C777" s="368"/>
      <c r="D777" s="369"/>
      <c r="E777" s="369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343"/>
      <c r="B778" s="72"/>
      <c r="C778" s="368"/>
      <c r="D778" s="369"/>
      <c r="E778" s="369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343"/>
      <c r="B779" s="72"/>
      <c r="C779" s="368"/>
      <c r="D779" s="369"/>
      <c r="E779" s="369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343"/>
      <c r="B780" s="72"/>
      <c r="C780" s="368"/>
      <c r="D780" s="369"/>
      <c r="E780" s="369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343"/>
      <c r="B781" s="72"/>
      <c r="C781" s="368"/>
      <c r="D781" s="369"/>
      <c r="E781" s="369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343"/>
      <c r="B782" s="72"/>
      <c r="C782" s="368"/>
      <c r="D782" s="369"/>
      <c r="E782" s="369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343"/>
      <c r="B783" s="72"/>
      <c r="C783" s="368"/>
      <c r="D783" s="369"/>
      <c r="E783" s="369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343"/>
      <c r="B784" s="72"/>
      <c r="C784" s="368"/>
      <c r="D784" s="369"/>
      <c r="E784" s="369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343"/>
      <c r="B785" s="72"/>
      <c r="C785" s="368"/>
      <c r="D785" s="369"/>
      <c r="E785" s="369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343"/>
      <c r="B786" s="72"/>
      <c r="C786" s="368"/>
      <c r="D786" s="369"/>
      <c r="E786" s="369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343"/>
      <c r="B787" s="72"/>
      <c r="C787" s="368"/>
      <c r="D787" s="369"/>
      <c r="E787" s="369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343"/>
      <c r="B788" s="72"/>
      <c r="C788" s="368"/>
      <c r="D788" s="369"/>
      <c r="E788" s="369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343"/>
      <c r="B789" s="72"/>
      <c r="C789" s="368"/>
      <c r="D789" s="369"/>
      <c r="E789" s="369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343"/>
      <c r="B790" s="72"/>
      <c r="C790" s="368"/>
      <c r="D790" s="369"/>
      <c r="E790" s="369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343"/>
      <c r="B791" s="72"/>
      <c r="C791" s="368"/>
      <c r="D791" s="369"/>
      <c r="E791" s="369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343"/>
      <c r="B792" s="72"/>
      <c r="C792" s="368"/>
      <c r="D792" s="369"/>
      <c r="E792" s="369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343"/>
      <c r="B793" s="72"/>
      <c r="C793" s="368"/>
      <c r="D793" s="369"/>
      <c r="E793" s="369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343"/>
      <c r="B794" s="72"/>
      <c r="C794" s="368"/>
      <c r="D794" s="369"/>
      <c r="E794" s="369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343"/>
      <c r="B795" s="72"/>
      <c r="C795" s="368"/>
      <c r="D795" s="369"/>
      <c r="E795" s="369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343"/>
      <c r="B796" s="72"/>
      <c r="C796" s="368"/>
      <c r="D796" s="369"/>
      <c r="E796" s="369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343"/>
      <c r="B797" s="72"/>
      <c r="C797" s="368"/>
      <c r="D797" s="369"/>
      <c r="E797" s="369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343"/>
      <c r="B798" s="72"/>
      <c r="C798" s="368"/>
      <c r="D798" s="369"/>
      <c r="E798" s="369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343"/>
      <c r="B799" s="72"/>
      <c r="C799" s="368"/>
      <c r="D799" s="369"/>
      <c r="E799" s="369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343"/>
      <c r="B800" s="72"/>
      <c r="C800" s="368"/>
      <c r="D800" s="369"/>
      <c r="E800" s="369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343"/>
      <c r="B801" s="72"/>
      <c r="C801" s="368"/>
      <c r="D801" s="369"/>
      <c r="E801" s="369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343"/>
      <c r="B802" s="72"/>
      <c r="C802" s="368"/>
      <c r="D802" s="369"/>
      <c r="E802" s="369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343"/>
      <c r="B803" s="72"/>
      <c r="C803" s="368"/>
      <c r="D803" s="369"/>
      <c r="E803" s="369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343"/>
      <c r="B804" s="72"/>
      <c r="C804" s="368"/>
      <c r="D804" s="369"/>
      <c r="E804" s="369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343"/>
      <c r="B805" s="72"/>
      <c r="C805" s="368"/>
      <c r="D805" s="369"/>
      <c r="E805" s="369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343"/>
      <c r="B806" s="72"/>
      <c r="C806" s="368"/>
      <c r="D806" s="369"/>
      <c r="E806" s="369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343"/>
      <c r="B807" s="72"/>
      <c r="C807" s="368"/>
      <c r="D807" s="369"/>
      <c r="E807" s="369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343"/>
      <c r="B808" s="72"/>
      <c r="C808" s="368"/>
      <c r="D808" s="369"/>
      <c r="E808" s="369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343"/>
      <c r="B809" s="72"/>
      <c r="C809" s="368"/>
      <c r="D809" s="369"/>
      <c r="E809" s="369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343"/>
      <c r="B810" s="72"/>
      <c r="C810" s="368"/>
      <c r="D810" s="369"/>
      <c r="E810" s="369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343"/>
      <c r="B811" s="72"/>
      <c r="C811" s="368"/>
      <c r="D811" s="369"/>
      <c r="E811" s="369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343"/>
      <c r="B812" s="72"/>
      <c r="C812" s="368"/>
      <c r="D812" s="369"/>
      <c r="E812" s="369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343"/>
      <c r="B813" s="72"/>
      <c r="C813" s="368"/>
      <c r="D813" s="369"/>
      <c r="E813" s="369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343"/>
      <c r="B814" s="72"/>
      <c r="C814" s="368"/>
      <c r="D814" s="369"/>
      <c r="E814" s="369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343"/>
      <c r="B815" s="72"/>
      <c r="C815" s="368"/>
      <c r="D815" s="369"/>
      <c r="E815" s="369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343"/>
      <c r="B816" s="72"/>
      <c r="C816" s="368"/>
      <c r="D816" s="369"/>
      <c r="E816" s="369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343"/>
      <c r="B817" s="72"/>
      <c r="C817" s="368"/>
      <c r="D817" s="369"/>
      <c r="E817" s="369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343"/>
      <c r="B818" s="72"/>
      <c r="C818" s="368"/>
      <c r="D818" s="369"/>
      <c r="E818" s="369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343"/>
      <c r="B819" s="72"/>
      <c r="C819" s="368"/>
      <c r="D819" s="369"/>
      <c r="E819" s="369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343"/>
      <c r="B820" s="72"/>
      <c r="C820" s="368"/>
      <c r="D820" s="369"/>
      <c r="E820" s="369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343"/>
      <c r="B821" s="72"/>
      <c r="C821" s="368"/>
      <c r="D821" s="369"/>
      <c r="E821" s="369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343"/>
      <c r="B822" s="72"/>
      <c r="C822" s="368"/>
      <c r="D822" s="369"/>
      <c r="E822" s="369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343"/>
      <c r="B823" s="72"/>
      <c r="C823" s="368"/>
      <c r="D823" s="369"/>
      <c r="E823" s="369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343"/>
      <c r="B824" s="72"/>
      <c r="C824" s="368"/>
      <c r="D824" s="369"/>
      <c r="E824" s="369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343"/>
      <c r="B825" s="72"/>
      <c r="C825" s="368"/>
      <c r="D825" s="369"/>
      <c r="E825" s="369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343"/>
      <c r="B826" s="72"/>
      <c r="C826" s="368"/>
      <c r="D826" s="369"/>
      <c r="E826" s="369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343"/>
      <c r="B827" s="72"/>
      <c r="C827" s="368"/>
      <c r="D827" s="369"/>
      <c r="E827" s="369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343"/>
      <c r="B828" s="72"/>
      <c r="C828" s="368"/>
      <c r="D828" s="369"/>
      <c r="E828" s="369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343"/>
      <c r="B829" s="72"/>
      <c r="C829" s="368"/>
      <c r="D829" s="369"/>
      <c r="E829" s="369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343"/>
      <c r="B830" s="72"/>
      <c r="C830" s="368"/>
      <c r="D830" s="369"/>
      <c r="E830" s="369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343"/>
      <c r="B831" s="72"/>
      <c r="C831" s="368"/>
      <c r="D831" s="369"/>
      <c r="E831" s="369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343"/>
      <c r="B832" s="72"/>
      <c r="C832" s="368"/>
      <c r="D832" s="369"/>
      <c r="E832" s="369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343"/>
      <c r="B833" s="72"/>
      <c r="C833" s="368"/>
      <c r="D833" s="369"/>
      <c r="E833" s="369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343"/>
      <c r="B834" s="72"/>
      <c r="C834" s="368"/>
      <c r="D834" s="369"/>
      <c r="E834" s="369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343"/>
      <c r="B835" s="72"/>
      <c r="C835" s="368"/>
      <c r="D835" s="369"/>
      <c r="E835" s="369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343"/>
      <c r="B836" s="72"/>
      <c r="C836" s="368"/>
      <c r="D836" s="369"/>
      <c r="E836" s="369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343"/>
      <c r="B837" s="72"/>
      <c r="C837" s="368"/>
      <c r="D837" s="369"/>
      <c r="E837" s="369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343"/>
      <c r="B838" s="72"/>
      <c r="C838" s="368"/>
      <c r="D838" s="369"/>
      <c r="E838" s="369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343"/>
      <c r="B839" s="72"/>
      <c r="C839" s="368"/>
      <c r="D839" s="369"/>
      <c r="E839" s="369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343"/>
      <c r="B840" s="72"/>
      <c r="C840" s="368"/>
      <c r="D840" s="369"/>
      <c r="E840" s="369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343"/>
      <c r="B841" s="72"/>
      <c r="C841" s="368"/>
      <c r="D841" s="369"/>
      <c r="E841" s="369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343"/>
      <c r="B842" s="72"/>
      <c r="C842" s="368"/>
      <c r="D842" s="369"/>
      <c r="E842" s="369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343"/>
      <c r="B843" s="72"/>
      <c r="C843" s="368"/>
      <c r="D843" s="369"/>
      <c r="E843" s="369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343"/>
      <c r="B844" s="72"/>
      <c r="C844" s="368"/>
      <c r="D844" s="369"/>
      <c r="E844" s="369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343"/>
      <c r="B845" s="72"/>
      <c r="C845" s="368"/>
      <c r="D845" s="369"/>
      <c r="E845" s="369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343"/>
      <c r="B846" s="72"/>
      <c r="C846" s="368"/>
      <c r="D846" s="369"/>
      <c r="E846" s="369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343"/>
      <c r="B847" s="72"/>
      <c r="C847" s="368"/>
      <c r="D847" s="369"/>
      <c r="E847" s="369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343"/>
      <c r="B848" s="72"/>
      <c r="C848" s="368"/>
      <c r="D848" s="369"/>
      <c r="E848" s="369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343"/>
      <c r="B849" s="72"/>
      <c r="C849" s="368"/>
      <c r="D849" s="369"/>
      <c r="E849" s="369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343"/>
      <c r="B850" s="72"/>
      <c r="C850" s="368"/>
      <c r="D850" s="369"/>
      <c r="E850" s="369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343"/>
      <c r="B851" s="72"/>
      <c r="C851" s="368"/>
      <c r="D851" s="369"/>
      <c r="E851" s="369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343"/>
      <c r="B852" s="72"/>
      <c r="C852" s="368"/>
      <c r="D852" s="369"/>
      <c r="E852" s="369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343"/>
      <c r="B853" s="72"/>
      <c r="C853" s="368"/>
      <c r="D853" s="369"/>
      <c r="E853" s="369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343"/>
      <c r="B854" s="72"/>
      <c r="C854" s="368"/>
      <c r="D854" s="369"/>
      <c r="E854" s="369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343"/>
      <c r="B855" s="72"/>
      <c r="C855" s="368"/>
      <c r="D855" s="369"/>
      <c r="E855" s="369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343"/>
      <c r="B856" s="72"/>
      <c r="C856" s="368"/>
      <c r="D856" s="369"/>
      <c r="E856" s="369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343"/>
      <c r="B857" s="72"/>
      <c r="C857" s="368"/>
      <c r="D857" s="369"/>
      <c r="E857" s="369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343"/>
      <c r="B858" s="72"/>
      <c r="C858" s="368"/>
      <c r="D858" s="369"/>
      <c r="E858" s="369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343"/>
      <c r="B859" s="72"/>
      <c r="C859" s="368"/>
      <c r="D859" s="369"/>
      <c r="E859" s="369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343"/>
      <c r="B860" s="72"/>
      <c r="C860" s="368"/>
      <c r="D860" s="369"/>
      <c r="E860" s="369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343"/>
      <c r="B861" s="72"/>
      <c r="C861" s="368"/>
      <c r="D861" s="369"/>
      <c r="E861" s="369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343"/>
      <c r="B862" s="72"/>
      <c r="C862" s="368"/>
      <c r="D862" s="369"/>
      <c r="E862" s="369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343"/>
      <c r="B863" s="72"/>
      <c r="C863" s="368"/>
      <c r="D863" s="369"/>
      <c r="E863" s="369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343"/>
      <c r="B864" s="72"/>
      <c r="C864" s="368"/>
      <c r="D864" s="369"/>
      <c r="E864" s="369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343"/>
      <c r="B865" s="72"/>
      <c r="C865" s="368"/>
      <c r="D865" s="369"/>
      <c r="E865" s="369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343"/>
      <c r="B866" s="72"/>
      <c r="C866" s="368"/>
      <c r="D866" s="369"/>
      <c r="E866" s="369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343"/>
      <c r="B867" s="72"/>
      <c r="C867" s="368"/>
      <c r="D867" s="369"/>
      <c r="E867" s="369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343"/>
      <c r="B868" s="72"/>
      <c r="C868" s="368"/>
      <c r="D868" s="369"/>
      <c r="E868" s="369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343"/>
      <c r="B869" s="72"/>
      <c r="C869" s="368"/>
      <c r="D869" s="369"/>
      <c r="E869" s="369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343"/>
      <c r="B870" s="72"/>
      <c r="C870" s="368"/>
      <c r="D870" s="369"/>
      <c r="E870" s="369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343"/>
      <c r="B871" s="72"/>
      <c r="C871" s="368"/>
      <c r="D871" s="369"/>
      <c r="E871" s="369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343"/>
      <c r="B872" s="72"/>
      <c r="C872" s="368"/>
      <c r="D872" s="369"/>
      <c r="E872" s="369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343"/>
      <c r="B873" s="72"/>
      <c r="C873" s="368"/>
      <c r="D873" s="369"/>
      <c r="E873" s="369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343"/>
      <c r="B874" s="72"/>
      <c r="C874" s="368"/>
      <c r="D874" s="369"/>
      <c r="E874" s="369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343"/>
      <c r="B875" s="72"/>
      <c r="C875" s="368"/>
      <c r="D875" s="369"/>
      <c r="E875" s="369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343"/>
      <c r="B876" s="72"/>
      <c r="C876" s="368"/>
      <c r="D876" s="369"/>
      <c r="E876" s="369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343"/>
      <c r="B877" s="72"/>
      <c r="C877" s="368"/>
      <c r="D877" s="369"/>
      <c r="E877" s="369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343"/>
      <c r="B878" s="72"/>
      <c r="C878" s="368"/>
      <c r="D878" s="369"/>
      <c r="E878" s="369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343"/>
      <c r="B879" s="72"/>
      <c r="C879" s="368"/>
      <c r="D879" s="369"/>
      <c r="E879" s="369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343"/>
      <c r="B880" s="72"/>
      <c r="C880" s="368"/>
      <c r="D880" s="369"/>
      <c r="E880" s="369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343"/>
      <c r="B881" s="72"/>
      <c r="C881" s="368"/>
      <c r="D881" s="369"/>
      <c r="E881" s="369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343"/>
      <c r="B882" s="72"/>
      <c r="C882" s="368"/>
      <c r="D882" s="369"/>
      <c r="E882" s="369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343"/>
      <c r="B883" s="72"/>
      <c r="C883" s="368"/>
      <c r="D883" s="369"/>
      <c r="E883" s="369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343"/>
      <c r="B884" s="72"/>
      <c r="C884" s="368"/>
      <c r="D884" s="369"/>
      <c r="E884" s="369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343"/>
      <c r="B885" s="72"/>
      <c r="C885" s="368"/>
      <c r="D885" s="369"/>
      <c r="E885" s="369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343"/>
      <c r="B886" s="72"/>
      <c r="C886" s="368"/>
      <c r="D886" s="369"/>
      <c r="E886" s="369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343"/>
      <c r="B887" s="72"/>
      <c r="C887" s="368"/>
      <c r="D887" s="369"/>
      <c r="E887" s="369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343"/>
      <c r="B888" s="72"/>
      <c r="C888" s="368"/>
      <c r="D888" s="369"/>
      <c r="E888" s="369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343"/>
      <c r="B889" s="72"/>
      <c r="C889" s="368"/>
      <c r="D889" s="369"/>
      <c r="E889" s="369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343"/>
      <c r="B890" s="72"/>
      <c r="C890" s="368"/>
      <c r="D890" s="369"/>
      <c r="E890" s="369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343"/>
      <c r="B891" s="72"/>
      <c r="C891" s="368"/>
      <c r="D891" s="369"/>
      <c r="E891" s="369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343"/>
      <c r="B892" s="72"/>
      <c r="C892" s="368"/>
      <c r="D892" s="369"/>
      <c r="E892" s="369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343"/>
      <c r="B893" s="72"/>
      <c r="C893" s="368"/>
      <c r="D893" s="369"/>
      <c r="E893" s="369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343"/>
      <c r="B894" s="72"/>
      <c r="C894" s="368"/>
      <c r="D894" s="369"/>
      <c r="E894" s="369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343"/>
      <c r="B895" s="72"/>
      <c r="C895" s="368"/>
      <c r="D895" s="369"/>
      <c r="E895" s="369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343"/>
      <c r="B896" s="72"/>
      <c r="C896" s="368"/>
      <c r="D896" s="369"/>
      <c r="E896" s="369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343"/>
      <c r="B897" s="72"/>
      <c r="C897" s="368"/>
      <c r="D897" s="369"/>
      <c r="E897" s="369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343"/>
      <c r="B898" s="72"/>
      <c r="C898" s="368"/>
      <c r="D898" s="369"/>
      <c r="E898" s="369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343"/>
      <c r="B899" s="72"/>
      <c r="C899" s="368"/>
      <c r="D899" s="369"/>
      <c r="E899" s="369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343"/>
      <c r="B900" s="72"/>
      <c r="C900" s="368"/>
      <c r="D900" s="369"/>
      <c r="E900" s="369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343"/>
      <c r="B901" s="72"/>
      <c r="C901" s="368"/>
      <c r="D901" s="369"/>
      <c r="E901" s="369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343"/>
      <c r="B902" s="72"/>
      <c r="C902" s="368"/>
      <c r="D902" s="369"/>
      <c r="E902" s="369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343"/>
      <c r="B903" s="72"/>
      <c r="C903" s="368"/>
      <c r="D903" s="369"/>
      <c r="E903" s="369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343"/>
      <c r="B904" s="72"/>
      <c r="C904" s="368"/>
      <c r="D904" s="369"/>
      <c r="E904" s="369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343"/>
      <c r="B905" s="72"/>
      <c r="C905" s="368"/>
      <c r="D905" s="369"/>
      <c r="E905" s="369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343"/>
      <c r="B906" s="72"/>
      <c r="C906" s="368"/>
      <c r="D906" s="369"/>
      <c r="E906" s="369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343"/>
      <c r="B907" s="72"/>
      <c r="C907" s="368"/>
      <c r="D907" s="369"/>
      <c r="E907" s="369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343"/>
      <c r="B908" s="72"/>
      <c r="C908" s="368"/>
      <c r="D908" s="369"/>
      <c r="E908" s="369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343"/>
      <c r="B909" s="72"/>
      <c r="C909" s="368"/>
      <c r="D909" s="369"/>
      <c r="E909" s="369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343"/>
      <c r="B910" s="72"/>
      <c r="C910" s="368"/>
      <c r="D910" s="369"/>
      <c r="E910" s="369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343"/>
      <c r="B911" s="72"/>
      <c r="C911" s="368"/>
      <c r="D911" s="369"/>
      <c r="E911" s="369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343"/>
      <c r="B912" s="72"/>
      <c r="C912" s="368"/>
      <c r="D912" s="369"/>
      <c r="E912" s="369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343"/>
      <c r="B913" s="72"/>
      <c r="C913" s="368"/>
      <c r="D913" s="369"/>
      <c r="E913" s="369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343"/>
      <c r="B914" s="72"/>
      <c r="C914" s="368"/>
      <c r="D914" s="369"/>
      <c r="E914" s="369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343"/>
      <c r="B915" s="72"/>
      <c r="C915" s="368"/>
      <c r="D915" s="369"/>
      <c r="E915" s="369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343"/>
      <c r="B916" s="72"/>
      <c r="C916" s="368"/>
      <c r="D916" s="369"/>
      <c r="E916" s="369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343"/>
      <c r="B917" s="72"/>
      <c r="C917" s="368"/>
      <c r="D917" s="369"/>
      <c r="E917" s="369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343"/>
      <c r="B918" s="72"/>
      <c r="C918" s="368"/>
      <c r="D918" s="369"/>
      <c r="E918" s="369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343"/>
      <c r="B919" s="72"/>
      <c r="C919" s="368"/>
      <c r="D919" s="369"/>
      <c r="E919" s="369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343"/>
      <c r="B920" s="72"/>
      <c r="C920" s="368"/>
      <c r="D920" s="369"/>
      <c r="E920" s="369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343"/>
      <c r="B921" s="72"/>
      <c r="C921" s="368"/>
      <c r="D921" s="369"/>
      <c r="E921" s="369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343"/>
      <c r="B922" s="72"/>
      <c r="C922" s="368"/>
      <c r="D922" s="369"/>
      <c r="E922" s="369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343"/>
      <c r="B923" s="72"/>
      <c r="C923" s="368"/>
      <c r="D923" s="369"/>
      <c r="E923" s="369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343"/>
      <c r="B924" s="72"/>
      <c r="C924" s="368"/>
      <c r="D924" s="369"/>
      <c r="E924" s="369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343"/>
      <c r="B925" s="72"/>
      <c r="C925" s="368"/>
      <c r="D925" s="369"/>
      <c r="E925" s="369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343"/>
      <c r="B926" s="72"/>
      <c r="C926" s="368"/>
      <c r="D926" s="369"/>
      <c r="E926" s="369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343"/>
      <c r="B927" s="72"/>
      <c r="C927" s="368"/>
      <c r="D927" s="369"/>
      <c r="E927" s="369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343"/>
      <c r="B928" s="72"/>
      <c r="C928" s="368"/>
      <c r="D928" s="369"/>
      <c r="E928" s="369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343"/>
      <c r="B929" s="72"/>
      <c r="C929" s="368"/>
      <c r="D929" s="369"/>
      <c r="E929" s="369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343"/>
      <c r="B930" s="72"/>
      <c r="C930" s="368"/>
      <c r="D930" s="369"/>
      <c r="E930" s="369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343"/>
      <c r="B931" s="72"/>
      <c r="C931" s="368"/>
      <c r="D931" s="369"/>
      <c r="E931" s="369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343"/>
      <c r="B932" s="72"/>
      <c r="C932" s="368"/>
      <c r="D932" s="369"/>
      <c r="E932" s="369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343"/>
      <c r="B933" s="72"/>
      <c r="C933" s="368"/>
      <c r="D933" s="369"/>
      <c r="E933" s="369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343"/>
      <c r="B934" s="72"/>
      <c r="C934" s="368"/>
      <c r="D934" s="369"/>
      <c r="E934" s="369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343"/>
      <c r="B935" s="72"/>
      <c r="C935" s="368"/>
      <c r="D935" s="369"/>
      <c r="E935" s="369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343"/>
      <c r="B936" s="72"/>
      <c r="C936" s="368"/>
      <c r="D936" s="369"/>
      <c r="E936" s="369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343"/>
      <c r="B937" s="72"/>
      <c r="C937" s="368"/>
      <c r="D937" s="369"/>
      <c r="E937" s="369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343"/>
      <c r="B938" s="72"/>
      <c r="C938" s="368"/>
      <c r="D938" s="369"/>
      <c r="E938" s="369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343"/>
      <c r="B939" s="72"/>
      <c r="C939" s="368"/>
      <c r="D939" s="369"/>
      <c r="E939" s="369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343"/>
      <c r="B940" s="72"/>
      <c r="C940" s="368"/>
      <c r="D940" s="369"/>
      <c r="E940" s="369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343"/>
      <c r="B941" s="72"/>
      <c r="C941" s="368"/>
      <c r="D941" s="369"/>
      <c r="E941" s="369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343"/>
      <c r="B942" s="72"/>
      <c r="C942" s="368"/>
      <c r="D942" s="369"/>
      <c r="E942" s="369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343"/>
      <c r="B943" s="72"/>
      <c r="C943" s="368"/>
      <c r="D943" s="369"/>
      <c r="E943" s="369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343"/>
      <c r="B944" s="72"/>
      <c r="C944" s="368"/>
      <c r="D944" s="369"/>
      <c r="E944" s="369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343"/>
      <c r="B945" s="72"/>
      <c r="C945" s="368"/>
      <c r="D945" s="369"/>
      <c r="E945" s="369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343"/>
      <c r="B946" s="72"/>
      <c r="C946" s="368"/>
      <c r="D946" s="369"/>
      <c r="E946" s="369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343"/>
      <c r="B947" s="72"/>
      <c r="C947" s="368"/>
      <c r="D947" s="369"/>
      <c r="E947" s="369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343"/>
      <c r="B948" s="72"/>
      <c r="C948" s="368"/>
      <c r="D948" s="369"/>
      <c r="E948" s="369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343"/>
      <c r="B949" s="72"/>
      <c r="C949" s="368"/>
      <c r="D949" s="369"/>
      <c r="E949" s="369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343"/>
      <c r="B950" s="72"/>
      <c r="C950" s="368"/>
      <c r="D950" s="369"/>
      <c r="E950" s="369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343"/>
      <c r="B951" s="72"/>
      <c r="C951" s="368"/>
      <c r="D951" s="369"/>
      <c r="E951" s="369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343"/>
      <c r="B952" s="72"/>
      <c r="C952" s="368"/>
      <c r="D952" s="369"/>
      <c r="E952" s="369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343"/>
      <c r="B953" s="72"/>
      <c r="C953" s="368"/>
      <c r="D953" s="369"/>
      <c r="E953" s="369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343"/>
      <c r="B954" s="72"/>
      <c r="C954" s="368"/>
      <c r="D954" s="369"/>
      <c r="E954" s="369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343"/>
      <c r="B955" s="72"/>
      <c r="C955" s="368"/>
      <c r="D955" s="369"/>
      <c r="E955" s="369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343"/>
      <c r="B956" s="72"/>
      <c r="C956" s="368"/>
      <c r="D956" s="369"/>
      <c r="E956" s="369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343"/>
      <c r="B957" s="72"/>
      <c r="C957" s="368"/>
      <c r="D957" s="369"/>
      <c r="E957" s="369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343"/>
      <c r="B958" s="72"/>
      <c r="C958" s="368"/>
      <c r="D958" s="369"/>
      <c r="E958" s="369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343"/>
      <c r="B959" s="72"/>
      <c r="C959" s="368"/>
      <c r="D959" s="369"/>
      <c r="E959" s="369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343"/>
      <c r="B960" s="72"/>
      <c r="C960" s="368"/>
      <c r="D960" s="369"/>
      <c r="E960" s="369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343"/>
      <c r="B961" s="72"/>
      <c r="C961" s="368"/>
      <c r="D961" s="369"/>
      <c r="E961" s="369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343"/>
      <c r="B962" s="72"/>
      <c r="C962" s="368"/>
      <c r="D962" s="369"/>
      <c r="E962" s="369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343"/>
      <c r="B963" s="72"/>
      <c r="C963" s="368"/>
      <c r="D963" s="369"/>
      <c r="E963" s="369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343"/>
      <c r="B964" s="72"/>
      <c r="C964" s="368"/>
      <c r="D964" s="369"/>
      <c r="E964" s="369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343"/>
      <c r="B965" s="72"/>
      <c r="C965" s="368"/>
      <c r="D965" s="369"/>
      <c r="E965" s="369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343"/>
      <c r="B966" s="72"/>
      <c r="C966" s="368"/>
      <c r="D966" s="369"/>
      <c r="E966" s="369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343"/>
      <c r="B967" s="72"/>
      <c r="C967" s="368"/>
      <c r="D967" s="369"/>
      <c r="E967" s="369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343"/>
      <c r="B968" s="72"/>
      <c r="C968" s="368"/>
      <c r="D968" s="369"/>
      <c r="E968" s="369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343"/>
      <c r="B969" s="72"/>
      <c r="C969" s="368"/>
      <c r="D969" s="369"/>
      <c r="E969" s="369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343"/>
      <c r="B970" s="72"/>
      <c r="C970" s="368"/>
      <c r="D970" s="369"/>
      <c r="E970" s="369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343"/>
      <c r="B971" s="72"/>
      <c r="C971" s="368"/>
      <c r="D971" s="369"/>
      <c r="E971" s="369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343"/>
      <c r="B972" s="72"/>
      <c r="C972" s="368"/>
      <c r="D972" s="369"/>
      <c r="E972" s="369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343"/>
      <c r="B973" s="72"/>
      <c r="C973" s="368"/>
      <c r="D973" s="369"/>
      <c r="E973" s="369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343"/>
      <c r="B974" s="72"/>
      <c r="C974" s="368"/>
      <c r="D974" s="369"/>
      <c r="E974" s="369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343"/>
      <c r="B975" s="72"/>
      <c r="C975" s="368"/>
      <c r="D975" s="369"/>
      <c r="E975" s="369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343"/>
      <c r="B976" s="72"/>
      <c r="C976" s="368"/>
      <c r="D976" s="369"/>
      <c r="E976" s="369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343"/>
      <c r="B977" s="72"/>
      <c r="C977" s="368"/>
      <c r="D977" s="369"/>
      <c r="E977" s="369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343"/>
      <c r="B978" s="72"/>
      <c r="C978" s="368"/>
      <c r="D978" s="369"/>
      <c r="E978" s="369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343"/>
      <c r="B979" s="72"/>
      <c r="C979" s="368"/>
      <c r="D979" s="369"/>
      <c r="E979" s="369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343"/>
      <c r="B980" s="72"/>
      <c r="C980" s="368"/>
      <c r="D980" s="369"/>
      <c r="E980" s="369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343"/>
      <c r="B981" s="72"/>
      <c r="C981" s="368"/>
      <c r="D981" s="369"/>
      <c r="E981" s="369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343"/>
      <c r="B982" s="72"/>
      <c r="C982" s="368"/>
      <c r="D982" s="369"/>
      <c r="E982" s="369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343"/>
      <c r="B983" s="72"/>
      <c r="C983" s="368"/>
      <c r="D983" s="369"/>
      <c r="E983" s="369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343"/>
      <c r="B984" s="72"/>
      <c r="C984" s="368"/>
      <c r="D984" s="369"/>
      <c r="E984" s="369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343"/>
      <c r="B985" s="72"/>
      <c r="C985" s="368"/>
      <c r="D985" s="369"/>
      <c r="E985" s="369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343"/>
      <c r="B986" s="72"/>
      <c r="C986" s="368"/>
      <c r="D986" s="369"/>
      <c r="E986" s="369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343"/>
      <c r="B987" s="72"/>
      <c r="C987" s="368"/>
      <c r="D987" s="369"/>
      <c r="E987" s="369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343"/>
      <c r="B988" s="72"/>
      <c r="C988" s="368"/>
      <c r="D988" s="369"/>
      <c r="E988" s="369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343"/>
      <c r="B989" s="72"/>
      <c r="C989" s="368"/>
      <c r="D989" s="369"/>
      <c r="E989" s="369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343"/>
      <c r="B990" s="72"/>
      <c r="C990" s="368"/>
      <c r="D990" s="369"/>
      <c r="E990" s="369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343"/>
      <c r="B991" s="72"/>
      <c r="C991" s="368"/>
      <c r="D991" s="369"/>
      <c r="E991" s="369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343"/>
      <c r="B992" s="72"/>
      <c r="C992" s="368"/>
      <c r="D992" s="369"/>
      <c r="E992" s="369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343"/>
      <c r="B993" s="72"/>
      <c r="C993" s="368"/>
      <c r="D993" s="369"/>
      <c r="E993" s="369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343"/>
      <c r="B994" s="72"/>
      <c r="C994" s="368"/>
      <c r="D994" s="369"/>
      <c r="E994" s="369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343"/>
      <c r="B995" s="72"/>
      <c r="C995" s="368"/>
      <c r="D995" s="369"/>
      <c r="E995" s="369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343"/>
      <c r="B996" s="72"/>
      <c r="C996" s="368"/>
      <c r="D996" s="369"/>
      <c r="E996" s="369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343"/>
      <c r="B997" s="72"/>
      <c r="C997" s="368"/>
      <c r="D997" s="369"/>
      <c r="E997" s="369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343"/>
      <c r="B998" s="72"/>
      <c r="C998" s="368"/>
      <c r="D998" s="369"/>
      <c r="E998" s="369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343"/>
      <c r="B999" s="72"/>
      <c r="C999" s="368"/>
      <c r="D999" s="369"/>
      <c r="E999" s="369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343"/>
      <c r="B1000" s="72"/>
      <c r="C1000" s="368"/>
      <c r="D1000" s="369"/>
      <c r="E1000" s="369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343"/>
      <c r="B1001" s="72"/>
      <c r="C1001" s="368"/>
      <c r="D1001" s="369"/>
      <c r="E1001" s="369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343"/>
      <c r="B1002" s="72"/>
      <c r="C1002" s="368"/>
      <c r="D1002" s="369"/>
      <c r="E1002" s="369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343"/>
      <c r="B1003" s="72"/>
      <c r="C1003" s="368"/>
      <c r="D1003" s="369"/>
      <c r="E1003" s="369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hyperlinks>
    <hyperlink ref="D2" r:id="rId1" xr:uid="{00000000-0004-0000-0D00-000000000000}"/>
  </hyperlinks>
  <pageMargins left="0.7" right="0" top="0.75" bottom="0.75" header="0" footer="0"/>
  <pageSetup paperSize="9" orientation="portrait"/>
  <headerFooter>
    <oddFooter>&amp;LПрайс-лист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640-6341.&amp;RСтр. &amp;P из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</sheetPr>
  <dimension ref="A1:Y1003"/>
  <sheetViews>
    <sheetView workbookViewId="0">
      <selection activeCell="D6" sqref="D6"/>
    </sheetView>
  </sheetViews>
  <sheetFormatPr defaultColWidth="14.42578125" defaultRowHeight="15" customHeight="1"/>
  <cols>
    <col min="1" max="1" width="61.28515625" customWidth="1"/>
    <col min="2" max="2" width="6.85546875" customWidth="1"/>
    <col min="3" max="3" width="10.85546875" customWidth="1"/>
    <col min="4" max="4" width="11.42578125" customWidth="1"/>
    <col min="5" max="25" width="9" customWidth="1"/>
  </cols>
  <sheetData>
    <row r="1" spans="1:25" ht="12" customHeight="1">
      <c r="A1" s="71"/>
      <c r="B1" s="72"/>
      <c r="C1" s="368"/>
      <c r="D1" s="369"/>
      <c r="E1" s="369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2.75" customHeight="1">
      <c r="A2" s="72"/>
      <c r="B2" s="72"/>
      <c r="C2" s="368"/>
      <c r="D2" s="4" t="s">
        <v>2060</v>
      </c>
      <c r="E2" s="369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 customHeight="1">
      <c r="A3" s="72"/>
      <c r="B3" s="72"/>
      <c r="C3" s="368"/>
      <c r="D3" s="5" t="s">
        <v>1</v>
      </c>
      <c r="E3" s="369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 customHeight="1">
      <c r="A4" s="72"/>
      <c r="B4" s="72"/>
      <c r="C4" s="368"/>
      <c r="D4" s="5" t="s">
        <v>2</v>
      </c>
      <c r="E4" s="369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2.75" customHeight="1">
      <c r="A5" s="72"/>
      <c r="B5" s="72"/>
      <c r="C5" s="368"/>
      <c r="D5" s="5" t="s">
        <v>3</v>
      </c>
      <c r="E5" s="369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12.75" customHeight="1">
      <c r="A6" s="72"/>
      <c r="B6" s="72"/>
      <c r="C6" s="368"/>
      <c r="D6" s="5" t="s">
        <v>2443</v>
      </c>
      <c r="E6" s="369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2.75" customHeight="1">
      <c r="A7" s="72"/>
      <c r="B7" s="72"/>
      <c r="C7" s="368"/>
      <c r="D7" s="5" t="s">
        <v>4</v>
      </c>
      <c r="E7" s="369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12.75" customHeight="1">
      <c r="A8" s="72"/>
      <c r="B8" s="72"/>
      <c r="C8" s="368"/>
      <c r="D8" s="5" t="s">
        <v>5</v>
      </c>
      <c r="E8" s="3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2" customHeight="1">
      <c r="A9" s="72"/>
      <c r="B9" s="72"/>
      <c r="C9" s="371"/>
      <c r="D9" s="369"/>
      <c r="E9" s="369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18.75">
      <c r="A10" s="75" t="s">
        <v>2061</v>
      </c>
      <c r="B10" s="75"/>
      <c r="C10" s="267"/>
      <c r="D10" s="268"/>
      <c r="E10" s="369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2.75" customHeight="1">
      <c r="A11" s="135" t="s">
        <v>2062</v>
      </c>
      <c r="B11" s="75"/>
      <c r="C11" s="267"/>
      <c r="D11" s="268"/>
      <c r="E11" s="369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32.25" customHeight="1">
      <c r="A12" s="136" t="s">
        <v>7</v>
      </c>
      <c r="B12" s="78" t="s">
        <v>2063</v>
      </c>
      <c r="C12" s="79" t="s">
        <v>313</v>
      </c>
      <c r="D12" s="80" t="s">
        <v>314</v>
      </c>
      <c r="E12" s="38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2.75" customHeight="1">
      <c r="A13" s="187" t="s">
        <v>1854</v>
      </c>
      <c r="B13" s="126"/>
      <c r="C13" s="395"/>
      <c r="D13" s="396"/>
      <c r="E13" s="36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12.75" customHeight="1">
      <c r="A14" s="83" t="s">
        <v>2064</v>
      </c>
      <c r="B14" s="84">
        <v>1</v>
      </c>
      <c r="C14" s="271">
        <v>23900</v>
      </c>
      <c r="D14" s="271">
        <f t="shared" ref="D14:D16" si="0">B14*C14</f>
        <v>23900</v>
      </c>
      <c r="E14" s="36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2.75" customHeight="1">
      <c r="A15" s="83" t="s">
        <v>2065</v>
      </c>
      <c r="B15" s="84">
        <v>1</v>
      </c>
      <c r="C15" s="271">
        <v>33200</v>
      </c>
      <c r="D15" s="271">
        <f t="shared" si="0"/>
        <v>33200</v>
      </c>
      <c r="E15" s="36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2.75" customHeight="1">
      <c r="A16" s="83" t="s">
        <v>600</v>
      </c>
      <c r="B16" s="84">
        <v>1</v>
      </c>
      <c r="C16" s="271">
        <v>3330</v>
      </c>
      <c r="D16" s="271">
        <f t="shared" si="0"/>
        <v>3330</v>
      </c>
      <c r="E16" s="369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1:25" ht="12.75" customHeight="1">
      <c r="A17" s="120" t="s">
        <v>2066</v>
      </c>
      <c r="B17" s="84"/>
      <c r="C17" s="380"/>
      <c r="D17" s="271"/>
      <c r="E17" s="369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12.75" customHeight="1">
      <c r="A18" s="410" t="s">
        <v>2067</v>
      </c>
      <c r="B18" s="411">
        <v>1</v>
      </c>
      <c r="C18" s="412">
        <v>20300</v>
      </c>
      <c r="D18" s="413">
        <f t="shared" ref="D18:D39" si="1">C18*B18</f>
        <v>20300</v>
      </c>
      <c r="E18" s="369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12.75" customHeight="1">
      <c r="A19" s="414" t="s">
        <v>2068</v>
      </c>
      <c r="B19" s="411">
        <v>1</v>
      </c>
      <c r="C19" s="412">
        <v>120000</v>
      </c>
      <c r="D19" s="413">
        <f t="shared" si="1"/>
        <v>120000</v>
      </c>
      <c r="E19" s="369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2.75" customHeight="1">
      <c r="A20" s="414" t="s">
        <v>2069</v>
      </c>
      <c r="B20" s="411">
        <v>3</v>
      </c>
      <c r="C20" s="412">
        <v>1530</v>
      </c>
      <c r="D20" s="413">
        <f t="shared" si="1"/>
        <v>4590</v>
      </c>
      <c r="E20" s="369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12.75" customHeight="1">
      <c r="A21" s="410" t="s">
        <v>2070</v>
      </c>
      <c r="B21" s="411">
        <v>1</v>
      </c>
      <c r="C21" s="412">
        <v>8800</v>
      </c>
      <c r="D21" s="413">
        <f t="shared" si="1"/>
        <v>8800</v>
      </c>
      <c r="E21" s="369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ht="12.75" customHeight="1">
      <c r="A22" s="410" t="s">
        <v>2071</v>
      </c>
      <c r="B22" s="411">
        <v>5</v>
      </c>
      <c r="C22" s="412">
        <v>4100</v>
      </c>
      <c r="D22" s="413">
        <f t="shared" si="1"/>
        <v>20500</v>
      </c>
      <c r="E22" s="369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ht="12.75" customHeight="1">
      <c r="A23" s="410" t="s">
        <v>2072</v>
      </c>
      <c r="B23" s="411">
        <v>1</v>
      </c>
      <c r="C23" s="412">
        <v>20700</v>
      </c>
      <c r="D23" s="413">
        <f t="shared" si="1"/>
        <v>20700</v>
      </c>
      <c r="E23" s="3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ht="12.75" customHeight="1">
      <c r="A24" s="410" t="s">
        <v>2073</v>
      </c>
      <c r="B24" s="411">
        <v>1</v>
      </c>
      <c r="C24" s="412">
        <v>27700</v>
      </c>
      <c r="D24" s="413">
        <f t="shared" si="1"/>
        <v>27700</v>
      </c>
      <c r="E24" s="3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2.75" customHeight="1">
      <c r="A25" s="410" t="s">
        <v>2074</v>
      </c>
      <c r="B25" s="411">
        <v>15</v>
      </c>
      <c r="C25" s="412">
        <v>4300</v>
      </c>
      <c r="D25" s="413">
        <f t="shared" si="1"/>
        <v>64500</v>
      </c>
      <c r="E25" s="369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2.75" customHeight="1">
      <c r="A26" s="410" t="s">
        <v>2075</v>
      </c>
      <c r="B26" s="411">
        <v>1</v>
      </c>
      <c r="C26" s="412">
        <v>1600</v>
      </c>
      <c r="D26" s="413">
        <f t="shared" si="1"/>
        <v>1600</v>
      </c>
      <c r="E26" s="369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12.75" customHeight="1">
      <c r="A27" s="410" t="s">
        <v>2076</v>
      </c>
      <c r="B27" s="411">
        <v>3</v>
      </c>
      <c r="C27" s="412">
        <v>6280</v>
      </c>
      <c r="D27" s="413">
        <f t="shared" si="1"/>
        <v>18840</v>
      </c>
      <c r="E27" s="369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12.75" customHeight="1">
      <c r="A28" s="414" t="s">
        <v>2077</v>
      </c>
      <c r="B28" s="411">
        <v>1</v>
      </c>
      <c r="C28" s="412">
        <v>54700</v>
      </c>
      <c r="D28" s="413">
        <f t="shared" si="1"/>
        <v>54700</v>
      </c>
      <c r="E28" s="369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12.75" customHeight="1">
      <c r="A29" s="414" t="s">
        <v>2078</v>
      </c>
      <c r="B29" s="411">
        <v>1</v>
      </c>
      <c r="C29" s="412">
        <v>175000</v>
      </c>
      <c r="D29" s="413">
        <f t="shared" si="1"/>
        <v>175000</v>
      </c>
      <c r="E29" s="369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12.75" customHeight="1">
      <c r="A30" s="414" t="s">
        <v>2079</v>
      </c>
      <c r="B30" s="411">
        <v>1</v>
      </c>
      <c r="C30" s="412">
        <v>6950</v>
      </c>
      <c r="D30" s="413">
        <f t="shared" si="1"/>
        <v>6950</v>
      </c>
      <c r="E30" s="3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12.75" customHeight="1">
      <c r="A31" s="414" t="s">
        <v>2080</v>
      </c>
      <c r="B31" s="411">
        <v>5</v>
      </c>
      <c r="C31" s="412">
        <v>2200</v>
      </c>
      <c r="D31" s="413">
        <f t="shared" si="1"/>
        <v>11000</v>
      </c>
      <c r="E31" s="369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12.75" customHeight="1">
      <c r="A32" s="414" t="s">
        <v>2081</v>
      </c>
      <c r="B32" s="411">
        <v>5</v>
      </c>
      <c r="C32" s="412">
        <v>3900</v>
      </c>
      <c r="D32" s="413">
        <f t="shared" si="1"/>
        <v>19500</v>
      </c>
      <c r="E32" s="369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ht="12.75" customHeight="1">
      <c r="A33" s="414" t="s">
        <v>2082</v>
      </c>
      <c r="B33" s="411">
        <v>5</v>
      </c>
      <c r="C33" s="412">
        <v>550</v>
      </c>
      <c r="D33" s="413">
        <f t="shared" si="1"/>
        <v>2750</v>
      </c>
      <c r="E33" s="369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ht="12.75" customHeight="1">
      <c r="A34" s="410" t="s">
        <v>2083</v>
      </c>
      <c r="B34" s="411">
        <v>10</v>
      </c>
      <c r="C34" s="412">
        <v>1200</v>
      </c>
      <c r="D34" s="413">
        <f t="shared" si="1"/>
        <v>12000</v>
      </c>
      <c r="E34" s="369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ht="12.75" customHeight="1">
      <c r="A35" s="414" t="s">
        <v>2084</v>
      </c>
      <c r="B35" s="411">
        <v>10</v>
      </c>
      <c r="C35" s="412">
        <v>560</v>
      </c>
      <c r="D35" s="413">
        <f t="shared" si="1"/>
        <v>5600</v>
      </c>
      <c r="E35" s="369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ht="12.75" customHeight="1">
      <c r="A36" s="414" t="s">
        <v>2085</v>
      </c>
      <c r="B36" s="411">
        <v>10</v>
      </c>
      <c r="C36" s="412">
        <v>880</v>
      </c>
      <c r="D36" s="413">
        <f t="shared" si="1"/>
        <v>8800</v>
      </c>
      <c r="E36" s="369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ht="12.75" customHeight="1">
      <c r="A37" s="414" t="s">
        <v>2086</v>
      </c>
      <c r="B37" s="411">
        <v>1</v>
      </c>
      <c r="C37" s="412">
        <v>32200</v>
      </c>
      <c r="D37" s="413">
        <f t="shared" si="1"/>
        <v>32200</v>
      </c>
      <c r="E37" s="369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410" t="s">
        <v>2087</v>
      </c>
      <c r="B38" s="411">
        <v>1</v>
      </c>
      <c r="C38" s="412">
        <v>11800</v>
      </c>
      <c r="D38" s="413">
        <f t="shared" si="1"/>
        <v>11800</v>
      </c>
      <c r="E38" s="369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12.75" customHeight="1">
      <c r="A39" s="410" t="s">
        <v>2088</v>
      </c>
      <c r="B39" s="411">
        <v>1</v>
      </c>
      <c r="C39" s="412">
        <v>2220</v>
      </c>
      <c r="D39" s="413">
        <f t="shared" si="1"/>
        <v>2220</v>
      </c>
      <c r="E39" s="36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2.75" customHeight="1">
      <c r="A40" s="120" t="s">
        <v>999</v>
      </c>
      <c r="B40" s="84"/>
      <c r="C40" s="380"/>
      <c r="D40" s="271"/>
      <c r="E40" s="36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ht="12.75" customHeight="1">
      <c r="A41" s="414" t="s">
        <v>2089</v>
      </c>
      <c r="B41" s="411">
        <v>1</v>
      </c>
      <c r="C41" s="412">
        <v>450</v>
      </c>
      <c r="D41" s="413">
        <f t="shared" ref="D41:D43" si="2">C41*B41</f>
        <v>450</v>
      </c>
      <c r="E41" s="369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ht="12.75" customHeight="1">
      <c r="A42" s="410" t="s">
        <v>2090</v>
      </c>
      <c r="B42" s="411">
        <v>1</v>
      </c>
      <c r="C42" s="412">
        <v>6900</v>
      </c>
      <c r="D42" s="413">
        <f t="shared" si="2"/>
        <v>6900</v>
      </c>
      <c r="E42" s="369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2.75" customHeight="1">
      <c r="A43" s="410" t="s">
        <v>2091</v>
      </c>
      <c r="B43" s="411">
        <v>1</v>
      </c>
      <c r="C43" s="412">
        <v>6900</v>
      </c>
      <c r="D43" s="413">
        <f t="shared" si="2"/>
        <v>6900</v>
      </c>
      <c r="E43" s="369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ht="12.75" customHeight="1">
      <c r="A44" s="120" t="s">
        <v>2092</v>
      </c>
      <c r="B44" s="84"/>
      <c r="C44" s="380"/>
      <c r="D44" s="271"/>
      <c r="E44" s="36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ht="12.75" customHeight="1">
      <c r="A45" s="414" t="s">
        <v>2093</v>
      </c>
      <c r="B45" s="411">
        <v>1</v>
      </c>
      <c r="C45" s="412">
        <v>1750</v>
      </c>
      <c r="D45" s="413">
        <f t="shared" ref="D45:D47" si="3">C45*B45</f>
        <v>1750</v>
      </c>
      <c r="E45" s="369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ht="12.75" customHeight="1">
      <c r="A46" s="415" t="s">
        <v>2094</v>
      </c>
      <c r="B46" s="411">
        <v>1</v>
      </c>
      <c r="C46" s="412">
        <v>3260</v>
      </c>
      <c r="D46" s="413">
        <f t="shared" si="3"/>
        <v>3260</v>
      </c>
      <c r="E46" s="36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ht="12.75" customHeight="1">
      <c r="A47" s="415" t="s">
        <v>2095</v>
      </c>
      <c r="B47" s="411">
        <v>1</v>
      </c>
      <c r="C47" s="412">
        <v>3040</v>
      </c>
      <c r="D47" s="413">
        <f t="shared" si="3"/>
        <v>3040</v>
      </c>
      <c r="E47" s="36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ht="12.75" customHeight="1">
      <c r="A48" s="397" t="s">
        <v>2096</v>
      </c>
      <c r="B48" s="126"/>
      <c r="C48" s="395"/>
      <c r="D48" s="398">
        <f>SUM(D13:D47)</f>
        <v>732780</v>
      </c>
      <c r="E48" s="36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ht="12.75" customHeight="1">
      <c r="A49" s="72"/>
      <c r="B49" s="399"/>
      <c r="C49" s="368"/>
      <c r="D49" s="369"/>
      <c r="E49" s="369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ht="12.75" customHeight="1">
      <c r="A50" s="72"/>
      <c r="B50" s="399"/>
      <c r="C50" s="368"/>
      <c r="D50" s="369"/>
      <c r="E50" s="36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ht="12.75" customHeight="1">
      <c r="A51" s="72"/>
      <c r="B51" s="399"/>
      <c r="C51" s="368"/>
      <c r="D51" s="369"/>
      <c r="E51" s="36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ht="12.75" customHeight="1">
      <c r="A52" s="72"/>
      <c r="B52" s="399"/>
      <c r="C52" s="368"/>
      <c r="D52" s="369"/>
      <c r="E52" s="36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ht="12.75" customHeight="1">
      <c r="A53" s="72"/>
      <c r="B53" s="399"/>
      <c r="C53" s="368"/>
      <c r="D53" s="369"/>
      <c r="E53" s="36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ht="12.75" customHeight="1">
      <c r="A54" s="72"/>
      <c r="B54" s="399"/>
      <c r="C54" s="368"/>
      <c r="D54" s="369"/>
      <c r="E54" s="36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ht="12.75" customHeight="1">
      <c r="A55" s="72"/>
      <c r="B55" s="399"/>
      <c r="C55" s="368"/>
      <c r="D55" s="369"/>
      <c r="E55" s="369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ht="12.75" customHeight="1">
      <c r="A56" s="72"/>
      <c r="B56" s="399"/>
      <c r="C56" s="368"/>
      <c r="D56" s="369"/>
      <c r="E56" s="36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ht="12.75" customHeight="1">
      <c r="A57" s="72"/>
      <c r="B57" s="399"/>
      <c r="C57" s="368"/>
      <c r="D57" s="369"/>
      <c r="E57" s="369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ht="12.75" customHeight="1">
      <c r="A58" s="72"/>
      <c r="B58" s="399"/>
      <c r="C58" s="368"/>
      <c r="D58" s="369"/>
      <c r="E58" s="369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12.75" customHeight="1">
      <c r="A59" s="72"/>
      <c r="B59" s="399"/>
      <c r="C59" s="368"/>
      <c r="D59" s="369"/>
      <c r="E59" s="369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ht="12.75" customHeight="1">
      <c r="A60" s="72"/>
      <c r="B60" s="399"/>
      <c r="C60" s="368"/>
      <c r="D60" s="369"/>
      <c r="E60" s="369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ht="12.75" customHeight="1">
      <c r="A61" s="72"/>
      <c r="B61" s="399"/>
      <c r="C61" s="368"/>
      <c r="D61" s="369"/>
      <c r="E61" s="369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ht="12.75" customHeight="1">
      <c r="A62" s="72"/>
      <c r="B62" s="399"/>
      <c r="C62" s="368"/>
      <c r="D62" s="369"/>
      <c r="E62" s="369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ht="12.75" customHeight="1">
      <c r="A63" s="72"/>
      <c r="B63" s="399"/>
      <c r="C63" s="368"/>
      <c r="D63" s="369"/>
      <c r="E63" s="36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ht="12.75" customHeight="1">
      <c r="A64" s="72"/>
      <c r="B64" s="399"/>
      <c r="C64" s="368"/>
      <c r="D64" s="369"/>
      <c r="E64" s="369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2.75" customHeight="1">
      <c r="A65" s="72"/>
      <c r="B65" s="399"/>
      <c r="C65" s="368"/>
      <c r="D65" s="369"/>
      <c r="E65" s="369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2.75" customHeight="1">
      <c r="A66" s="72"/>
      <c r="B66" s="399"/>
      <c r="C66" s="368"/>
      <c r="D66" s="369"/>
      <c r="E66" s="369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2.75" customHeight="1">
      <c r="A67" s="72"/>
      <c r="B67" s="399"/>
      <c r="C67" s="368"/>
      <c r="D67" s="369"/>
      <c r="E67" s="369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2.75" customHeight="1">
      <c r="A68" s="72"/>
      <c r="B68" s="399"/>
      <c r="C68" s="368"/>
      <c r="D68" s="369"/>
      <c r="E68" s="369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2.75" customHeight="1">
      <c r="A69" s="72"/>
      <c r="B69" s="399"/>
      <c r="C69" s="368"/>
      <c r="D69" s="369"/>
      <c r="E69" s="369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2.75" customHeight="1">
      <c r="A70" s="72"/>
      <c r="B70" s="399"/>
      <c r="C70" s="368"/>
      <c r="D70" s="369"/>
      <c r="E70" s="369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2.75" customHeight="1">
      <c r="A71" s="72"/>
      <c r="B71" s="399"/>
      <c r="C71" s="368"/>
      <c r="D71" s="369"/>
      <c r="E71" s="369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2.75" customHeight="1">
      <c r="A72" s="72"/>
      <c r="B72" s="399"/>
      <c r="C72" s="368"/>
      <c r="D72" s="369"/>
      <c r="E72" s="369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ht="12.75" customHeight="1">
      <c r="A73" s="72"/>
      <c r="B73" s="399"/>
      <c r="C73" s="368"/>
      <c r="D73" s="369"/>
      <c r="E73" s="369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ht="12.75" customHeight="1">
      <c r="A74" s="72"/>
      <c r="B74" s="399"/>
      <c r="C74" s="368"/>
      <c r="D74" s="369"/>
      <c r="E74" s="369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ht="12.75" customHeight="1">
      <c r="A75" s="72"/>
      <c r="B75" s="399"/>
      <c r="C75" s="368"/>
      <c r="D75" s="369"/>
      <c r="E75" s="369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ht="12.75" customHeight="1">
      <c r="A76" s="72"/>
      <c r="B76" s="399"/>
      <c r="C76" s="368"/>
      <c r="D76" s="369"/>
      <c r="E76" s="369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ht="12.75" customHeight="1">
      <c r="A77" s="72"/>
      <c r="B77" s="399"/>
      <c r="C77" s="368"/>
      <c r="D77" s="369"/>
      <c r="E77" s="369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ht="12.75" customHeight="1">
      <c r="A78" s="72"/>
      <c r="B78" s="399"/>
      <c r="C78" s="368"/>
      <c r="D78" s="369"/>
      <c r="E78" s="369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ht="12.75" customHeight="1">
      <c r="A79" s="72"/>
      <c r="B79" s="399"/>
      <c r="C79" s="368"/>
      <c r="D79" s="369"/>
      <c r="E79" s="369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ht="12.75" customHeight="1">
      <c r="A80" s="72"/>
      <c r="B80" s="399"/>
      <c r="C80" s="368"/>
      <c r="D80" s="369"/>
      <c r="E80" s="369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ht="12.75" customHeight="1">
      <c r="A81" s="72"/>
      <c r="B81" s="399"/>
      <c r="C81" s="368"/>
      <c r="D81" s="369"/>
      <c r="E81" s="369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ht="12.75" customHeight="1">
      <c r="A82" s="72"/>
      <c r="B82" s="399"/>
      <c r="C82" s="368"/>
      <c r="D82" s="369"/>
      <c r="E82" s="369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ht="12.75" customHeight="1">
      <c r="A83" s="72"/>
      <c r="B83" s="399"/>
      <c r="C83" s="368"/>
      <c r="D83" s="369"/>
      <c r="E83" s="369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ht="12.75" customHeight="1">
      <c r="A84" s="72"/>
      <c r="B84" s="399"/>
      <c r="C84" s="368"/>
      <c r="D84" s="369"/>
      <c r="E84" s="369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ht="12.75" customHeight="1">
      <c r="A85" s="72"/>
      <c r="B85" s="399"/>
      <c r="C85" s="368"/>
      <c r="D85" s="369"/>
      <c r="E85" s="369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ht="12.75" customHeight="1">
      <c r="A86" s="72"/>
      <c r="B86" s="399"/>
      <c r="C86" s="368"/>
      <c r="D86" s="369"/>
      <c r="E86" s="369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ht="12.75" customHeight="1">
      <c r="A87" s="72"/>
      <c r="B87" s="399"/>
      <c r="C87" s="368"/>
      <c r="D87" s="369"/>
      <c r="E87" s="369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ht="12.75" customHeight="1">
      <c r="A88" s="72"/>
      <c r="B88" s="399"/>
      <c r="C88" s="368"/>
      <c r="D88" s="369"/>
      <c r="E88" s="369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ht="12.75" customHeight="1">
      <c r="A89" s="72"/>
      <c r="B89" s="399"/>
      <c r="C89" s="368"/>
      <c r="D89" s="369"/>
      <c r="E89" s="369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ht="12.75" customHeight="1">
      <c r="A90" s="72"/>
      <c r="B90" s="399"/>
      <c r="C90" s="368"/>
      <c r="D90" s="369"/>
      <c r="E90" s="369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ht="12.75" customHeight="1">
      <c r="A91" s="72"/>
      <c r="B91" s="399"/>
      <c r="C91" s="368"/>
      <c r="D91" s="369"/>
      <c r="E91" s="369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ht="12.75" customHeight="1">
      <c r="A92" s="72"/>
      <c r="B92" s="399"/>
      <c r="C92" s="368"/>
      <c r="D92" s="369"/>
      <c r="E92" s="369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ht="12.75" customHeight="1">
      <c r="A93" s="72"/>
      <c r="B93" s="399"/>
      <c r="C93" s="368"/>
      <c r="D93" s="369"/>
      <c r="E93" s="369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ht="12.75" customHeight="1">
      <c r="A94" s="72"/>
      <c r="B94" s="399"/>
      <c r="C94" s="368"/>
      <c r="D94" s="369"/>
      <c r="E94" s="369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ht="12.75" customHeight="1">
      <c r="A95" s="72"/>
      <c r="B95" s="399"/>
      <c r="C95" s="368"/>
      <c r="D95" s="369"/>
      <c r="E95" s="369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12.75" customHeight="1">
      <c r="A96" s="72"/>
      <c r="B96" s="399"/>
      <c r="C96" s="368"/>
      <c r="D96" s="369"/>
      <c r="E96" s="369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ht="12.75" customHeight="1">
      <c r="A97" s="72"/>
      <c r="B97" s="399"/>
      <c r="C97" s="368"/>
      <c r="D97" s="369"/>
      <c r="E97" s="369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2.75" customHeight="1">
      <c r="A98" s="72"/>
      <c r="B98" s="399"/>
      <c r="C98" s="368"/>
      <c r="D98" s="369"/>
      <c r="E98" s="369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ht="12.75" customHeight="1">
      <c r="A99" s="72"/>
      <c r="B99" s="399"/>
      <c r="C99" s="368"/>
      <c r="D99" s="369"/>
      <c r="E99" s="369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ht="12.75" customHeight="1">
      <c r="A100" s="72"/>
      <c r="B100" s="399"/>
      <c r="C100" s="368"/>
      <c r="D100" s="369"/>
      <c r="E100" s="369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ht="12.75" customHeight="1">
      <c r="A101" s="72"/>
      <c r="B101" s="399"/>
      <c r="C101" s="368"/>
      <c r="D101" s="369"/>
      <c r="E101" s="369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ht="12.75" customHeight="1">
      <c r="A102" s="72"/>
      <c r="B102" s="399"/>
      <c r="C102" s="368"/>
      <c r="D102" s="369"/>
      <c r="E102" s="36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ht="12.75" customHeight="1">
      <c r="A103" s="72"/>
      <c r="B103" s="399"/>
      <c r="C103" s="368"/>
      <c r="D103" s="369"/>
      <c r="E103" s="369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ht="12.75" customHeight="1">
      <c r="A104" s="72"/>
      <c r="B104" s="399"/>
      <c r="C104" s="368"/>
      <c r="D104" s="369"/>
      <c r="E104" s="369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ht="12.75" customHeight="1">
      <c r="A105" s="72"/>
      <c r="B105" s="399"/>
      <c r="C105" s="368"/>
      <c r="D105" s="369"/>
      <c r="E105" s="369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ht="12.75" customHeight="1">
      <c r="A106" s="72"/>
      <c r="B106" s="399"/>
      <c r="C106" s="368"/>
      <c r="D106" s="369"/>
      <c r="E106" s="369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ht="12.75" customHeight="1">
      <c r="A107" s="72"/>
      <c r="B107" s="399"/>
      <c r="C107" s="368"/>
      <c r="D107" s="369"/>
      <c r="E107" s="369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ht="12.75" customHeight="1">
      <c r="A108" s="72"/>
      <c r="B108" s="399"/>
      <c r="C108" s="368"/>
      <c r="D108" s="369"/>
      <c r="E108" s="369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ht="12.75" customHeight="1">
      <c r="A109" s="72"/>
      <c r="B109" s="399"/>
      <c r="C109" s="368"/>
      <c r="D109" s="369"/>
      <c r="E109" s="369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ht="12.75" customHeight="1">
      <c r="A110" s="72"/>
      <c r="B110" s="399"/>
      <c r="C110" s="368"/>
      <c r="D110" s="369"/>
      <c r="E110" s="369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ht="12.75" customHeight="1">
      <c r="A111" s="72"/>
      <c r="B111" s="399"/>
      <c r="C111" s="368"/>
      <c r="D111" s="369"/>
      <c r="E111" s="369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ht="12.75" customHeight="1">
      <c r="A112" s="72"/>
      <c r="B112" s="399"/>
      <c r="C112" s="368"/>
      <c r="D112" s="369"/>
      <c r="E112" s="369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ht="12.75" customHeight="1">
      <c r="A113" s="72"/>
      <c r="B113" s="399"/>
      <c r="C113" s="368"/>
      <c r="D113" s="369"/>
      <c r="E113" s="369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ht="12.75" customHeight="1">
      <c r="A114" s="72"/>
      <c r="B114" s="399"/>
      <c r="C114" s="368"/>
      <c r="D114" s="369"/>
      <c r="E114" s="369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ht="12.75" customHeight="1">
      <c r="A115" s="72"/>
      <c r="B115" s="399"/>
      <c r="C115" s="368"/>
      <c r="D115" s="369"/>
      <c r="E115" s="369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ht="12.75" customHeight="1">
      <c r="A116" s="72"/>
      <c r="B116" s="399"/>
      <c r="C116" s="368"/>
      <c r="D116" s="369"/>
      <c r="E116" s="369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ht="12.75" customHeight="1">
      <c r="A117" s="72"/>
      <c r="B117" s="399"/>
      <c r="C117" s="368"/>
      <c r="D117" s="369"/>
      <c r="E117" s="369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ht="12.75" customHeight="1">
      <c r="A118" s="72"/>
      <c r="B118" s="399"/>
      <c r="C118" s="368"/>
      <c r="D118" s="369"/>
      <c r="E118" s="369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ht="12.75" customHeight="1">
      <c r="A119" s="72"/>
      <c r="B119" s="399"/>
      <c r="C119" s="368"/>
      <c r="D119" s="369"/>
      <c r="E119" s="369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ht="12.75" customHeight="1">
      <c r="A120" s="72"/>
      <c r="B120" s="399"/>
      <c r="C120" s="368"/>
      <c r="D120" s="369"/>
      <c r="E120" s="369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ht="12.75" customHeight="1">
      <c r="A121" s="72"/>
      <c r="B121" s="399"/>
      <c r="C121" s="368"/>
      <c r="D121" s="369"/>
      <c r="E121" s="369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ht="12.75" customHeight="1">
      <c r="A122" s="72"/>
      <c r="B122" s="399"/>
      <c r="C122" s="368"/>
      <c r="D122" s="369"/>
      <c r="E122" s="36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ht="12.75" customHeight="1">
      <c r="A123" s="72"/>
      <c r="B123" s="399"/>
      <c r="C123" s="368"/>
      <c r="D123" s="369"/>
      <c r="E123" s="369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ht="12.75" customHeight="1">
      <c r="A124" s="72"/>
      <c r="B124" s="399"/>
      <c r="C124" s="368"/>
      <c r="D124" s="369"/>
      <c r="E124" s="369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ht="12.75" customHeight="1">
      <c r="A125" s="72"/>
      <c r="B125" s="399"/>
      <c r="C125" s="368"/>
      <c r="D125" s="369"/>
      <c r="E125" s="369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ht="12.75" customHeight="1">
      <c r="A126" s="72"/>
      <c r="B126" s="399"/>
      <c r="C126" s="368"/>
      <c r="D126" s="369"/>
      <c r="E126" s="369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ht="12.75" customHeight="1">
      <c r="A127" s="72"/>
      <c r="B127" s="399"/>
      <c r="C127" s="368"/>
      <c r="D127" s="369"/>
      <c r="E127" s="369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ht="12.75" customHeight="1">
      <c r="A128" s="72"/>
      <c r="B128" s="399"/>
      <c r="C128" s="368"/>
      <c r="D128" s="369"/>
      <c r="E128" s="369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ht="12.75" customHeight="1">
      <c r="A129" s="72"/>
      <c r="B129" s="399"/>
      <c r="C129" s="368"/>
      <c r="D129" s="369"/>
      <c r="E129" s="369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ht="12.75" customHeight="1">
      <c r="A130" s="72"/>
      <c r="B130" s="399"/>
      <c r="C130" s="368"/>
      <c r="D130" s="369"/>
      <c r="E130" s="369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ht="12.75" customHeight="1">
      <c r="A131" s="72"/>
      <c r="B131" s="399"/>
      <c r="C131" s="368"/>
      <c r="D131" s="369"/>
      <c r="E131" s="369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ht="12.75" customHeight="1">
      <c r="A132" s="72"/>
      <c r="B132" s="399"/>
      <c r="C132" s="368"/>
      <c r="D132" s="369"/>
      <c r="E132" s="369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ht="12.75" customHeight="1">
      <c r="A133" s="72"/>
      <c r="B133" s="399"/>
      <c r="C133" s="368"/>
      <c r="D133" s="369"/>
      <c r="E133" s="369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ht="12.75" customHeight="1">
      <c r="A134" s="72"/>
      <c r="B134" s="399"/>
      <c r="C134" s="368"/>
      <c r="D134" s="369"/>
      <c r="E134" s="369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ht="12.75" customHeight="1">
      <c r="A135" s="72"/>
      <c r="B135" s="399"/>
      <c r="C135" s="368"/>
      <c r="D135" s="369"/>
      <c r="E135" s="369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ht="12.75" customHeight="1">
      <c r="A136" s="72"/>
      <c r="B136" s="399"/>
      <c r="C136" s="368"/>
      <c r="D136" s="369"/>
      <c r="E136" s="369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ht="12.75" customHeight="1">
      <c r="A137" s="72"/>
      <c r="B137" s="399"/>
      <c r="C137" s="368"/>
      <c r="D137" s="369"/>
      <c r="E137" s="369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ht="12.75" customHeight="1">
      <c r="A138" s="72"/>
      <c r="B138" s="399"/>
      <c r="C138" s="368"/>
      <c r="D138" s="369"/>
      <c r="E138" s="369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ht="12.75" customHeight="1">
      <c r="A139" s="72"/>
      <c r="B139" s="399"/>
      <c r="C139" s="368"/>
      <c r="D139" s="369"/>
      <c r="E139" s="369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ht="12.75" customHeight="1">
      <c r="A140" s="72"/>
      <c r="B140" s="399"/>
      <c r="C140" s="368"/>
      <c r="D140" s="369"/>
      <c r="E140" s="369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ht="12.75" customHeight="1">
      <c r="A141" s="72"/>
      <c r="B141" s="399"/>
      <c r="C141" s="368"/>
      <c r="D141" s="369"/>
      <c r="E141" s="369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ht="12.75" customHeight="1">
      <c r="A142" s="72"/>
      <c r="B142" s="399"/>
      <c r="C142" s="368"/>
      <c r="D142" s="369"/>
      <c r="E142" s="369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ht="12.75" customHeight="1">
      <c r="A143" s="72"/>
      <c r="B143" s="399"/>
      <c r="C143" s="368"/>
      <c r="D143" s="369"/>
      <c r="E143" s="369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ht="12.75" customHeight="1">
      <c r="A144" s="72"/>
      <c r="B144" s="399"/>
      <c r="C144" s="368"/>
      <c r="D144" s="369"/>
      <c r="E144" s="369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ht="12.75" customHeight="1">
      <c r="A145" s="72"/>
      <c r="B145" s="399"/>
      <c r="C145" s="368"/>
      <c r="D145" s="369"/>
      <c r="E145" s="369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ht="12.75" customHeight="1">
      <c r="A146" s="72"/>
      <c r="B146" s="399"/>
      <c r="C146" s="368"/>
      <c r="D146" s="369"/>
      <c r="E146" s="369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ht="12.75" customHeight="1">
      <c r="A147" s="72"/>
      <c r="B147" s="399"/>
      <c r="C147" s="368"/>
      <c r="D147" s="369"/>
      <c r="E147" s="369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ht="12.75" customHeight="1">
      <c r="A148" s="72"/>
      <c r="B148" s="399"/>
      <c r="C148" s="368"/>
      <c r="D148" s="369"/>
      <c r="E148" s="369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ht="12.75" customHeight="1">
      <c r="A149" s="72"/>
      <c r="B149" s="399"/>
      <c r="C149" s="368"/>
      <c r="D149" s="369"/>
      <c r="E149" s="369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ht="12.75" customHeight="1">
      <c r="A150" s="72"/>
      <c r="B150" s="399"/>
      <c r="C150" s="368"/>
      <c r="D150" s="369"/>
      <c r="E150" s="369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ht="12.75" customHeight="1">
      <c r="A151" s="72"/>
      <c r="B151" s="399"/>
      <c r="C151" s="368"/>
      <c r="D151" s="369"/>
      <c r="E151" s="369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ht="12.75" customHeight="1">
      <c r="A152" s="72"/>
      <c r="B152" s="399"/>
      <c r="C152" s="368"/>
      <c r="D152" s="369"/>
      <c r="E152" s="369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ht="12.75" customHeight="1">
      <c r="A153" s="72"/>
      <c r="B153" s="399"/>
      <c r="C153" s="368"/>
      <c r="D153" s="369"/>
      <c r="E153" s="369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ht="12.75" customHeight="1">
      <c r="A154" s="72"/>
      <c r="B154" s="399"/>
      <c r="C154" s="368"/>
      <c r="D154" s="369"/>
      <c r="E154" s="369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ht="12.75" customHeight="1">
      <c r="A155" s="72"/>
      <c r="B155" s="399"/>
      <c r="C155" s="368"/>
      <c r="D155" s="369"/>
      <c r="E155" s="369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ht="12.75" customHeight="1">
      <c r="A156" s="72"/>
      <c r="B156" s="399"/>
      <c r="C156" s="368"/>
      <c r="D156" s="369"/>
      <c r="E156" s="369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ht="12.75" customHeight="1">
      <c r="A157" s="72"/>
      <c r="B157" s="399"/>
      <c r="C157" s="368"/>
      <c r="D157" s="369"/>
      <c r="E157" s="369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ht="12.75" customHeight="1">
      <c r="A158" s="72"/>
      <c r="B158" s="399"/>
      <c r="C158" s="368"/>
      <c r="D158" s="369"/>
      <c r="E158" s="369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ht="12.75" customHeight="1">
      <c r="A159" s="72"/>
      <c r="B159" s="399"/>
      <c r="C159" s="368"/>
      <c r="D159" s="369"/>
      <c r="E159" s="369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ht="12.75" customHeight="1">
      <c r="A160" s="72"/>
      <c r="B160" s="399"/>
      <c r="C160" s="368"/>
      <c r="D160" s="369"/>
      <c r="E160" s="369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ht="12.75" customHeight="1">
      <c r="A161" s="72"/>
      <c r="B161" s="399"/>
      <c r="C161" s="368"/>
      <c r="D161" s="369"/>
      <c r="E161" s="369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72"/>
      <c r="B162" s="399"/>
      <c r="C162" s="368"/>
      <c r="D162" s="369"/>
      <c r="E162" s="369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ht="12.75" customHeight="1">
      <c r="A163" s="72"/>
      <c r="B163" s="399"/>
      <c r="C163" s="368"/>
      <c r="D163" s="369"/>
      <c r="E163" s="369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ht="12.75" customHeight="1">
      <c r="A164" s="72"/>
      <c r="B164" s="399"/>
      <c r="C164" s="368"/>
      <c r="D164" s="369"/>
      <c r="E164" s="369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ht="12.75" customHeight="1">
      <c r="A165" s="72"/>
      <c r="B165" s="399"/>
      <c r="C165" s="368"/>
      <c r="D165" s="369"/>
      <c r="E165" s="369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ht="12.75" customHeight="1">
      <c r="A166" s="72"/>
      <c r="B166" s="399"/>
      <c r="C166" s="368"/>
      <c r="D166" s="369"/>
      <c r="E166" s="369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ht="12.75" customHeight="1">
      <c r="A167" s="72"/>
      <c r="B167" s="399"/>
      <c r="C167" s="368"/>
      <c r="D167" s="369"/>
      <c r="E167" s="369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ht="12.75" customHeight="1">
      <c r="A168" s="72"/>
      <c r="B168" s="399"/>
      <c r="C168" s="368"/>
      <c r="D168" s="369"/>
      <c r="E168" s="369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ht="12.75" customHeight="1">
      <c r="A169" s="72"/>
      <c r="B169" s="399"/>
      <c r="C169" s="368"/>
      <c r="D169" s="369"/>
      <c r="E169" s="36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ht="12.75" customHeight="1">
      <c r="A170" s="72"/>
      <c r="B170" s="399"/>
      <c r="C170" s="368"/>
      <c r="D170" s="369"/>
      <c r="E170" s="369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ht="12.75" customHeight="1">
      <c r="A171" s="72"/>
      <c r="B171" s="399"/>
      <c r="C171" s="368"/>
      <c r="D171" s="369"/>
      <c r="E171" s="369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ht="12.75" customHeight="1">
      <c r="A172" s="72"/>
      <c r="B172" s="399"/>
      <c r="C172" s="368"/>
      <c r="D172" s="369"/>
      <c r="E172" s="369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ht="12.75" customHeight="1">
      <c r="A173" s="72"/>
      <c r="B173" s="399"/>
      <c r="C173" s="368"/>
      <c r="D173" s="369"/>
      <c r="E173" s="36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ht="12.75" customHeight="1">
      <c r="A174" s="72"/>
      <c r="B174" s="399"/>
      <c r="C174" s="368"/>
      <c r="D174" s="369"/>
      <c r="E174" s="369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ht="12.75" customHeight="1">
      <c r="A175" s="72"/>
      <c r="B175" s="399"/>
      <c r="C175" s="368"/>
      <c r="D175" s="369"/>
      <c r="E175" s="369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ht="12.75" customHeight="1">
      <c r="A176" s="72"/>
      <c r="B176" s="399"/>
      <c r="C176" s="368"/>
      <c r="D176" s="369"/>
      <c r="E176" s="369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ht="12.75" customHeight="1">
      <c r="A177" s="72"/>
      <c r="B177" s="399"/>
      <c r="C177" s="368"/>
      <c r="D177" s="369"/>
      <c r="E177" s="369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ht="12.75" customHeight="1">
      <c r="A178" s="72"/>
      <c r="B178" s="399"/>
      <c r="C178" s="368"/>
      <c r="D178" s="369"/>
      <c r="E178" s="369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ht="12.75" customHeight="1">
      <c r="A179" s="72"/>
      <c r="B179" s="399"/>
      <c r="C179" s="368"/>
      <c r="D179" s="369"/>
      <c r="E179" s="369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ht="12.75" customHeight="1">
      <c r="A180" s="72"/>
      <c r="B180" s="399"/>
      <c r="C180" s="368"/>
      <c r="D180" s="369"/>
      <c r="E180" s="369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ht="12.75" customHeight="1">
      <c r="A181" s="72"/>
      <c r="B181" s="399"/>
      <c r="C181" s="368"/>
      <c r="D181" s="369"/>
      <c r="E181" s="369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ht="12.75" customHeight="1">
      <c r="A182" s="72"/>
      <c r="B182" s="399"/>
      <c r="C182" s="368"/>
      <c r="D182" s="369"/>
      <c r="E182" s="369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ht="12.75" customHeight="1">
      <c r="A183" s="72"/>
      <c r="B183" s="399"/>
      <c r="C183" s="368"/>
      <c r="D183" s="369"/>
      <c r="E183" s="369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ht="12.75" customHeight="1">
      <c r="A184" s="72"/>
      <c r="B184" s="399"/>
      <c r="C184" s="368"/>
      <c r="D184" s="369"/>
      <c r="E184" s="369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ht="12.75" customHeight="1">
      <c r="A185" s="72"/>
      <c r="B185" s="399"/>
      <c r="C185" s="368"/>
      <c r="D185" s="369"/>
      <c r="E185" s="369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ht="12.75" customHeight="1">
      <c r="A186" s="72"/>
      <c r="B186" s="399"/>
      <c r="C186" s="368"/>
      <c r="D186" s="369"/>
      <c r="E186" s="369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ht="12.75" customHeight="1">
      <c r="A187" s="72"/>
      <c r="B187" s="399"/>
      <c r="C187" s="368"/>
      <c r="D187" s="369"/>
      <c r="E187" s="369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ht="12.75" customHeight="1">
      <c r="A188" s="72"/>
      <c r="B188" s="399"/>
      <c r="C188" s="368"/>
      <c r="D188" s="369"/>
      <c r="E188" s="369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ht="12.75" customHeight="1">
      <c r="A189" s="72"/>
      <c r="B189" s="399"/>
      <c r="C189" s="368"/>
      <c r="D189" s="369"/>
      <c r="E189" s="369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ht="12.75" customHeight="1">
      <c r="A190" s="72"/>
      <c r="B190" s="399"/>
      <c r="C190" s="368"/>
      <c r="D190" s="369"/>
      <c r="E190" s="369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ht="12.75" customHeight="1">
      <c r="A191" s="72"/>
      <c r="B191" s="399"/>
      <c r="C191" s="368"/>
      <c r="D191" s="369"/>
      <c r="E191" s="369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ht="12.75" customHeight="1">
      <c r="A192" s="72"/>
      <c r="B192" s="399"/>
      <c r="C192" s="368"/>
      <c r="D192" s="369"/>
      <c r="E192" s="369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ht="12.75" customHeight="1">
      <c r="A193" s="72"/>
      <c r="B193" s="399"/>
      <c r="C193" s="368"/>
      <c r="D193" s="369"/>
      <c r="E193" s="369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ht="12.75" customHeight="1">
      <c r="A194" s="72"/>
      <c r="B194" s="399"/>
      <c r="C194" s="368"/>
      <c r="D194" s="369"/>
      <c r="E194" s="369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2.75" customHeight="1">
      <c r="A195" s="72"/>
      <c r="B195" s="399"/>
      <c r="C195" s="368"/>
      <c r="D195" s="369"/>
      <c r="E195" s="369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ht="12.75" customHeight="1">
      <c r="A196" s="72"/>
      <c r="B196" s="399"/>
      <c r="C196" s="368"/>
      <c r="D196" s="369"/>
      <c r="E196" s="369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ht="12.75" customHeight="1">
      <c r="A197" s="72"/>
      <c r="B197" s="399"/>
      <c r="C197" s="368"/>
      <c r="D197" s="369"/>
      <c r="E197" s="369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ht="12.75" customHeight="1">
      <c r="A198" s="72"/>
      <c r="B198" s="399"/>
      <c r="C198" s="368"/>
      <c r="D198" s="369"/>
      <c r="E198" s="369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ht="12.75" customHeight="1">
      <c r="A199" s="72"/>
      <c r="B199" s="399"/>
      <c r="C199" s="368"/>
      <c r="D199" s="369"/>
      <c r="E199" s="369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ht="12.75" customHeight="1">
      <c r="A200" s="72"/>
      <c r="B200" s="399"/>
      <c r="C200" s="368"/>
      <c r="D200" s="369"/>
      <c r="E200" s="369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ht="12.75" customHeight="1">
      <c r="A201" s="72"/>
      <c r="B201" s="399"/>
      <c r="C201" s="368"/>
      <c r="D201" s="369"/>
      <c r="E201" s="369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ht="12.75" customHeight="1">
      <c r="A202" s="72"/>
      <c r="B202" s="399"/>
      <c r="C202" s="368"/>
      <c r="D202" s="369"/>
      <c r="E202" s="369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ht="12.75" customHeight="1">
      <c r="A203" s="72"/>
      <c r="B203" s="399"/>
      <c r="C203" s="368"/>
      <c r="D203" s="369"/>
      <c r="E203" s="369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ht="12.75" customHeight="1">
      <c r="A204" s="72"/>
      <c r="B204" s="399"/>
      <c r="C204" s="368"/>
      <c r="D204" s="369"/>
      <c r="E204" s="369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ht="12.75" customHeight="1">
      <c r="A205" s="72"/>
      <c r="B205" s="399"/>
      <c r="C205" s="368"/>
      <c r="D205" s="369"/>
      <c r="E205" s="369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ht="12.75" customHeight="1">
      <c r="A206" s="72"/>
      <c r="B206" s="399"/>
      <c r="C206" s="368"/>
      <c r="D206" s="369"/>
      <c r="E206" s="369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ht="12.75" customHeight="1">
      <c r="A207" s="72"/>
      <c r="B207" s="399"/>
      <c r="C207" s="368"/>
      <c r="D207" s="369"/>
      <c r="E207" s="369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ht="12.75" customHeight="1">
      <c r="A208" s="72"/>
      <c r="B208" s="399"/>
      <c r="C208" s="368"/>
      <c r="D208" s="369"/>
      <c r="E208" s="369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ht="12.75" customHeight="1">
      <c r="A209" s="72"/>
      <c r="B209" s="399"/>
      <c r="C209" s="368"/>
      <c r="D209" s="369"/>
      <c r="E209" s="369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ht="12.75" customHeight="1">
      <c r="A210" s="72"/>
      <c r="B210" s="399"/>
      <c r="C210" s="368"/>
      <c r="D210" s="369"/>
      <c r="E210" s="369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ht="12.75" customHeight="1">
      <c r="A211" s="72"/>
      <c r="B211" s="399"/>
      <c r="C211" s="368"/>
      <c r="D211" s="369"/>
      <c r="E211" s="369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ht="12.75" customHeight="1">
      <c r="A212" s="72"/>
      <c r="B212" s="399"/>
      <c r="C212" s="368"/>
      <c r="D212" s="369"/>
      <c r="E212" s="369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ht="12.75" customHeight="1">
      <c r="A213" s="72"/>
      <c r="B213" s="399"/>
      <c r="C213" s="368"/>
      <c r="D213" s="369"/>
      <c r="E213" s="369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ht="12.75" customHeight="1">
      <c r="A214" s="72"/>
      <c r="B214" s="399"/>
      <c r="C214" s="368"/>
      <c r="D214" s="369"/>
      <c r="E214" s="369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ht="12.75" customHeight="1">
      <c r="A215" s="72"/>
      <c r="B215" s="399"/>
      <c r="C215" s="368"/>
      <c r="D215" s="369"/>
      <c r="E215" s="369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ht="12.75" customHeight="1">
      <c r="A216" s="72"/>
      <c r="B216" s="399"/>
      <c r="C216" s="368"/>
      <c r="D216" s="369"/>
      <c r="E216" s="369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ht="12.75" customHeight="1">
      <c r="A217" s="72"/>
      <c r="B217" s="399"/>
      <c r="C217" s="368"/>
      <c r="D217" s="369"/>
      <c r="E217" s="369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ht="12.75" customHeight="1">
      <c r="A218" s="72"/>
      <c r="B218" s="399"/>
      <c r="C218" s="368"/>
      <c r="D218" s="369"/>
      <c r="E218" s="369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ht="12.75" customHeight="1">
      <c r="A219" s="72"/>
      <c r="B219" s="399"/>
      <c r="C219" s="368"/>
      <c r="D219" s="369"/>
      <c r="E219" s="369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ht="12.75" customHeight="1">
      <c r="A220" s="72"/>
      <c r="B220" s="399"/>
      <c r="C220" s="368"/>
      <c r="D220" s="369"/>
      <c r="E220" s="369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ht="12.75" customHeight="1">
      <c r="A221" s="72"/>
      <c r="B221" s="399"/>
      <c r="C221" s="368"/>
      <c r="D221" s="369"/>
      <c r="E221" s="369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ht="12.75" customHeight="1">
      <c r="A222" s="72"/>
      <c r="B222" s="399"/>
      <c r="C222" s="368"/>
      <c r="D222" s="369"/>
      <c r="E222" s="369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ht="12.75" customHeight="1">
      <c r="A223" s="72"/>
      <c r="B223" s="399"/>
      <c r="C223" s="368"/>
      <c r="D223" s="369"/>
      <c r="E223" s="369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ht="12.75" customHeight="1">
      <c r="A224" s="72"/>
      <c r="B224" s="399"/>
      <c r="C224" s="368"/>
      <c r="D224" s="369"/>
      <c r="E224" s="369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ht="12.75" customHeight="1">
      <c r="A225" s="72"/>
      <c r="B225" s="399"/>
      <c r="C225" s="368"/>
      <c r="D225" s="369"/>
      <c r="E225" s="369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ht="12.75" customHeight="1">
      <c r="A226" s="72"/>
      <c r="B226" s="399"/>
      <c r="C226" s="368"/>
      <c r="D226" s="369"/>
      <c r="E226" s="369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ht="12.75" customHeight="1">
      <c r="A227" s="72"/>
      <c r="B227" s="399"/>
      <c r="C227" s="368"/>
      <c r="D227" s="369"/>
      <c r="E227" s="369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ht="12.75" customHeight="1">
      <c r="A228" s="72"/>
      <c r="B228" s="399"/>
      <c r="C228" s="368"/>
      <c r="D228" s="369"/>
      <c r="E228" s="369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ht="12.75" customHeight="1">
      <c r="A229" s="72"/>
      <c r="B229" s="399"/>
      <c r="C229" s="368"/>
      <c r="D229" s="369"/>
      <c r="E229" s="369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ht="12.75" customHeight="1">
      <c r="A230" s="72"/>
      <c r="B230" s="399"/>
      <c r="C230" s="368"/>
      <c r="D230" s="369"/>
      <c r="E230" s="369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ht="12.75" customHeight="1">
      <c r="A231" s="72"/>
      <c r="B231" s="399"/>
      <c r="C231" s="368"/>
      <c r="D231" s="369"/>
      <c r="E231" s="369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ht="12.75" customHeight="1">
      <c r="A232" s="72"/>
      <c r="B232" s="399"/>
      <c r="C232" s="368"/>
      <c r="D232" s="369"/>
      <c r="E232" s="369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ht="12.75" customHeight="1">
      <c r="A233" s="72"/>
      <c r="B233" s="399"/>
      <c r="C233" s="368"/>
      <c r="D233" s="369"/>
      <c r="E233" s="369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ht="12.75" customHeight="1">
      <c r="A234" s="72"/>
      <c r="B234" s="399"/>
      <c r="C234" s="368"/>
      <c r="D234" s="369"/>
      <c r="E234" s="369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ht="12.75" customHeight="1">
      <c r="A235" s="72"/>
      <c r="B235" s="399"/>
      <c r="C235" s="368"/>
      <c r="D235" s="369"/>
      <c r="E235" s="369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ht="12.75" customHeight="1">
      <c r="A236" s="72"/>
      <c r="B236" s="399"/>
      <c r="C236" s="368"/>
      <c r="D236" s="369"/>
      <c r="E236" s="369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ht="12.75" customHeight="1">
      <c r="A237" s="72"/>
      <c r="B237" s="399"/>
      <c r="C237" s="368"/>
      <c r="D237" s="369"/>
      <c r="E237" s="369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ht="12.75" customHeight="1">
      <c r="A238" s="72"/>
      <c r="B238" s="399"/>
      <c r="C238" s="368"/>
      <c r="D238" s="369"/>
      <c r="E238" s="369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ht="12.75" customHeight="1">
      <c r="A239" s="72"/>
      <c r="B239" s="399"/>
      <c r="C239" s="368"/>
      <c r="D239" s="369"/>
      <c r="E239" s="369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ht="12.75" customHeight="1">
      <c r="A240" s="72"/>
      <c r="B240" s="399"/>
      <c r="C240" s="368"/>
      <c r="D240" s="369"/>
      <c r="E240" s="369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ht="12.75" customHeight="1">
      <c r="A241" s="72"/>
      <c r="B241" s="399"/>
      <c r="C241" s="368"/>
      <c r="D241" s="369"/>
      <c r="E241" s="369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ht="12.75" customHeight="1">
      <c r="A242" s="72"/>
      <c r="B242" s="399"/>
      <c r="C242" s="368"/>
      <c r="D242" s="369"/>
      <c r="E242" s="369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ht="12.75" customHeight="1">
      <c r="A243" s="72"/>
      <c r="B243" s="399"/>
      <c r="C243" s="368"/>
      <c r="D243" s="369"/>
      <c r="E243" s="369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ht="12.75" customHeight="1">
      <c r="A244" s="72"/>
      <c r="B244" s="399"/>
      <c r="C244" s="368"/>
      <c r="D244" s="369"/>
      <c r="E244" s="369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ht="12.75" customHeight="1">
      <c r="A245" s="72"/>
      <c r="B245" s="399"/>
      <c r="C245" s="368"/>
      <c r="D245" s="369"/>
      <c r="E245" s="369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ht="12.75" customHeight="1">
      <c r="A246" s="72"/>
      <c r="B246" s="399"/>
      <c r="C246" s="368"/>
      <c r="D246" s="369"/>
      <c r="E246" s="369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ht="12.75" customHeight="1">
      <c r="A247" s="72"/>
      <c r="B247" s="399"/>
      <c r="C247" s="368"/>
      <c r="D247" s="369"/>
      <c r="E247" s="369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ht="12.75" customHeight="1">
      <c r="A248" s="72"/>
      <c r="B248" s="399"/>
      <c r="C248" s="368"/>
      <c r="D248" s="369"/>
      <c r="E248" s="369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ht="12.75" customHeight="1">
      <c r="A249" s="72"/>
      <c r="B249" s="399"/>
      <c r="C249" s="368"/>
      <c r="D249" s="369"/>
      <c r="E249" s="369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ht="12.75" customHeight="1">
      <c r="A250" s="72"/>
      <c r="B250" s="399"/>
      <c r="C250" s="368"/>
      <c r="D250" s="369"/>
      <c r="E250" s="369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12.75" customHeight="1">
      <c r="A251" s="72"/>
      <c r="B251" s="399"/>
      <c r="C251" s="368"/>
      <c r="D251" s="369"/>
      <c r="E251" s="369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ht="12.75" customHeight="1">
      <c r="A252" s="72"/>
      <c r="B252" s="399"/>
      <c r="C252" s="368"/>
      <c r="D252" s="369"/>
      <c r="E252" s="369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ht="12.75" customHeight="1">
      <c r="A253" s="72"/>
      <c r="B253" s="399"/>
      <c r="C253" s="368"/>
      <c r="D253" s="369"/>
      <c r="E253" s="369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ht="12.75" customHeight="1">
      <c r="A254" s="72"/>
      <c r="B254" s="399"/>
      <c r="C254" s="368"/>
      <c r="D254" s="369"/>
      <c r="E254" s="369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ht="12.75" customHeight="1">
      <c r="A255" s="72"/>
      <c r="B255" s="399"/>
      <c r="C255" s="368"/>
      <c r="D255" s="369"/>
      <c r="E255" s="369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ht="12.75" customHeight="1">
      <c r="A256" s="72"/>
      <c r="B256" s="399"/>
      <c r="C256" s="368"/>
      <c r="D256" s="369"/>
      <c r="E256" s="369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ht="12.75" customHeight="1">
      <c r="A257" s="72"/>
      <c r="B257" s="399"/>
      <c r="C257" s="368"/>
      <c r="D257" s="369"/>
      <c r="E257" s="369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ht="12.75" customHeight="1">
      <c r="A258" s="72"/>
      <c r="B258" s="399"/>
      <c r="C258" s="368"/>
      <c r="D258" s="369"/>
      <c r="E258" s="369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ht="12.75" customHeight="1">
      <c r="A259" s="72"/>
      <c r="B259" s="399"/>
      <c r="C259" s="368"/>
      <c r="D259" s="369"/>
      <c r="E259" s="369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ht="12.75" customHeight="1">
      <c r="A260" s="72"/>
      <c r="B260" s="399"/>
      <c r="C260" s="368"/>
      <c r="D260" s="369"/>
      <c r="E260" s="369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ht="12.75" customHeight="1">
      <c r="A261" s="72"/>
      <c r="B261" s="399"/>
      <c r="C261" s="368"/>
      <c r="D261" s="369"/>
      <c r="E261" s="369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ht="12.75" customHeight="1">
      <c r="A262" s="72"/>
      <c r="B262" s="399"/>
      <c r="C262" s="368"/>
      <c r="D262" s="369"/>
      <c r="E262" s="369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ht="12.75" customHeight="1">
      <c r="A263" s="72"/>
      <c r="B263" s="399"/>
      <c r="C263" s="368"/>
      <c r="D263" s="369"/>
      <c r="E263" s="369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ht="12.75" customHeight="1">
      <c r="A264" s="72"/>
      <c r="B264" s="399"/>
      <c r="C264" s="368"/>
      <c r="D264" s="369"/>
      <c r="E264" s="369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ht="12.75" customHeight="1">
      <c r="A265" s="72"/>
      <c r="B265" s="399"/>
      <c r="C265" s="368"/>
      <c r="D265" s="369"/>
      <c r="E265" s="369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ht="12.75" customHeight="1">
      <c r="A266" s="72"/>
      <c r="B266" s="399"/>
      <c r="C266" s="368"/>
      <c r="D266" s="369"/>
      <c r="E266" s="369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ht="12.75" customHeight="1">
      <c r="A267" s="72"/>
      <c r="B267" s="399"/>
      <c r="C267" s="368"/>
      <c r="D267" s="369"/>
      <c r="E267" s="369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ht="12.75" customHeight="1">
      <c r="A268" s="72"/>
      <c r="B268" s="399"/>
      <c r="C268" s="368"/>
      <c r="D268" s="369"/>
      <c r="E268" s="369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ht="12.75" customHeight="1">
      <c r="A269" s="72"/>
      <c r="B269" s="399"/>
      <c r="C269" s="368"/>
      <c r="D269" s="369"/>
      <c r="E269" s="369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ht="12.75" customHeight="1">
      <c r="A270" s="72"/>
      <c r="B270" s="399"/>
      <c r="C270" s="368"/>
      <c r="D270" s="369"/>
      <c r="E270" s="369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ht="12.75" customHeight="1">
      <c r="A271" s="72"/>
      <c r="B271" s="399"/>
      <c r="C271" s="368"/>
      <c r="D271" s="369"/>
      <c r="E271" s="369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ht="12.75" customHeight="1">
      <c r="A272" s="72"/>
      <c r="B272" s="399"/>
      <c r="C272" s="368"/>
      <c r="D272" s="369"/>
      <c r="E272" s="369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ht="12.75" customHeight="1">
      <c r="A273" s="72"/>
      <c r="B273" s="399"/>
      <c r="C273" s="368"/>
      <c r="D273" s="369"/>
      <c r="E273" s="369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ht="12.75" customHeight="1">
      <c r="A274" s="72"/>
      <c r="B274" s="399"/>
      <c r="C274" s="368"/>
      <c r="D274" s="369"/>
      <c r="E274" s="369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ht="12.75" customHeight="1">
      <c r="A275" s="72"/>
      <c r="B275" s="399"/>
      <c r="C275" s="368"/>
      <c r="D275" s="369"/>
      <c r="E275" s="369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ht="12.75" customHeight="1">
      <c r="A276" s="72"/>
      <c r="B276" s="399"/>
      <c r="C276" s="368"/>
      <c r="D276" s="369"/>
      <c r="E276" s="369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ht="12.75" customHeight="1">
      <c r="A277" s="72"/>
      <c r="B277" s="399"/>
      <c r="C277" s="368"/>
      <c r="D277" s="369"/>
      <c r="E277" s="369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ht="12.75" customHeight="1">
      <c r="A278" s="72"/>
      <c r="B278" s="399"/>
      <c r="C278" s="368"/>
      <c r="D278" s="369"/>
      <c r="E278" s="369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ht="12.75" customHeight="1">
      <c r="A279" s="72"/>
      <c r="B279" s="399"/>
      <c r="C279" s="368"/>
      <c r="D279" s="369"/>
      <c r="E279" s="369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ht="12.75" customHeight="1">
      <c r="A280" s="72"/>
      <c r="B280" s="399"/>
      <c r="C280" s="368"/>
      <c r="D280" s="369"/>
      <c r="E280" s="369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ht="12.75" customHeight="1">
      <c r="A281" s="72"/>
      <c r="B281" s="399"/>
      <c r="C281" s="368"/>
      <c r="D281" s="369"/>
      <c r="E281" s="369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ht="12.75" customHeight="1">
      <c r="A282" s="72"/>
      <c r="B282" s="399"/>
      <c r="C282" s="368"/>
      <c r="D282" s="369"/>
      <c r="E282" s="369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ht="12.75" customHeight="1">
      <c r="A283" s="72"/>
      <c r="B283" s="399"/>
      <c r="C283" s="368"/>
      <c r="D283" s="369"/>
      <c r="E283" s="369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ht="12.75" customHeight="1">
      <c r="A284" s="72"/>
      <c r="B284" s="399"/>
      <c r="C284" s="368"/>
      <c r="D284" s="369"/>
      <c r="E284" s="369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ht="12.75" customHeight="1">
      <c r="A285" s="72"/>
      <c r="B285" s="399"/>
      <c r="C285" s="368"/>
      <c r="D285" s="369"/>
      <c r="E285" s="369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ht="12.75" customHeight="1">
      <c r="A286" s="72"/>
      <c r="B286" s="399"/>
      <c r="C286" s="368"/>
      <c r="D286" s="369"/>
      <c r="E286" s="369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ht="12.75" customHeight="1">
      <c r="A287" s="72"/>
      <c r="B287" s="399"/>
      <c r="C287" s="368"/>
      <c r="D287" s="369"/>
      <c r="E287" s="369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ht="12.75" customHeight="1">
      <c r="A288" s="72"/>
      <c r="B288" s="399"/>
      <c r="C288" s="368"/>
      <c r="D288" s="369"/>
      <c r="E288" s="369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ht="12.75" customHeight="1">
      <c r="A289" s="72"/>
      <c r="B289" s="399"/>
      <c r="C289" s="368"/>
      <c r="D289" s="369"/>
      <c r="E289" s="369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ht="12.75" customHeight="1">
      <c r="A290" s="72"/>
      <c r="B290" s="399"/>
      <c r="C290" s="368"/>
      <c r="D290" s="369"/>
      <c r="E290" s="369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ht="12.75" customHeight="1">
      <c r="A291" s="72"/>
      <c r="B291" s="399"/>
      <c r="C291" s="368"/>
      <c r="D291" s="369"/>
      <c r="E291" s="369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ht="12.75" customHeight="1">
      <c r="A292" s="72"/>
      <c r="B292" s="399"/>
      <c r="C292" s="368"/>
      <c r="D292" s="369"/>
      <c r="E292" s="369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ht="12.75" customHeight="1">
      <c r="A293" s="72"/>
      <c r="B293" s="399"/>
      <c r="C293" s="368"/>
      <c r="D293" s="369"/>
      <c r="E293" s="369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ht="12.75" customHeight="1">
      <c r="A294" s="72"/>
      <c r="B294" s="399"/>
      <c r="C294" s="368"/>
      <c r="D294" s="369"/>
      <c r="E294" s="369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ht="12.75" customHeight="1">
      <c r="A295" s="72"/>
      <c r="B295" s="399"/>
      <c r="C295" s="368"/>
      <c r="D295" s="369"/>
      <c r="E295" s="369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ht="12.75" customHeight="1">
      <c r="A296" s="72"/>
      <c r="B296" s="399"/>
      <c r="C296" s="368"/>
      <c r="D296" s="369"/>
      <c r="E296" s="369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ht="12.75" customHeight="1">
      <c r="A297" s="72"/>
      <c r="B297" s="399"/>
      <c r="C297" s="368"/>
      <c r="D297" s="369"/>
      <c r="E297" s="369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ht="12.75" customHeight="1">
      <c r="A298" s="72"/>
      <c r="B298" s="399"/>
      <c r="C298" s="368"/>
      <c r="D298" s="369"/>
      <c r="E298" s="369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ht="12.75" customHeight="1">
      <c r="A299" s="72"/>
      <c r="B299" s="399"/>
      <c r="C299" s="368"/>
      <c r="D299" s="369"/>
      <c r="E299" s="369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ht="12.75" customHeight="1">
      <c r="A300" s="72"/>
      <c r="B300" s="399"/>
      <c r="C300" s="368"/>
      <c r="D300" s="369"/>
      <c r="E300" s="369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ht="12.75" customHeight="1">
      <c r="A301" s="72"/>
      <c r="B301" s="399"/>
      <c r="C301" s="368"/>
      <c r="D301" s="369"/>
      <c r="E301" s="369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ht="12.75" customHeight="1">
      <c r="A302" s="72"/>
      <c r="B302" s="399"/>
      <c r="C302" s="368"/>
      <c r="D302" s="369"/>
      <c r="E302" s="369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ht="12.75" customHeight="1">
      <c r="A303" s="72"/>
      <c r="B303" s="399"/>
      <c r="C303" s="368"/>
      <c r="D303" s="369"/>
      <c r="E303" s="369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ht="12.75" customHeight="1">
      <c r="A304" s="72"/>
      <c r="B304" s="399"/>
      <c r="C304" s="368"/>
      <c r="D304" s="369"/>
      <c r="E304" s="369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ht="12.75" customHeight="1">
      <c r="A305" s="72"/>
      <c r="B305" s="399"/>
      <c r="C305" s="368"/>
      <c r="D305" s="369"/>
      <c r="E305" s="369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ht="12.75" customHeight="1">
      <c r="A306" s="72"/>
      <c r="B306" s="399"/>
      <c r="C306" s="368"/>
      <c r="D306" s="369"/>
      <c r="E306" s="369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ht="12.75" customHeight="1">
      <c r="A307" s="72"/>
      <c r="B307" s="399"/>
      <c r="C307" s="368"/>
      <c r="D307" s="369"/>
      <c r="E307" s="369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ht="12.75" customHeight="1">
      <c r="A308" s="72"/>
      <c r="B308" s="399"/>
      <c r="C308" s="368"/>
      <c r="D308" s="369"/>
      <c r="E308" s="369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ht="12.75" customHeight="1">
      <c r="A309" s="72"/>
      <c r="B309" s="399"/>
      <c r="C309" s="368"/>
      <c r="D309" s="369"/>
      <c r="E309" s="369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ht="12.75" customHeight="1">
      <c r="A310" s="72"/>
      <c r="B310" s="399"/>
      <c r="C310" s="368"/>
      <c r="D310" s="369"/>
      <c r="E310" s="369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ht="12.75" customHeight="1">
      <c r="A311" s="72"/>
      <c r="B311" s="399"/>
      <c r="C311" s="368"/>
      <c r="D311" s="369"/>
      <c r="E311" s="369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ht="12.75" customHeight="1">
      <c r="A312" s="72"/>
      <c r="B312" s="399"/>
      <c r="C312" s="368"/>
      <c r="D312" s="369"/>
      <c r="E312" s="369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ht="12.75" customHeight="1">
      <c r="A313" s="72"/>
      <c r="B313" s="399"/>
      <c r="C313" s="368"/>
      <c r="D313" s="369"/>
      <c r="E313" s="369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ht="12.75" customHeight="1">
      <c r="A314" s="72"/>
      <c r="B314" s="399"/>
      <c r="C314" s="368"/>
      <c r="D314" s="369"/>
      <c r="E314" s="369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ht="12.75" customHeight="1">
      <c r="A315" s="72"/>
      <c r="B315" s="399"/>
      <c r="C315" s="368"/>
      <c r="D315" s="369"/>
      <c r="E315" s="369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ht="12.75" customHeight="1">
      <c r="A316" s="72"/>
      <c r="B316" s="399"/>
      <c r="C316" s="368"/>
      <c r="D316" s="369"/>
      <c r="E316" s="369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ht="12.75" customHeight="1">
      <c r="A317" s="72"/>
      <c r="B317" s="399"/>
      <c r="C317" s="368"/>
      <c r="D317" s="369"/>
      <c r="E317" s="369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ht="12.75" customHeight="1">
      <c r="A318" s="72"/>
      <c r="B318" s="399"/>
      <c r="C318" s="368"/>
      <c r="D318" s="369"/>
      <c r="E318" s="369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ht="12.75" customHeight="1">
      <c r="A319" s="72"/>
      <c r="B319" s="399"/>
      <c r="C319" s="368"/>
      <c r="D319" s="369"/>
      <c r="E319" s="369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ht="12.75" customHeight="1">
      <c r="A320" s="72"/>
      <c r="B320" s="399"/>
      <c r="C320" s="368"/>
      <c r="D320" s="369"/>
      <c r="E320" s="369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ht="12.75" customHeight="1">
      <c r="A321" s="72"/>
      <c r="B321" s="399"/>
      <c r="C321" s="368"/>
      <c r="D321" s="369"/>
      <c r="E321" s="369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ht="12.75" customHeight="1">
      <c r="A322" s="72"/>
      <c r="B322" s="399"/>
      <c r="C322" s="368"/>
      <c r="D322" s="369"/>
      <c r="E322" s="369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ht="12.75" customHeight="1">
      <c r="A323" s="72"/>
      <c r="B323" s="399"/>
      <c r="C323" s="368"/>
      <c r="D323" s="369"/>
      <c r="E323" s="369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ht="12.75" customHeight="1">
      <c r="A324" s="72"/>
      <c r="B324" s="399"/>
      <c r="C324" s="368"/>
      <c r="D324" s="369"/>
      <c r="E324" s="369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ht="12.75" customHeight="1">
      <c r="A325" s="72"/>
      <c r="B325" s="399"/>
      <c r="C325" s="368"/>
      <c r="D325" s="369"/>
      <c r="E325" s="369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ht="12.75" customHeight="1">
      <c r="A326" s="72"/>
      <c r="B326" s="399"/>
      <c r="C326" s="368"/>
      <c r="D326" s="369"/>
      <c r="E326" s="369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ht="12.75" customHeight="1">
      <c r="A327" s="72"/>
      <c r="B327" s="399"/>
      <c r="C327" s="368"/>
      <c r="D327" s="369"/>
      <c r="E327" s="369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ht="12.75" customHeight="1">
      <c r="A328" s="72"/>
      <c r="B328" s="399"/>
      <c r="C328" s="368"/>
      <c r="D328" s="369"/>
      <c r="E328" s="369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ht="12.75" customHeight="1">
      <c r="A329" s="72"/>
      <c r="B329" s="399"/>
      <c r="C329" s="368"/>
      <c r="D329" s="369"/>
      <c r="E329" s="369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ht="12.75" customHeight="1">
      <c r="A330" s="72"/>
      <c r="B330" s="399"/>
      <c r="C330" s="368"/>
      <c r="D330" s="369"/>
      <c r="E330" s="369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ht="12.75" customHeight="1">
      <c r="A331" s="72"/>
      <c r="B331" s="399"/>
      <c r="C331" s="368"/>
      <c r="D331" s="369"/>
      <c r="E331" s="369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ht="12.75" customHeight="1">
      <c r="A332" s="72"/>
      <c r="B332" s="399"/>
      <c r="C332" s="368"/>
      <c r="D332" s="369"/>
      <c r="E332" s="369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ht="12.75" customHeight="1">
      <c r="A333" s="72"/>
      <c r="B333" s="399"/>
      <c r="C333" s="368"/>
      <c r="D333" s="369"/>
      <c r="E333" s="369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ht="12.75" customHeight="1">
      <c r="A334" s="72"/>
      <c r="B334" s="399"/>
      <c r="C334" s="368"/>
      <c r="D334" s="369"/>
      <c r="E334" s="369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ht="12.75" customHeight="1">
      <c r="A335" s="72"/>
      <c r="B335" s="399"/>
      <c r="C335" s="368"/>
      <c r="D335" s="369"/>
      <c r="E335" s="369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ht="12.75" customHeight="1">
      <c r="A336" s="72"/>
      <c r="B336" s="399"/>
      <c r="C336" s="368"/>
      <c r="D336" s="369"/>
      <c r="E336" s="369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ht="12.75" customHeight="1">
      <c r="A337" s="72"/>
      <c r="B337" s="399"/>
      <c r="C337" s="368"/>
      <c r="D337" s="369"/>
      <c r="E337" s="369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ht="12.75" customHeight="1">
      <c r="A338" s="72"/>
      <c r="B338" s="399"/>
      <c r="C338" s="368"/>
      <c r="D338" s="369"/>
      <c r="E338" s="369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ht="12.75" customHeight="1">
      <c r="A339" s="72"/>
      <c r="B339" s="399"/>
      <c r="C339" s="368"/>
      <c r="D339" s="369"/>
      <c r="E339" s="369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ht="12.75" customHeight="1">
      <c r="A340" s="72"/>
      <c r="B340" s="399"/>
      <c r="C340" s="368"/>
      <c r="D340" s="369"/>
      <c r="E340" s="369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ht="12.75" customHeight="1">
      <c r="A341" s="72"/>
      <c r="B341" s="399"/>
      <c r="C341" s="368"/>
      <c r="D341" s="369"/>
      <c r="E341" s="369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ht="12.75" customHeight="1">
      <c r="A342" s="72"/>
      <c r="B342" s="399"/>
      <c r="C342" s="368"/>
      <c r="D342" s="369"/>
      <c r="E342" s="369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ht="12.75" customHeight="1">
      <c r="A343" s="72"/>
      <c r="B343" s="399"/>
      <c r="C343" s="368"/>
      <c r="D343" s="369"/>
      <c r="E343" s="369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ht="12.75" customHeight="1">
      <c r="A344" s="72"/>
      <c r="B344" s="399"/>
      <c r="C344" s="368"/>
      <c r="D344" s="369"/>
      <c r="E344" s="369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ht="12.75" customHeight="1">
      <c r="A345" s="72"/>
      <c r="B345" s="399"/>
      <c r="C345" s="368"/>
      <c r="D345" s="369"/>
      <c r="E345" s="369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ht="12.75" customHeight="1">
      <c r="A346" s="72"/>
      <c r="B346" s="399"/>
      <c r="C346" s="368"/>
      <c r="D346" s="369"/>
      <c r="E346" s="369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ht="12.75" customHeight="1">
      <c r="A347" s="72"/>
      <c r="B347" s="399"/>
      <c r="C347" s="368"/>
      <c r="D347" s="369"/>
      <c r="E347" s="369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ht="12.75" customHeight="1">
      <c r="A348" s="72"/>
      <c r="B348" s="399"/>
      <c r="C348" s="368"/>
      <c r="D348" s="369"/>
      <c r="E348" s="369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ht="12.75" customHeight="1">
      <c r="A349" s="72"/>
      <c r="B349" s="399"/>
      <c r="C349" s="368"/>
      <c r="D349" s="369"/>
      <c r="E349" s="369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ht="12.75" customHeight="1">
      <c r="A350" s="72"/>
      <c r="B350" s="399"/>
      <c r="C350" s="368"/>
      <c r="D350" s="369"/>
      <c r="E350" s="369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ht="12.75" customHeight="1">
      <c r="A351" s="72"/>
      <c r="B351" s="399"/>
      <c r="C351" s="368"/>
      <c r="D351" s="369"/>
      <c r="E351" s="369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ht="12.75" customHeight="1">
      <c r="A352" s="72"/>
      <c r="B352" s="399"/>
      <c r="C352" s="368"/>
      <c r="D352" s="369"/>
      <c r="E352" s="369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ht="12.75" customHeight="1">
      <c r="A353" s="72"/>
      <c r="B353" s="399"/>
      <c r="C353" s="368"/>
      <c r="D353" s="369"/>
      <c r="E353" s="369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ht="12.75" customHeight="1">
      <c r="A354" s="72"/>
      <c r="B354" s="399"/>
      <c r="C354" s="368"/>
      <c r="D354" s="369"/>
      <c r="E354" s="369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ht="12.75" customHeight="1">
      <c r="A355" s="72"/>
      <c r="B355" s="399"/>
      <c r="C355" s="368"/>
      <c r="D355" s="369"/>
      <c r="E355" s="369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ht="12.75" customHeight="1">
      <c r="A356" s="72"/>
      <c r="B356" s="399"/>
      <c r="C356" s="368"/>
      <c r="D356" s="369"/>
      <c r="E356" s="369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ht="12.75" customHeight="1">
      <c r="A357" s="72"/>
      <c r="B357" s="399"/>
      <c r="C357" s="368"/>
      <c r="D357" s="369"/>
      <c r="E357" s="369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ht="12.75" customHeight="1">
      <c r="A358" s="72"/>
      <c r="B358" s="399"/>
      <c r="C358" s="368"/>
      <c r="D358" s="369"/>
      <c r="E358" s="369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ht="12.75" customHeight="1">
      <c r="A359" s="72"/>
      <c r="B359" s="399"/>
      <c r="C359" s="368"/>
      <c r="D359" s="369"/>
      <c r="E359" s="369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ht="12.75" customHeight="1">
      <c r="A360" s="72"/>
      <c r="B360" s="399"/>
      <c r="C360" s="368"/>
      <c r="D360" s="369"/>
      <c r="E360" s="369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ht="12.75" customHeight="1">
      <c r="A361" s="72"/>
      <c r="B361" s="399"/>
      <c r="C361" s="368"/>
      <c r="D361" s="369"/>
      <c r="E361" s="369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ht="12.75" customHeight="1">
      <c r="A362" s="72"/>
      <c r="B362" s="399"/>
      <c r="C362" s="368"/>
      <c r="D362" s="369"/>
      <c r="E362" s="369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ht="12.75" customHeight="1">
      <c r="A363" s="72"/>
      <c r="B363" s="399"/>
      <c r="C363" s="368"/>
      <c r="D363" s="369"/>
      <c r="E363" s="369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ht="12.75" customHeight="1">
      <c r="A364" s="72"/>
      <c r="B364" s="399"/>
      <c r="C364" s="368"/>
      <c r="D364" s="369"/>
      <c r="E364" s="369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ht="12.75" customHeight="1">
      <c r="A365" s="72"/>
      <c r="B365" s="399"/>
      <c r="C365" s="368"/>
      <c r="D365" s="369"/>
      <c r="E365" s="369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ht="12.75" customHeight="1">
      <c r="A366" s="72"/>
      <c r="B366" s="399"/>
      <c r="C366" s="368"/>
      <c r="D366" s="369"/>
      <c r="E366" s="369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ht="12.75" customHeight="1">
      <c r="A367" s="72"/>
      <c r="B367" s="399"/>
      <c r="C367" s="368"/>
      <c r="D367" s="369"/>
      <c r="E367" s="369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ht="12.75" customHeight="1">
      <c r="A368" s="72"/>
      <c r="B368" s="399"/>
      <c r="C368" s="368"/>
      <c r="D368" s="369"/>
      <c r="E368" s="369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ht="12.75" customHeight="1">
      <c r="A369" s="72"/>
      <c r="B369" s="399"/>
      <c r="C369" s="368"/>
      <c r="D369" s="369"/>
      <c r="E369" s="369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ht="12.75" customHeight="1">
      <c r="A370" s="72"/>
      <c r="B370" s="399"/>
      <c r="C370" s="368"/>
      <c r="D370" s="369"/>
      <c r="E370" s="369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ht="12.75" customHeight="1">
      <c r="A371" s="72"/>
      <c r="B371" s="399"/>
      <c r="C371" s="368"/>
      <c r="D371" s="369"/>
      <c r="E371" s="369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ht="12.75" customHeight="1">
      <c r="A372" s="72"/>
      <c r="B372" s="399"/>
      <c r="C372" s="368"/>
      <c r="D372" s="369"/>
      <c r="E372" s="369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ht="12.75" customHeight="1">
      <c r="A373" s="72"/>
      <c r="B373" s="399"/>
      <c r="C373" s="368"/>
      <c r="D373" s="369"/>
      <c r="E373" s="369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ht="12.75" customHeight="1">
      <c r="A374" s="72"/>
      <c r="B374" s="399"/>
      <c r="C374" s="368"/>
      <c r="D374" s="369"/>
      <c r="E374" s="369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ht="12.75" customHeight="1">
      <c r="A375" s="72"/>
      <c r="B375" s="399"/>
      <c r="C375" s="368"/>
      <c r="D375" s="369"/>
      <c r="E375" s="369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ht="12.75" customHeight="1">
      <c r="A376" s="72"/>
      <c r="B376" s="399"/>
      <c r="C376" s="368"/>
      <c r="D376" s="369"/>
      <c r="E376" s="369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ht="12.75" customHeight="1">
      <c r="A377" s="72"/>
      <c r="B377" s="399"/>
      <c r="C377" s="368"/>
      <c r="D377" s="369"/>
      <c r="E377" s="369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ht="12.75" customHeight="1">
      <c r="A378" s="72"/>
      <c r="B378" s="399"/>
      <c r="C378" s="368"/>
      <c r="D378" s="369"/>
      <c r="E378" s="369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ht="12.75" customHeight="1">
      <c r="A379" s="72"/>
      <c r="B379" s="399"/>
      <c r="C379" s="368"/>
      <c r="D379" s="369"/>
      <c r="E379" s="369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ht="12.75" customHeight="1">
      <c r="A380" s="72"/>
      <c r="B380" s="399"/>
      <c r="C380" s="368"/>
      <c r="D380" s="369"/>
      <c r="E380" s="369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ht="12.75" customHeight="1">
      <c r="A381" s="72"/>
      <c r="B381" s="399"/>
      <c r="C381" s="368"/>
      <c r="D381" s="369"/>
      <c r="E381" s="369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ht="12.75" customHeight="1">
      <c r="A382" s="72"/>
      <c r="B382" s="399"/>
      <c r="C382" s="368"/>
      <c r="D382" s="369"/>
      <c r="E382" s="369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ht="12.75" customHeight="1">
      <c r="A383" s="72"/>
      <c r="B383" s="399"/>
      <c r="C383" s="368"/>
      <c r="D383" s="369"/>
      <c r="E383" s="369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ht="12.75" customHeight="1">
      <c r="A384" s="72"/>
      <c r="B384" s="399"/>
      <c r="C384" s="368"/>
      <c r="D384" s="369"/>
      <c r="E384" s="369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ht="12.75" customHeight="1">
      <c r="A385" s="72"/>
      <c r="B385" s="399"/>
      <c r="C385" s="368"/>
      <c r="D385" s="369"/>
      <c r="E385" s="369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ht="12.75" customHeight="1">
      <c r="A386" s="72"/>
      <c r="B386" s="399"/>
      <c r="C386" s="368"/>
      <c r="D386" s="369"/>
      <c r="E386" s="369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ht="12.75" customHeight="1">
      <c r="A387" s="72"/>
      <c r="B387" s="399"/>
      <c r="C387" s="368"/>
      <c r="D387" s="369"/>
      <c r="E387" s="369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ht="12.75" customHeight="1">
      <c r="A388" s="72"/>
      <c r="B388" s="399"/>
      <c r="C388" s="368"/>
      <c r="D388" s="369"/>
      <c r="E388" s="369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ht="12.75" customHeight="1">
      <c r="A389" s="72"/>
      <c r="B389" s="399"/>
      <c r="C389" s="368"/>
      <c r="D389" s="369"/>
      <c r="E389" s="369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ht="12.75" customHeight="1">
      <c r="A390" s="72"/>
      <c r="B390" s="399"/>
      <c r="C390" s="368"/>
      <c r="D390" s="369"/>
      <c r="E390" s="369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ht="12.75" customHeight="1">
      <c r="A391" s="72"/>
      <c r="B391" s="399"/>
      <c r="C391" s="368"/>
      <c r="D391" s="369"/>
      <c r="E391" s="369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ht="12.75" customHeight="1">
      <c r="A392" s="72"/>
      <c r="B392" s="399"/>
      <c r="C392" s="368"/>
      <c r="D392" s="369"/>
      <c r="E392" s="369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ht="12.75" customHeight="1">
      <c r="A393" s="72"/>
      <c r="B393" s="399"/>
      <c r="C393" s="368"/>
      <c r="D393" s="369"/>
      <c r="E393" s="369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ht="12.75" customHeight="1">
      <c r="A394" s="72"/>
      <c r="B394" s="399"/>
      <c r="C394" s="368"/>
      <c r="D394" s="369"/>
      <c r="E394" s="369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ht="12.75" customHeight="1">
      <c r="A395" s="72"/>
      <c r="B395" s="399"/>
      <c r="C395" s="368"/>
      <c r="D395" s="369"/>
      <c r="E395" s="369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ht="12.75" customHeight="1">
      <c r="A396" s="72"/>
      <c r="B396" s="399"/>
      <c r="C396" s="368"/>
      <c r="D396" s="369"/>
      <c r="E396" s="369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ht="12.75" customHeight="1">
      <c r="A397" s="72"/>
      <c r="B397" s="399"/>
      <c r="C397" s="368"/>
      <c r="D397" s="369"/>
      <c r="E397" s="369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ht="12.75" customHeight="1">
      <c r="A398" s="72"/>
      <c r="B398" s="399"/>
      <c r="C398" s="368"/>
      <c r="D398" s="369"/>
      <c r="E398" s="369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ht="12.75" customHeight="1">
      <c r="A399" s="72"/>
      <c r="B399" s="399"/>
      <c r="C399" s="368"/>
      <c r="D399" s="369"/>
      <c r="E399" s="369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ht="12.75" customHeight="1">
      <c r="A400" s="72"/>
      <c r="B400" s="399"/>
      <c r="C400" s="368"/>
      <c r="D400" s="369"/>
      <c r="E400" s="369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ht="12.75" customHeight="1">
      <c r="A401" s="72"/>
      <c r="B401" s="399"/>
      <c r="C401" s="368"/>
      <c r="D401" s="369"/>
      <c r="E401" s="369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ht="12.75" customHeight="1">
      <c r="A402" s="72"/>
      <c r="B402" s="399"/>
      <c r="C402" s="368"/>
      <c r="D402" s="369"/>
      <c r="E402" s="369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ht="12.75" customHeight="1">
      <c r="A403" s="72"/>
      <c r="B403" s="399"/>
      <c r="C403" s="368"/>
      <c r="D403" s="369"/>
      <c r="E403" s="369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ht="12.75" customHeight="1">
      <c r="A404" s="72"/>
      <c r="B404" s="399"/>
      <c r="C404" s="368"/>
      <c r="D404" s="369"/>
      <c r="E404" s="369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ht="12.75" customHeight="1">
      <c r="A405" s="72"/>
      <c r="B405" s="399"/>
      <c r="C405" s="368"/>
      <c r="D405" s="369"/>
      <c r="E405" s="369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ht="12.75" customHeight="1">
      <c r="A406" s="72"/>
      <c r="B406" s="399"/>
      <c r="C406" s="368"/>
      <c r="D406" s="369"/>
      <c r="E406" s="369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ht="12.75" customHeight="1">
      <c r="A407" s="72"/>
      <c r="B407" s="399"/>
      <c r="C407" s="368"/>
      <c r="D407" s="369"/>
      <c r="E407" s="369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ht="12.75" customHeight="1">
      <c r="A408" s="72"/>
      <c r="B408" s="399"/>
      <c r="C408" s="368"/>
      <c r="D408" s="369"/>
      <c r="E408" s="369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ht="12.75" customHeight="1">
      <c r="A409" s="72"/>
      <c r="B409" s="399"/>
      <c r="C409" s="368"/>
      <c r="D409" s="369"/>
      <c r="E409" s="369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ht="12.75" customHeight="1">
      <c r="A410" s="72"/>
      <c r="B410" s="399"/>
      <c r="C410" s="368"/>
      <c r="D410" s="369"/>
      <c r="E410" s="369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ht="12.75" customHeight="1">
      <c r="A411" s="72"/>
      <c r="B411" s="399"/>
      <c r="C411" s="368"/>
      <c r="D411" s="369"/>
      <c r="E411" s="369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ht="12.75" customHeight="1">
      <c r="A412" s="72"/>
      <c r="B412" s="399"/>
      <c r="C412" s="368"/>
      <c r="D412" s="369"/>
      <c r="E412" s="369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ht="12.75" customHeight="1">
      <c r="A413" s="72"/>
      <c r="B413" s="399"/>
      <c r="C413" s="368"/>
      <c r="D413" s="369"/>
      <c r="E413" s="369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ht="12.75" customHeight="1">
      <c r="A414" s="72"/>
      <c r="B414" s="399"/>
      <c r="C414" s="368"/>
      <c r="D414" s="369"/>
      <c r="E414" s="369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ht="12.75" customHeight="1">
      <c r="A415" s="72"/>
      <c r="B415" s="399"/>
      <c r="C415" s="368"/>
      <c r="D415" s="369"/>
      <c r="E415" s="369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ht="12.75" customHeight="1">
      <c r="A416" s="72"/>
      <c r="B416" s="399"/>
      <c r="C416" s="368"/>
      <c r="D416" s="369"/>
      <c r="E416" s="369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ht="12.75" customHeight="1">
      <c r="A417" s="72"/>
      <c r="B417" s="399"/>
      <c r="C417" s="368"/>
      <c r="D417" s="369"/>
      <c r="E417" s="369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ht="12.75" customHeight="1">
      <c r="A418" s="72"/>
      <c r="B418" s="399"/>
      <c r="C418" s="368"/>
      <c r="D418" s="369"/>
      <c r="E418" s="369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ht="12.75" customHeight="1">
      <c r="A419" s="72"/>
      <c r="B419" s="399"/>
      <c r="C419" s="368"/>
      <c r="D419" s="369"/>
      <c r="E419" s="369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ht="12.75" customHeight="1">
      <c r="A420" s="72"/>
      <c r="B420" s="399"/>
      <c r="C420" s="368"/>
      <c r="D420" s="369"/>
      <c r="E420" s="369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ht="12.75" customHeight="1">
      <c r="A421" s="72"/>
      <c r="B421" s="399"/>
      <c r="C421" s="368"/>
      <c r="D421" s="369"/>
      <c r="E421" s="369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ht="12.75" customHeight="1">
      <c r="A422" s="72"/>
      <c r="B422" s="399"/>
      <c r="C422" s="368"/>
      <c r="D422" s="369"/>
      <c r="E422" s="369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ht="12.75" customHeight="1">
      <c r="A423" s="72"/>
      <c r="B423" s="399"/>
      <c r="C423" s="368"/>
      <c r="D423" s="369"/>
      <c r="E423" s="369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ht="12.75" customHeight="1">
      <c r="A424" s="72"/>
      <c r="B424" s="399"/>
      <c r="C424" s="368"/>
      <c r="D424" s="369"/>
      <c r="E424" s="369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ht="12.75" customHeight="1">
      <c r="A425" s="72"/>
      <c r="B425" s="399"/>
      <c r="C425" s="368"/>
      <c r="D425" s="369"/>
      <c r="E425" s="369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ht="12.75" customHeight="1">
      <c r="A426" s="72"/>
      <c r="B426" s="399"/>
      <c r="C426" s="368"/>
      <c r="D426" s="369"/>
      <c r="E426" s="369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ht="12.75" customHeight="1">
      <c r="A427" s="72"/>
      <c r="B427" s="399"/>
      <c r="C427" s="368"/>
      <c r="D427" s="369"/>
      <c r="E427" s="369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ht="12.75" customHeight="1">
      <c r="A428" s="72"/>
      <c r="B428" s="399"/>
      <c r="C428" s="368"/>
      <c r="D428" s="369"/>
      <c r="E428" s="369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ht="12.75" customHeight="1">
      <c r="A429" s="72"/>
      <c r="B429" s="399"/>
      <c r="C429" s="368"/>
      <c r="D429" s="369"/>
      <c r="E429" s="369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ht="12.75" customHeight="1">
      <c r="A430" s="72"/>
      <c r="B430" s="399"/>
      <c r="C430" s="368"/>
      <c r="D430" s="369"/>
      <c r="E430" s="369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ht="12.75" customHeight="1">
      <c r="A431" s="72"/>
      <c r="B431" s="399"/>
      <c r="C431" s="368"/>
      <c r="D431" s="369"/>
      <c r="E431" s="369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ht="12.75" customHeight="1">
      <c r="A432" s="72"/>
      <c r="B432" s="399"/>
      <c r="C432" s="368"/>
      <c r="D432" s="369"/>
      <c r="E432" s="369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ht="12.75" customHeight="1">
      <c r="A433" s="72"/>
      <c r="B433" s="399"/>
      <c r="C433" s="368"/>
      <c r="D433" s="369"/>
      <c r="E433" s="369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ht="12.75" customHeight="1">
      <c r="A434" s="72"/>
      <c r="B434" s="399"/>
      <c r="C434" s="368"/>
      <c r="D434" s="369"/>
      <c r="E434" s="369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ht="12.75" customHeight="1">
      <c r="A435" s="72"/>
      <c r="B435" s="399"/>
      <c r="C435" s="368"/>
      <c r="D435" s="369"/>
      <c r="E435" s="369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ht="12.75" customHeight="1">
      <c r="A436" s="72"/>
      <c r="B436" s="399"/>
      <c r="C436" s="368"/>
      <c r="D436" s="369"/>
      <c r="E436" s="369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ht="12.75" customHeight="1">
      <c r="A437" s="72"/>
      <c r="B437" s="399"/>
      <c r="C437" s="368"/>
      <c r="D437" s="369"/>
      <c r="E437" s="369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ht="12.75" customHeight="1">
      <c r="A438" s="72"/>
      <c r="B438" s="399"/>
      <c r="C438" s="368"/>
      <c r="D438" s="369"/>
      <c r="E438" s="369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ht="12.75" customHeight="1">
      <c r="A439" s="72"/>
      <c r="B439" s="399"/>
      <c r="C439" s="368"/>
      <c r="D439" s="369"/>
      <c r="E439" s="369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ht="12.75" customHeight="1">
      <c r="A440" s="72"/>
      <c r="B440" s="399"/>
      <c r="C440" s="368"/>
      <c r="D440" s="369"/>
      <c r="E440" s="369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ht="12.75" customHeight="1">
      <c r="A441" s="72"/>
      <c r="B441" s="399"/>
      <c r="C441" s="368"/>
      <c r="D441" s="369"/>
      <c r="E441" s="369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ht="12.75" customHeight="1">
      <c r="A442" s="72"/>
      <c r="B442" s="399"/>
      <c r="C442" s="368"/>
      <c r="D442" s="369"/>
      <c r="E442" s="369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ht="12.75" customHeight="1">
      <c r="A443" s="72"/>
      <c r="B443" s="399"/>
      <c r="C443" s="368"/>
      <c r="D443" s="369"/>
      <c r="E443" s="369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ht="12.75" customHeight="1">
      <c r="A444" s="72"/>
      <c r="B444" s="399"/>
      <c r="C444" s="368"/>
      <c r="D444" s="369"/>
      <c r="E444" s="369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ht="12.75" customHeight="1">
      <c r="A445" s="72"/>
      <c r="B445" s="399"/>
      <c r="C445" s="368"/>
      <c r="D445" s="369"/>
      <c r="E445" s="369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ht="12.75" customHeight="1">
      <c r="A446" s="72"/>
      <c r="B446" s="399"/>
      <c r="C446" s="368"/>
      <c r="D446" s="369"/>
      <c r="E446" s="369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ht="12.75" customHeight="1">
      <c r="A447" s="72"/>
      <c r="B447" s="399"/>
      <c r="C447" s="368"/>
      <c r="D447" s="369"/>
      <c r="E447" s="369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ht="12.75" customHeight="1">
      <c r="A448" s="72"/>
      <c r="B448" s="399"/>
      <c r="C448" s="368"/>
      <c r="D448" s="369"/>
      <c r="E448" s="369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ht="12.75" customHeight="1">
      <c r="A449" s="72"/>
      <c r="B449" s="399"/>
      <c r="C449" s="368"/>
      <c r="D449" s="369"/>
      <c r="E449" s="369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ht="12.75" customHeight="1">
      <c r="A450" s="72"/>
      <c r="B450" s="399"/>
      <c r="C450" s="368"/>
      <c r="D450" s="369"/>
      <c r="E450" s="369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ht="12.75" customHeight="1">
      <c r="A451" s="72"/>
      <c r="B451" s="399"/>
      <c r="C451" s="368"/>
      <c r="D451" s="369"/>
      <c r="E451" s="369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ht="12.75" customHeight="1">
      <c r="A452" s="72"/>
      <c r="B452" s="399"/>
      <c r="C452" s="368"/>
      <c r="D452" s="369"/>
      <c r="E452" s="369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ht="12.75" customHeight="1">
      <c r="A453" s="72"/>
      <c r="B453" s="399"/>
      <c r="C453" s="368"/>
      <c r="D453" s="369"/>
      <c r="E453" s="369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ht="12.75" customHeight="1">
      <c r="A454" s="72"/>
      <c r="B454" s="399"/>
      <c r="C454" s="368"/>
      <c r="D454" s="369"/>
      <c r="E454" s="369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ht="12.75" customHeight="1">
      <c r="A455" s="72"/>
      <c r="B455" s="399"/>
      <c r="C455" s="368"/>
      <c r="D455" s="369"/>
      <c r="E455" s="369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ht="12.75" customHeight="1">
      <c r="A456" s="72"/>
      <c r="B456" s="399"/>
      <c r="C456" s="368"/>
      <c r="D456" s="369"/>
      <c r="E456" s="369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ht="12.75" customHeight="1">
      <c r="A457" s="72"/>
      <c r="B457" s="399"/>
      <c r="C457" s="368"/>
      <c r="D457" s="369"/>
      <c r="E457" s="369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ht="12.75" customHeight="1">
      <c r="A458" s="72"/>
      <c r="B458" s="399"/>
      <c r="C458" s="368"/>
      <c r="D458" s="369"/>
      <c r="E458" s="369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ht="12.75" customHeight="1">
      <c r="A459" s="72"/>
      <c r="B459" s="399"/>
      <c r="C459" s="368"/>
      <c r="D459" s="369"/>
      <c r="E459" s="369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ht="12.75" customHeight="1">
      <c r="A460" s="72"/>
      <c r="B460" s="399"/>
      <c r="C460" s="368"/>
      <c r="D460" s="369"/>
      <c r="E460" s="369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ht="12.75" customHeight="1">
      <c r="A461" s="72"/>
      <c r="B461" s="399"/>
      <c r="C461" s="368"/>
      <c r="D461" s="369"/>
      <c r="E461" s="369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ht="12.75" customHeight="1">
      <c r="A462" s="72"/>
      <c r="B462" s="399"/>
      <c r="C462" s="368"/>
      <c r="D462" s="369"/>
      <c r="E462" s="369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ht="12.75" customHeight="1">
      <c r="A463" s="72"/>
      <c r="B463" s="399"/>
      <c r="C463" s="368"/>
      <c r="D463" s="369"/>
      <c r="E463" s="369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ht="12.75" customHeight="1">
      <c r="A464" s="72"/>
      <c r="B464" s="399"/>
      <c r="C464" s="368"/>
      <c r="D464" s="369"/>
      <c r="E464" s="369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ht="12.75" customHeight="1">
      <c r="A465" s="72"/>
      <c r="B465" s="399"/>
      <c r="C465" s="368"/>
      <c r="D465" s="369"/>
      <c r="E465" s="369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ht="12.75" customHeight="1">
      <c r="A466" s="72"/>
      <c r="B466" s="399"/>
      <c r="C466" s="368"/>
      <c r="D466" s="369"/>
      <c r="E466" s="369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ht="12.75" customHeight="1">
      <c r="A467" s="72"/>
      <c r="B467" s="399"/>
      <c r="C467" s="368"/>
      <c r="D467" s="369"/>
      <c r="E467" s="369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ht="12.75" customHeight="1">
      <c r="A468" s="72"/>
      <c r="B468" s="399"/>
      <c r="C468" s="368"/>
      <c r="D468" s="369"/>
      <c r="E468" s="369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ht="12.75" customHeight="1">
      <c r="A469" s="72"/>
      <c r="B469" s="399"/>
      <c r="C469" s="368"/>
      <c r="D469" s="369"/>
      <c r="E469" s="369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ht="12.75" customHeight="1">
      <c r="A470" s="72"/>
      <c r="B470" s="399"/>
      <c r="C470" s="368"/>
      <c r="D470" s="369"/>
      <c r="E470" s="369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ht="12.75" customHeight="1">
      <c r="A471" s="72"/>
      <c r="B471" s="399"/>
      <c r="C471" s="368"/>
      <c r="D471" s="369"/>
      <c r="E471" s="369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ht="12.75" customHeight="1">
      <c r="A472" s="72"/>
      <c r="B472" s="399"/>
      <c r="C472" s="368"/>
      <c r="D472" s="369"/>
      <c r="E472" s="369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ht="12.75" customHeight="1">
      <c r="A473" s="72"/>
      <c r="B473" s="399"/>
      <c r="C473" s="368"/>
      <c r="D473" s="369"/>
      <c r="E473" s="369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ht="12.75" customHeight="1">
      <c r="A474" s="72"/>
      <c r="B474" s="399"/>
      <c r="C474" s="368"/>
      <c r="D474" s="369"/>
      <c r="E474" s="369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ht="12.75" customHeight="1">
      <c r="A475" s="72"/>
      <c r="B475" s="399"/>
      <c r="C475" s="368"/>
      <c r="D475" s="369"/>
      <c r="E475" s="369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ht="12.75" customHeight="1">
      <c r="A476" s="72"/>
      <c r="B476" s="399"/>
      <c r="C476" s="368"/>
      <c r="D476" s="369"/>
      <c r="E476" s="369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ht="12.75" customHeight="1">
      <c r="A477" s="72"/>
      <c r="B477" s="399"/>
      <c r="C477" s="368"/>
      <c r="D477" s="369"/>
      <c r="E477" s="369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ht="12.75" customHeight="1">
      <c r="A478" s="72"/>
      <c r="B478" s="399"/>
      <c r="C478" s="368"/>
      <c r="D478" s="369"/>
      <c r="E478" s="369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ht="12.75" customHeight="1">
      <c r="A479" s="72"/>
      <c r="B479" s="399"/>
      <c r="C479" s="368"/>
      <c r="D479" s="369"/>
      <c r="E479" s="369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ht="12.75" customHeight="1">
      <c r="A480" s="72"/>
      <c r="B480" s="399"/>
      <c r="C480" s="368"/>
      <c r="D480" s="369"/>
      <c r="E480" s="369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ht="12.75" customHeight="1">
      <c r="A481" s="72"/>
      <c r="B481" s="399"/>
      <c r="C481" s="368"/>
      <c r="D481" s="369"/>
      <c r="E481" s="369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ht="12.75" customHeight="1">
      <c r="A482" s="72"/>
      <c r="B482" s="399"/>
      <c r="C482" s="368"/>
      <c r="D482" s="369"/>
      <c r="E482" s="369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ht="12.75" customHeight="1">
      <c r="A483" s="72"/>
      <c r="B483" s="399"/>
      <c r="C483" s="368"/>
      <c r="D483" s="369"/>
      <c r="E483" s="369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ht="12.75" customHeight="1">
      <c r="A484" s="72"/>
      <c r="B484" s="399"/>
      <c r="C484" s="368"/>
      <c r="D484" s="369"/>
      <c r="E484" s="369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ht="12.75" customHeight="1">
      <c r="A485" s="72"/>
      <c r="B485" s="399"/>
      <c r="C485" s="368"/>
      <c r="D485" s="369"/>
      <c r="E485" s="369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ht="12.75" customHeight="1">
      <c r="A486" s="72"/>
      <c r="B486" s="399"/>
      <c r="C486" s="368"/>
      <c r="D486" s="369"/>
      <c r="E486" s="369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ht="12.75" customHeight="1">
      <c r="A487" s="72"/>
      <c r="B487" s="399"/>
      <c r="C487" s="368"/>
      <c r="D487" s="369"/>
      <c r="E487" s="369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ht="12.75" customHeight="1">
      <c r="A488" s="72"/>
      <c r="B488" s="399"/>
      <c r="C488" s="368"/>
      <c r="D488" s="369"/>
      <c r="E488" s="369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ht="12.75" customHeight="1">
      <c r="A489" s="72"/>
      <c r="B489" s="399"/>
      <c r="C489" s="368"/>
      <c r="D489" s="369"/>
      <c r="E489" s="369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ht="12.75" customHeight="1">
      <c r="A490" s="72"/>
      <c r="B490" s="399"/>
      <c r="C490" s="368"/>
      <c r="D490" s="369"/>
      <c r="E490" s="369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ht="12.75" customHeight="1">
      <c r="A491" s="72"/>
      <c r="B491" s="399"/>
      <c r="C491" s="368"/>
      <c r="D491" s="369"/>
      <c r="E491" s="369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ht="12.75" customHeight="1">
      <c r="A492" s="72"/>
      <c r="B492" s="399"/>
      <c r="C492" s="368"/>
      <c r="D492" s="369"/>
      <c r="E492" s="369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ht="12.75" customHeight="1">
      <c r="A493" s="72"/>
      <c r="B493" s="399"/>
      <c r="C493" s="368"/>
      <c r="D493" s="369"/>
      <c r="E493" s="369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ht="12.75" customHeight="1">
      <c r="A494" s="72"/>
      <c r="B494" s="399"/>
      <c r="C494" s="368"/>
      <c r="D494" s="369"/>
      <c r="E494" s="369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ht="12.75" customHeight="1">
      <c r="A495" s="72"/>
      <c r="B495" s="399"/>
      <c r="C495" s="368"/>
      <c r="D495" s="369"/>
      <c r="E495" s="369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ht="12.75" customHeight="1">
      <c r="A496" s="72"/>
      <c r="B496" s="399"/>
      <c r="C496" s="368"/>
      <c r="D496" s="369"/>
      <c r="E496" s="369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ht="12.75" customHeight="1">
      <c r="A497" s="72"/>
      <c r="B497" s="399"/>
      <c r="C497" s="368"/>
      <c r="D497" s="369"/>
      <c r="E497" s="369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ht="12.75" customHeight="1">
      <c r="A498" s="72"/>
      <c r="B498" s="399"/>
      <c r="C498" s="368"/>
      <c r="D498" s="369"/>
      <c r="E498" s="369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ht="12.75" customHeight="1">
      <c r="A499" s="72"/>
      <c r="B499" s="399"/>
      <c r="C499" s="368"/>
      <c r="D499" s="369"/>
      <c r="E499" s="369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ht="12.75" customHeight="1">
      <c r="A500" s="72"/>
      <c r="B500" s="399"/>
      <c r="C500" s="368"/>
      <c r="D500" s="369"/>
      <c r="E500" s="369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ht="12.75" customHeight="1">
      <c r="A501" s="72"/>
      <c r="B501" s="399"/>
      <c r="C501" s="368"/>
      <c r="D501" s="369"/>
      <c r="E501" s="369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ht="12.75" customHeight="1">
      <c r="A502" s="72"/>
      <c r="B502" s="399"/>
      <c r="C502" s="368"/>
      <c r="D502" s="369"/>
      <c r="E502" s="369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ht="12.75" customHeight="1">
      <c r="A503" s="72"/>
      <c r="B503" s="399"/>
      <c r="C503" s="368"/>
      <c r="D503" s="369"/>
      <c r="E503" s="369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ht="12.75" customHeight="1">
      <c r="A504" s="72"/>
      <c r="B504" s="399"/>
      <c r="C504" s="368"/>
      <c r="D504" s="369"/>
      <c r="E504" s="369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ht="12.75" customHeight="1">
      <c r="A505" s="72"/>
      <c r="B505" s="399"/>
      <c r="C505" s="368"/>
      <c r="D505" s="369"/>
      <c r="E505" s="369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ht="12.75" customHeight="1">
      <c r="A506" s="72"/>
      <c r="B506" s="399"/>
      <c r="C506" s="368"/>
      <c r="D506" s="369"/>
      <c r="E506" s="369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ht="12.75" customHeight="1">
      <c r="A507" s="72"/>
      <c r="B507" s="399"/>
      <c r="C507" s="368"/>
      <c r="D507" s="369"/>
      <c r="E507" s="369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ht="12.75" customHeight="1">
      <c r="A508" s="72"/>
      <c r="B508" s="399"/>
      <c r="C508" s="368"/>
      <c r="D508" s="369"/>
      <c r="E508" s="369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ht="12.75" customHeight="1">
      <c r="A509" s="72"/>
      <c r="B509" s="399"/>
      <c r="C509" s="368"/>
      <c r="D509" s="369"/>
      <c r="E509" s="369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ht="12.75" customHeight="1">
      <c r="A510" s="72"/>
      <c r="B510" s="399"/>
      <c r="C510" s="368"/>
      <c r="D510" s="369"/>
      <c r="E510" s="369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ht="12.75" customHeight="1">
      <c r="A511" s="72"/>
      <c r="B511" s="399"/>
      <c r="C511" s="368"/>
      <c r="D511" s="369"/>
      <c r="E511" s="369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ht="12.75" customHeight="1">
      <c r="A512" s="72"/>
      <c r="B512" s="399"/>
      <c r="C512" s="368"/>
      <c r="D512" s="369"/>
      <c r="E512" s="369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ht="12.75" customHeight="1">
      <c r="A513" s="72"/>
      <c r="B513" s="399"/>
      <c r="C513" s="368"/>
      <c r="D513" s="369"/>
      <c r="E513" s="369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ht="12.75" customHeight="1">
      <c r="A514" s="72"/>
      <c r="B514" s="399"/>
      <c r="C514" s="368"/>
      <c r="D514" s="369"/>
      <c r="E514" s="369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ht="12.75" customHeight="1">
      <c r="A515" s="72"/>
      <c r="B515" s="399"/>
      <c r="C515" s="368"/>
      <c r="D515" s="369"/>
      <c r="E515" s="369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ht="12.75" customHeight="1">
      <c r="A516" s="72"/>
      <c r="B516" s="399"/>
      <c r="C516" s="368"/>
      <c r="D516" s="369"/>
      <c r="E516" s="369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ht="12.75" customHeight="1">
      <c r="A517" s="72"/>
      <c r="B517" s="399"/>
      <c r="C517" s="368"/>
      <c r="D517" s="369"/>
      <c r="E517" s="369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ht="12.75" customHeight="1">
      <c r="A518" s="72"/>
      <c r="B518" s="399"/>
      <c r="C518" s="368"/>
      <c r="D518" s="369"/>
      <c r="E518" s="369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ht="12.75" customHeight="1">
      <c r="A519" s="72"/>
      <c r="B519" s="399"/>
      <c r="C519" s="368"/>
      <c r="D519" s="369"/>
      <c r="E519" s="369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ht="12.75" customHeight="1">
      <c r="A520" s="72"/>
      <c r="B520" s="399"/>
      <c r="C520" s="368"/>
      <c r="D520" s="369"/>
      <c r="E520" s="369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ht="12.75" customHeight="1">
      <c r="A521" s="72"/>
      <c r="B521" s="399"/>
      <c r="C521" s="368"/>
      <c r="D521" s="369"/>
      <c r="E521" s="369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ht="12.75" customHeight="1">
      <c r="A522" s="72"/>
      <c r="B522" s="399"/>
      <c r="C522" s="368"/>
      <c r="D522" s="369"/>
      <c r="E522" s="369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ht="12.75" customHeight="1">
      <c r="A523" s="72"/>
      <c r="B523" s="399"/>
      <c r="C523" s="368"/>
      <c r="D523" s="369"/>
      <c r="E523" s="369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ht="12.75" customHeight="1">
      <c r="A524" s="72"/>
      <c r="B524" s="399"/>
      <c r="C524" s="368"/>
      <c r="D524" s="369"/>
      <c r="E524" s="369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ht="12.75" customHeight="1">
      <c r="A525" s="72"/>
      <c r="B525" s="399"/>
      <c r="C525" s="368"/>
      <c r="D525" s="369"/>
      <c r="E525" s="369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ht="12.75" customHeight="1">
      <c r="A526" s="72"/>
      <c r="B526" s="399"/>
      <c r="C526" s="368"/>
      <c r="D526" s="369"/>
      <c r="E526" s="369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ht="12.75" customHeight="1">
      <c r="A527" s="72"/>
      <c r="B527" s="399"/>
      <c r="C527" s="368"/>
      <c r="D527" s="369"/>
      <c r="E527" s="369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ht="12.75" customHeight="1">
      <c r="A528" s="72"/>
      <c r="B528" s="399"/>
      <c r="C528" s="368"/>
      <c r="D528" s="369"/>
      <c r="E528" s="369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ht="12.75" customHeight="1">
      <c r="A529" s="72"/>
      <c r="B529" s="399"/>
      <c r="C529" s="368"/>
      <c r="D529" s="369"/>
      <c r="E529" s="369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ht="12.75" customHeight="1">
      <c r="A530" s="72"/>
      <c r="B530" s="399"/>
      <c r="C530" s="368"/>
      <c r="D530" s="369"/>
      <c r="E530" s="369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ht="12.75" customHeight="1">
      <c r="A531" s="72"/>
      <c r="B531" s="399"/>
      <c r="C531" s="368"/>
      <c r="D531" s="369"/>
      <c r="E531" s="369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ht="12.75" customHeight="1">
      <c r="A532" s="72"/>
      <c r="B532" s="399"/>
      <c r="C532" s="368"/>
      <c r="D532" s="369"/>
      <c r="E532" s="369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ht="12.75" customHeight="1">
      <c r="A533" s="72"/>
      <c r="B533" s="399"/>
      <c r="C533" s="368"/>
      <c r="D533" s="369"/>
      <c r="E533" s="369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ht="12.75" customHeight="1">
      <c r="A534" s="72"/>
      <c r="B534" s="399"/>
      <c r="C534" s="368"/>
      <c r="D534" s="369"/>
      <c r="E534" s="369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ht="12.75" customHeight="1">
      <c r="A535" s="72"/>
      <c r="B535" s="399"/>
      <c r="C535" s="368"/>
      <c r="D535" s="369"/>
      <c r="E535" s="369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ht="12.75" customHeight="1">
      <c r="A536" s="72"/>
      <c r="B536" s="399"/>
      <c r="C536" s="368"/>
      <c r="D536" s="369"/>
      <c r="E536" s="369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ht="12.75" customHeight="1">
      <c r="A537" s="72"/>
      <c r="B537" s="399"/>
      <c r="C537" s="368"/>
      <c r="D537" s="369"/>
      <c r="E537" s="369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ht="12.75" customHeight="1">
      <c r="A538" s="72"/>
      <c r="B538" s="399"/>
      <c r="C538" s="368"/>
      <c r="D538" s="369"/>
      <c r="E538" s="369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ht="12.75" customHeight="1">
      <c r="A539" s="72"/>
      <c r="B539" s="399"/>
      <c r="C539" s="368"/>
      <c r="D539" s="369"/>
      <c r="E539" s="369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ht="12.75" customHeight="1">
      <c r="A540" s="72"/>
      <c r="B540" s="399"/>
      <c r="C540" s="368"/>
      <c r="D540" s="369"/>
      <c r="E540" s="369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ht="12.75" customHeight="1">
      <c r="A541" s="72"/>
      <c r="B541" s="399"/>
      <c r="C541" s="368"/>
      <c r="D541" s="369"/>
      <c r="E541" s="369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ht="12.75" customHeight="1">
      <c r="A542" s="72"/>
      <c r="B542" s="399"/>
      <c r="C542" s="368"/>
      <c r="D542" s="369"/>
      <c r="E542" s="369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ht="12.75" customHeight="1">
      <c r="A543" s="72"/>
      <c r="B543" s="399"/>
      <c r="C543" s="368"/>
      <c r="D543" s="369"/>
      <c r="E543" s="369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ht="12.75" customHeight="1">
      <c r="A544" s="72"/>
      <c r="B544" s="399"/>
      <c r="C544" s="368"/>
      <c r="D544" s="369"/>
      <c r="E544" s="369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ht="12.75" customHeight="1">
      <c r="A545" s="72"/>
      <c r="B545" s="399"/>
      <c r="C545" s="368"/>
      <c r="D545" s="369"/>
      <c r="E545" s="369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ht="12.75" customHeight="1">
      <c r="A546" s="72"/>
      <c r="B546" s="399"/>
      <c r="C546" s="368"/>
      <c r="D546" s="369"/>
      <c r="E546" s="369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ht="12.75" customHeight="1">
      <c r="A547" s="72"/>
      <c r="B547" s="399"/>
      <c r="C547" s="368"/>
      <c r="D547" s="369"/>
      <c r="E547" s="369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ht="12.75" customHeight="1">
      <c r="A548" s="72"/>
      <c r="B548" s="399"/>
      <c r="C548" s="368"/>
      <c r="D548" s="369"/>
      <c r="E548" s="369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ht="12.75" customHeight="1">
      <c r="A549" s="72"/>
      <c r="B549" s="399"/>
      <c r="C549" s="368"/>
      <c r="D549" s="369"/>
      <c r="E549" s="369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ht="12.75" customHeight="1">
      <c r="A550" s="72"/>
      <c r="B550" s="399"/>
      <c r="C550" s="368"/>
      <c r="D550" s="369"/>
      <c r="E550" s="369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ht="12.75" customHeight="1">
      <c r="A551" s="72"/>
      <c r="B551" s="399"/>
      <c r="C551" s="368"/>
      <c r="D551" s="369"/>
      <c r="E551" s="369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ht="12.75" customHeight="1">
      <c r="A552" s="72"/>
      <c r="B552" s="399"/>
      <c r="C552" s="368"/>
      <c r="D552" s="369"/>
      <c r="E552" s="369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ht="12.75" customHeight="1">
      <c r="A553" s="72"/>
      <c r="B553" s="399"/>
      <c r="C553" s="368"/>
      <c r="D553" s="369"/>
      <c r="E553" s="369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ht="12.75" customHeight="1">
      <c r="A554" s="72"/>
      <c r="B554" s="399"/>
      <c r="C554" s="368"/>
      <c r="D554" s="369"/>
      <c r="E554" s="369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ht="12.75" customHeight="1">
      <c r="A555" s="72"/>
      <c r="B555" s="399"/>
      <c r="C555" s="368"/>
      <c r="D555" s="369"/>
      <c r="E555" s="369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ht="12.75" customHeight="1">
      <c r="A556" s="72"/>
      <c r="B556" s="399"/>
      <c r="C556" s="368"/>
      <c r="D556" s="369"/>
      <c r="E556" s="369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ht="12.75" customHeight="1">
      <c r="A557" s="72"/>
      <c r="B557" s="399"/>
      <c r="C557" s="368"/>
      <c r="D557" s="369"/>
      <c r="E557" s="369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ht="12.75" customHeight="1">
      <c r="A558" s="72"/>
      <c r="B558" s="399"/>
      <c r="C558" s="368"/>
      <c r="D558" s="369"/>
      <c r="E558" s="369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ht="12.75" customHeight="1">
      <c r="A559" s="72"/>
      <c r="B559" s="399"/>
      <c r="C559" s="368"/>
      <c r="D559" s="369"/>
      <c r="E559" s="369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ht="12.75" customHeight="1">
      <c r="A560" s="72"/>
      <c r="B560" s="399"/>
      <c r="C560" s="368"/>
      <c r="D560" s="369"/>
      <c r="E560" s="369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ht="12.75" customHeight="1">
      <c r="A561" s="72"/>
      <c r="B561" s="399"/>
      <c r="C561" s="368"/>
      <c r="D561" s="369"/>
      <c r="E561" s="369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ht="12.75" customHeight="1">
      <c r="A562" s="72"/>
      <c r="B562" s="399"/>
      <c r="C562" s="368"/>
      <c r="D562" s="369"/>
      <c r="E562" s="369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ht="12.75" customHeight="1">
      <c r="A563" s="72"/>
      <c r="B563" s="399"/>
      <c r="C563" s="368"/>
      <c r="D563" s="369"/>
      <c r="E563" s="369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ht="12.75" customHeight="1">
      <c r="A564" s="72"/>
      <c r="B564" s="399"/>
      <c r="C564" s="368"/>
      <c r="D564" s="369"/>
      <c r="E564" s="369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ht="12.75" customHeight="1">
      <c r="A565" s="72"/>
      <c r="B565" s="399"/>
      <c r="C565" s="368"/>
      <c r="D565" s="369"/>
      <c r="E565" s="369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ht="12.75" customHeight="1">
      <c r="A566" s="72"/>
      <c r="B566" s="399"/>
      <c r="C566" s="368"/>
      <c r="D566" s="369"/>
      <c r="E566" s="369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ht="12.75" customHeight="1">
      <c r="A567" s="72"/>
      <c r="B567" s="399"/>
      <c r="C567" s="368"/>
      <c r="D567" s="369"/>
      <c r="E567" s="369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ht="12.75" customHeight="1">
      <c r="A568" s="72"/>
      <c r="B568" s="399"/>
      <c r="C568" s="368"/>
      <c r="D568" s="369"/>
      <c r="E568" s="369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ht="12.75" customHeight="1">
      <c r="A569" s="72"/>
      <c r="B569" s="399"/>
      <c r="C569" s="368"/>
      <c r="D569" s="369"/>
      <c r="E569" s="369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ht="12.75" customHeight="1">
      <c r="A570" s="72"/>
      <c r="B570" s="399"/>
      <c r="C570" s="368"/>
      <c r="D570" s="369"/>
      <c r="E570" s="369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ht="12.75" customHeight="1">
      <c r="A571" s="72"/>
      <c r="B571" s="399"/>
      <c r="C571" s="368"/>
      <c r="D571" s="369"/>
      <c r="E571" s="369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ht="12.75" customHeight="1">
      <c r="A572" s="72"/>
      <c r="B572" s="399"/>
      <c r="C572" s="368"/>
      <c r="D572" s="369"/>
      <c r="E572" s="369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ht="12.75" customHeight="1">
      <c r="A573" s="72"/>
      <c r="B573" s="399"/>
      <c r="C573" s="368"/>
      <c r="D573" s="369"/>
      <c r="E573" s="369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ht="12.75" customHeight="1">
      <c r="A574" s="72"/>
      <c r="B574" s="399"/>
      <c r="C574" s="368"/>
      <c r="D574" s="369"/>
      <c r="E574" s="369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ht="12.75" customHeight="1">
      <c r="A575" s="72"/>
      <c r="B575" s="399"/>
      <c r="C575" s="368"/>
      <c r="D575" s="369"/>
      <c r="E575" s="369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ht="12.75" customHeight="1">
      <c r="A576" s="72"/>
      <c r="B576" s="399"/>
      <c r="C576" s="368"/>
      <c r="D576" s="369"/>
      <c r="E576" s="369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ht="12.75" customHeight="1">
      <c r="A577" s="72"/>
      <c r="B577" s="399"/>
      <c r="C577" s="368"/>
      <c r="D577" s="369"/>
      <c r="E577" s="369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ht="12.75" customHeight="1">
      <c r="A578" s="72"/>
      <c r="B578" s="399"/>
      <c r="C578" s="368"/>
      <c r="D578" s="369"/>
      <c r="E578" s="369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ht="12.75" customHeight="1">
      <c r="A579" s="72"/>
      <c r="B579" s="399"/>
      <c r="C579" s="368"/>
      <c r="D579" s="369"/>
      <c r="E579" s="369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ht="12.75" customHeight="1">
      <c r="A580" s="72"/>
      <c r="B580" s="399"/>
      <c r="C580" s="368"/>
      <c r="D580" s="369"/>
      <c r="E580" s="369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ht="12.75" customHeight="1">
      <c r="A581" s="72"/>
      <c r="B581" s="399"/>
      <c r="C581" s="368"/>
      <c r="D581" s="369"/>
      <c r="E581" s="369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ht="12.75" customHeight="1">
      <c r="A582" s="72"/>
      <c r="B582" s="399"/>
      <c r="C582" s="368"/>
      <c r="D582" s="369"/>
      <c r="E582" s="369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ht="12.75" customHeight="1">
      <c r="A583" s="72"/>
      <c r="B583" s="399"/>
      <c r="C583" s="368"/>
      <c r="D583" s="369"/>
      <c r="E583" s="369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ht="12.75" customHeight="1">
      <c r="A584" s="72"/>
      <c r="B584" s="399"/>
      <c r="C584" s="368"/>
      <c r="D584" s="369"/>
      <c r="E584" s="369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ht="12.75" customHeight="1">
      <c r="A585" s="72"/>
      <c r="B585" s="399"/>
      <c r="C585" s="368"/>
      <c r="D585" s="369"/>
      <c r="E585" s="369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ht="12.75" customHeight="1">
      <c r="A586" s="72"/>
      <c r="B586" s="399"/>
      <c r="C586" s="368"/>
      <c r="D586" s="369"/>
      <c r="E586" s="369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ht="12.75" customHeight="1">
      <c r="A587" s="72"/>
      <c r="B587" s="399"/>
      <c r="C587" s="368"/>
      <c r="D587" s="369"/>
      <c r="E587" s="369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ht="12.75" customHeight="1">
      <c r="A588" s="72"/>
      <c r="B588" s="399"/>
      <c r="C588" s="368"/>
      <c r="D588" s="369"/>
      <c r="E588" s="369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ht="12.75" customHeight="1">
      <c r="A589" s="72"/>
      <c r="B589" s="399"/>
      <c r="C589" s="368"/>
      <c r="D589" s="369"/>
      <c r="E589" s="369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ht="12.75" customHeight="1">
      <c r="A590" s="72"/>
      <c r="B590" s="399"/>
      <c r="C590" s="368"/>
      <c r="D590" s="369"/>
      <c r="E590" s="369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ht="12.75" customHeight="1">
      <c r="A591" s="72"/>
      <c r="B591" s="399"/>
      <c r="C591" s="368"/>
      <c r="D591" s="369"/>
      <c r="E591" s="369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ht="12.75" customHeight="1">
      <c r="A592" s="72"/>
      <c r="B592" s="399"/>
      <c r="C592" s="368"/>
      <c r="D592" s="369"/>
      <c r="E592" s="369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ht="12.75" customHeight="1">
      <c r="A593" s="72"/>
      <c r="B593" s="399"/>
      <c r="C593" s="368"/>
      <c r="D593" s="369"/>
      <c r="E593" s="369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ht="12.75" customHeight="1">
      <c r="A594" s="72"/>
      <c r="B594" s="399"/>
      <c r="C594" s="368"/>
      <c r="D594" s="369"/>
      <c r="E594" s="369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ht="12.75" customHeight="1">
      <c r="A595" s="72"/>
      <c r="B595" s="399"/>
      <c r="C595" s="368"/>
      <c r="D595" s="369"/>
      <c r="E595" s="369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ht="12.75" customHeight="1">
      <c r="A596" s="72"/>
      <c r="B596" s="399"/>
      <c r="C596" s="368"/>
      <c r="D596" s="369"/>
      <c r="E596" s="369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ht="12.75" customHeight="1">
      <c r="A597" s="72"/>
      <c r="B597" s="399"/>
      <c r="C597" s="368"/>
      <c r="D597" s="369"/>
      <c r="E597" s="369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ht="12.75" customHeight="1">
      <c r="A598" s="72"/>
      <c r="B598" s="399"/>
      <c r="C598" s="368"/>
      <c r="D598" s="369"/>
      <c r="E598" s="369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ht="12.75" customHeight="1">
      <c r="A599" s="72"/>
      <c r="B599" s="399"/>
      <c r="C599" s="368"/>
      <c r="D599" s="369"/>
      <c r="E599" s="369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ht="12.75" customHeight="1">
      <c r="A600" s="72"/>
      <c r="B600" s="399"/>
      <c r="C600" s="368"/>
      <c r="D600" s="369"/>
      <c r="E600" s="369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ht="12.75" customHeight="1">
      <c r="A601" s="72"/>
      <c r="B601" s="399"/>
      <c r="C601" s="368"/>
      <c r="D601" s="369"/>
      <c r="E601" s="369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ht="12.75" customHeight="1">
      <c r="A602" s="72"/>
      <c r="B602" s="399"/>
      <c r="C602" s="368"/>
      <c r="D602" s="369"/>
      <c r="E602" s="369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ht="12.75" customHeight="1">
      <c r="A603" s="72"/>
      <c r="B603" s="399"/>
      <c r="C603" s="368"/>
      <c r="D603" s="369"/>
      <c r="E603" s="369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ht="12.75" customHeight="1">
      <c r="A604" s="72"/>
      <c r="B604" s="399"/>
      <c r="C604" s="368"/>
      <c r="D604" s="369"/>
      <c r="E604" s="369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ht="12.75" customHeight="1">
      <c r="A605" s="72"/>
      <c r="B605" s="399"/>
      <c r="C605" s="368"/>
      <c r="D605" s="369"/>
      <c r="E605" s="369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ht="12.75" customHeight="1">
      <c r="A606" s="72"/>
      <c r="B606" s="399"/>
      <c r="C606" s="368"/>
      <c r="D606" s="369"/>
      <c r="E606" s="369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ht="12.75" customHeight="1">
      <c r="A607" s="72"/>
      <c r="B607" s="399"/>
      <c r="C607" s="368"/>
      <c r="D607" s="369"/>
      <c r="E607" s="369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ht="12.75" customHeight="1">
      <c r="A608" s="72"/>
      <c r="B608" s="399"/>
      <c r="C608" s="368"/>
      <c r="D608" s="369"/>
      <c r="E608" s="369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ht="12.75" customHeight="1">
      <c r="A609" s="72"/>
      <c r="B609" s="399"/>
      <c r="C609" s="368"/>
      <c r="D609" s="369"/>
      <c r="E609" s="369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ht="12.75" customHeight="1">
      <c r="A610" s="72"/>
      <c r="B610" s="399"/>
      <c r="C610" s="368"/>
      <c r="D610" s="369"/>
      <c r="E610" s="369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ht="12.75" customHeight="1">
      <c r="A611" s="72"/>
      <c r="B611" s="399"/>
      <c r="C611" s="368"/>
      <c r="D611" s="369"/>
      <c r="E611" s="369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ht="12.75" customHeight="1">
      <c r="A612" s="72"/>
      <c r="B612" s="399"/>
      <c r="C612" s="368"/>
      <c r="D612" s="369"/>
      <c r="E612" s="369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ht="12.75" customHeight="1">
      <c r="A613" s="72"/>
      <c r="B613" s="399"/>
      <c r="C613" s="368"/>
      <c r="D613" s="369"/>
      <c r="E613" s="369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ht="12.75" customHeight="1">
      <c r="A614" s="72"/>
      <c r="B614" s="399"/>
      <c r="C614" s="368"/>
      <c r="D614" s="369"/>
      <c r="E614" s="369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ht="12.75" customHeight="1">
      <c r="A615" s="72"/>
      <c r="B615" s="399"/>
      <c r="C615" s="368"/>
      <c r="D615" s="369"/>
      <c r="E615" s="369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ht="12.75" customHeight="1">
      <c r="A616" s="72"/>
      <c r="B616" s="399"/>
      <c r="C616" s="368"/>
      <c r="D616" s="369"/>
      <c r="E616" s="369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ht="12.75" customHeight="1">
      <c r="A617" s="72"/>
      <c r="B617" s="399"/>
      <c r="C617" s="368"/>
      <c r="D617" s="369"/>
      <c r="E617" s="369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ht="12.75" customHeight="1">
      <c r="A618" s="72"/>
      <c r="B618" s="399"/>
      <c r="C618" s="368"/>
      <c r="D618" s="369"/>
      <c r="E618" s="369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ht="12.75" customHeight="1">
      <c r="A619" s="72"/>
      <c r="B619" s="399"/>
      <c r="C619" s="368"/>
      <c r="D619" s="369"/>
      <c r="E619" s="369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ht="12.75" customHeight="1">
      <c r="A620" s="72"/>
      <c r="B620" s="399"/>
      <c r="C620" s="368"/>
      <c r="D620" s="369"/>
      <c r="E620" s="369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ht="12.75" customHeight="1">
      <c r="A621" s="72"/>
      <c r="B621" s="399"/>
      <c r="C621" s="368"/>
      <c r="D621" s="369"/>
      <c r="E621" s="369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ht="12.75" customHeight="1">
      <c r="A622" s="72"/>
      <c r="B622" s="399"/>
      <c r="C622" s="368"/>
      <c r="D622" s="369"/>
      <c r="E622" s="369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ht="12.75" customHeight="1">
      <c r="A623" s="72"/>
      <c r="B623" s="399"/>
      <c r="C623" s="368"/>
      <c r="D623" s="369"/>
      <c r="E623" s="369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ht="12.75" customHeight="1">
      <c r="A624" s="72"/>
      <c r="B624" s="399"/>
      <c r="C624" s="368"/>
      <c r="D624" s="369"/>
      <c r="E624" s="369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ht="12.75" customHeight="1">
      <c r="A625" s="72"/>
      <c r="B625" s="399"/>
      <c r="C625" s="368"/>
      <c r="D625" s="369"/>
      <c r="E625" s="369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ht="12.75" customHeight="1">
      <c r="A626" s="72"/>
      <c r="B626" s="399"/>
      <c r="C626" s="368"/>
      <c r="D626" s="369"/>
      <c r="E626" s="369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ht="12.75" customHeight="1">
      <c r="A627" s="72"/>
      <c r="B627" s="399"/>
      <c r="C627" s="368"/>
      <c r="D627" s="369"/>
      <c r="E627" s="369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ht="12.75" customHeight="1">
      <c r="A628" s="72"/>
      <c r="B628" s="399"/>
      <c r="C628" s="368"/>
      <c r="D628" s="369"/>
      <c r="E628" s="369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ht="12.75" customHeight="1">
      <c r="A629" s="72"/>
      <c r="B629" s="399"/>
      <c r="C629" s="368"/>
      <c r="D629" s="369"/>
      <c r="E629" s="369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ht="12.75" customHeight="1">
      <c r="A630" s="72"/>
      <c r="B630" s="399"/>
      <c r="C630" s="368"/>
      <c r="D630" s="369"/>
      <c r="E630" s="369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ht="12.75" customHeight="1">
      <c r="A631" s="72"/>
      <c r="B631" s="399"/>
      <c r="C631" s="368"/>
      <c r="D631" s="369"/>
      <c r="E631" s="369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ht="12.75" customHeight="1">
      <c r="A632" s="72"/>
      <c r="B632" s="399"/>
      <c r="C632" s="368"/>
      <c r="D632" s="369"/>
      <c r="E632" s="369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ht="12.75" customHeight="1">
      <c r="A633" s="72"/>
      <c r="B633" s="399"/>
      <c r="C633" s="368"/>
      <c r="D633" s="369"/>
      <c r="E633" s="369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ht="12.75" customHeight="1">
      <c r="A634" s="72"/>
      <c r="B634" s="399"/>
      <c r="C634" s="368"/>
      <c r="D634" s="369"/>
      <c r="E634" s="369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ht="12.75" customHeight="1">
      <c r="A635" s="72"/>
      <c r="B635" s="399"/>
      <c r="C635" s="368"/>
      <c r="D635" s="369"/>
      <c r="E635" s="369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ht="12.75" customHeight="1">
      <c r="A636" s="72"/>
      <c r="B636" s="399"/>
      <c r="C636" s="368"/>
      <c r="D636" s="369"/>
      <c r="E636" s="369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ht="12.75" customHeight="1">
      <c r="A637" s="72"/>
      <c r="B637" s="399"/>
      <c r="C637" s="368"/>
      <c r="D637" s="369"/>
      <c r="E637" s="369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ht="12.75" customHeight="1">
      <c r="A638" s="72"/>
      <c r="B638" s="399"/>
      <c r="C638" s="368"/>
      <c r="D638" s="369"/>
      <c r="E638" s="369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ht="12.75" customHeight="1">
      <c r="A639" s="72"/>
      <c r="B639" s="399"/>
      <c r="C639" s="368"/>
      <c r="D639" s="369"/>
      <c r="E639" s="369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ht="12.75" customHeight="1">
      <c r="A640" s="72"/>
      <c r="B640" s="399"/>
      <c r="C640" s="368"/>
      <c r="D640" s="369"/>
      <c r="E640" s="369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ht="12.75" customHeight="1">
      <c r="A641" s="72"/>
      <c r="B641" s="399"/>
      <c r="C641" s="368"/>
      <c r="D641" s="369"/>
      <c r="E641" s="369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ht="12.75" customHeight="1">
      <c r="A642" s="72"/>
      <c r="B642" s="399"/>
      <c r="C642" s="368"/>
      <c r="D642" s="369"/>
      <c r="E642" s="369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ht="12.75" customHeight="1">
      <c r="A643" s="72"/>
      <c r="B643" s="399"/>
      <c r="C643" s="368"/>
      <c r="D643" s="369"/>
      <c r="E643" s="369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ht="12.75" customHeight="1">
      <c r="A644" s="72"/>
      <c r="B644" s="399"/>
      <c r="C644" s="368"/>
      <c r="D644" s="369"/>
      <c r="E644" s="369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ht="12.75" customHeight="1">
      <c r="A645" s="72"/>
      <c r="B645" s="399"/>
      <c r="C645" s="368"/>
      <c r="D645" s="369"/>
      <c r="E645" s="369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ht="12.75" customHeight="1">
      <c r="A646" s="72"/>
      <c r="B646" s="399"/>
      <c r="C646" s="368"/>
      <c r="D646" s="369"/>
      <c r="E646" s="369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ht="12.75" customHeight="1">
      <c r="A647" s="72"/>
      <c r="B647" s="399"/>
      <c r="C647" s="368"/>
      <c r="D647" s="369"/>
      <c r="E647" s="369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ht="12.75" customHeight="1">
      <c r="A648" s="72"/>
      <c r="B648" s="399"/>
      <c r="C648" s="368"/>
      <c r="D648" s="369"/>
      <c r="E648" s="369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ht="12.75" customHeight="1">
      <c r="A649" s="72"/>
      <c r="B649" s="399"/>
      <c r="C649" s="368"/>
      <c r="D649" s="369"/>
      <c r="E649" s="369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ht="12.75" customHeight="1">
      <c r="A650" s="72"/>
      <c r="B650" s="399"/>
      <c r="C650" s="368"/>
      <c r="D650" s="369"/>
      <c r="E650" s="369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ht="12.75" customHeight="1">
      <c r="A651" s="72"/>
      <c r="B651" s="399"/>
      <c r="C651" s="368"/>
      <c r="D651" s="369"/>
      <c r="E651" s="369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ht="12.75" customHeight="1">
      <c r="A652" s="72"/>
      <c r="B652" s="399"/>
      <c r="C652" s="368"/>
      <c r="D652" s="369"/>
      <c r="E652" s="369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ht="12.75" customHeight="1">
      <c r="A653" s="72"/>
      <c r="B653" s="399"/>
      <c r="C653" s="368"/>
      <c r="D653" s="369"/>
      <c r="E653" s="369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ht="12.75" customHeight="1">
      <c r="A654" s="72"/>
      <c r="B654" s="399"/>
      <c r="C654" s="368"/>
      <c r="D654" s="369"/>
      <c r="E654" s="369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ht="12.75" customHeight="1">
      <c r="A655" s="72"/>
      <c r="B655" s="399"/>
      <c r="C655" s="368"/>
      <c r="D655" s="369"/>
      <c r="E655" s="369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ht="12.75" customHeight="1">
      <c r="A656" s="72"/>
      <c r="B656" s="399"/>
      <c r="C656" s="368"/>
      <c r="D656" s="369"/>
      <c r="E656" s="369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ht="12.75" customHeight="1">
      <c r="A657" s="72"/>
      <c r="B657" s="399"/>
      <c r="C657" s="368"/>
      <c r="D657" s="369"/>
      <c r="E657" s="369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ht="12.75" customHeight="1">
      <c r="A658" s="72"/>
      <c r="B658" s="399"/>
      <c r="C658" s="368"/>
      <c r="D658" s="369"/>
      <c r="E658" s="369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ht="12.75" customHeight="1">
      <c r="A659" s="72"/>
      <c r="B659" s="399"/>
      <c r="C659" s="368"/>
      <c r="D659" s="369"/>
      <c r="E659" s="369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ht="12.75" customHeight="1">
      <c r="A660" s="72"/>
      <c r="B660" s="399"/>
      <c r="C660" s="368"/>
      <c r="D660" s="369"/>
      <c r="E660" s="369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ht="12.75" customHeight="1">
      <c r="A661" s="72"/>
      <c r="B661" s="399"/>
      <c r="C661" s="368"/>
      <c r="D661" s="369"/>
      <c r="E661" s="369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ht="12.75" customHeight="1">
      <c r="A662" s="72"/>
      <c r="B662" s="399"/>
      <c r="C662" s="368"/>
      <c r="D662" s="369"/>
      <c r="E662" s="369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ht="12.75" customHeight="1">
      <c r="A663" s="72"/>
      <c r="B663" s="399"/>
      <c r="C663" s="368"/>
      <c r="D663" s="369"/>
      <c r="E663" s="369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ht="12.75" customHeight="1">
      <c r="A664" s="72"/>
      <c r="B664" s="399"/>
      <c r="C664" s="368"/>
      <c r="D664" s="369"/>
      <c r="E664" s="369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ht="12.75" customHeight="1">
      <c r="A665" s="72"/>
      <c r="B665" s="399"/>
      <c r="C665" s="368"/>
      <c r="D665" s="369"/>
      <c r="E665" s="369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ht="12.75" customHeight="1">
      <c r="A666" s="72"/>
      <c r="B666" s="399"/>
      <c r="C666" s="368"/>
      <c r="D666" s="369"/>
      <c r="E666" s="369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ht="12.75" customHeight="1">
      <c r="A667" s="72"/>
      <c r="B667" s="399"/>
      <c r="C667" s="368"/>
      <c r="D667" s="369"/>
      <c r="E667" s="369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ht="12.75" customHeight="1">
      <c r="A668" s="72"/>
      <c r="B668" s="399"/>
      <c r="C668" s="368"/>
      <c r="D668" s="369"/>
      <c r="E668" s="369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ht="12.75" customHeight="1">
      <c r="A669" s="72"/>
      <c r="B669" s="399"/>
      <c r="C669" s="368"/>
      <c r="D669" s="369"/>
      <c r="E669" s="369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ht="12.75" customHeight="1">
      <c r="A670" s="72"/>
      <c r="B670" s="399"/>
      <c r="C670" s="368"/>
      <c r="D670" s="369"/>
      <c r="E670" s="369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ht="12.75" customHeight="1">
      <c r="A671" s="72"/>
      <c r="B671" s="399"/>
      <c r="C671" s="368"/>
      <c r="D671" s="369"/>
      <c r="E671" s="369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ht="12.75" customHeight="1">
      <c r="A672" s="72"/>
      <c r="B672" s="399"/>
      <c r="C672" s="368"/>
      <c r="D672" s="369"/>
      <c r="E672" s="369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ht="12.75" customHeight="1">
      <c r="A673" s="72"/>
      <c r="B673" s="399"/>
      <c r="C673" s="368"/>
      <c r="D673" s="369"/>
      <c r="E673" s="369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ht="12.75" customHeight="1">
      <c r="A674" s="72"/>
      <c r="B674" s="399"/>
      <c r="C674" s="368"/>
      <c r="D674" s="369"/>
      <c r="E674" s="369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ht="12.75" customHeight="1">
      <c r="A675" s="72"/>
      <c r="B675" s="399"/>
      <c r="C675" s="368"/>
      <c r="D675" s="369"/>
      <c r="E675" s="369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ht="12.75" customHeight="1">
      <c r="A676" s="72"/>
      <c r="B676" s="399"/>
      <c r="C676" s="368"/>
      <c r="D676" s="369"/>
      <c r="E676" s="369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ht="12.75" customHeight="1">
      <c r="A677" s="72"/>
      <c r="B677" s="399"/>
      <c r="C677" s="368"/>
      <c r="D677" s="369"/>
      <c r="E677" s="369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ht="12.75" customHeight="1">
      <c r="A678" s="72"/>
      <c r="B678" s="399"/>
      <c r="C678" s="368"/>
      <c r="D678" s="369"/>
      <c r="E678" s="369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ht="12.75" customHeight="1">
      <c r="A679" s="72"/>
      <c r="B679" s="399"/>
      <c r="C679" s="368"/>
      <c r="D679" s="369"/>
      <c r="E679" s="369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ht="12.75" customHeight="1">
      <c r="A680" s="72"/>
      <c r="B680" s="399"/>
      <c r="C680" s="368"/>
      <c r="D680" s="369"/>
      <c r="E680" s="369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ht="12.75" customHeight="1">
      <c r="A681" s="72"/>
      <c r="B681" s="399"/>
      <c r="C681" s="368"/>
      <c r="D681" s="369"/>
      <c r="E681" s="369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ht="12.75" customHeight="1">
      <c r="A682" s="72"/>
      <c r="B682" s="399"/>
      <c r="C682" s="368"/>
      <c r="D682" s="369"/>
      <c r="E682" s="369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ht="12.75" customHeight="1">
      <c r="A683" s="72"/>
      <c r="B683" s="399"/>
      <c r="C683" s="368"/>
      <c r="D683" s="369"/>
      <c r="E683" s="369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ht="12.75" customHeight="1">
      <c r="A684" s="72"/>
      <c r="B684" s="399"/>
      <c r="C684" s="368"/>
      <c r="D684" s="369"/>
      <c r="E684" s="369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ht="12.75" customHeight="1">
      <c r="A685" s="72"/>
      <c r="B685" s="399"/>
      <c r="C685" s="368"/>
      <c r="D685" s="369"/>
      <c r="E685" s="369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ht="12.75" customHeight="1">
      <c r="A686" s="72"/>
      <c r="B686" s="399"/>
      <c r="C686" s="368"/>
      <c r="D686" s="369"/>
      <c r="E686" s="369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ht="12.75" customHeight="1">
      <c r="A687" s="72"/>
      <c r="B687" s="399"/>
      <c r="C687" s="368"/>
      <c r="D687" s="369"/>
      <c r="E687" s="369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ht="12.75" customHeight="1">
      <c r="A688" s="72"/>
      <c r="B688" s="399"/>
      <c r="C688" s="368"/>
      <c r="D688" s="369"/>
      <c r="E688" s="369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ht="12.75" customHeight="1">
      <c r="A689" s="72"/>
      <c r="B689" s="399"/>
      <c r="C689" s="368"/>
      <c r="D689" s="369"/>
      <c r="E689" s="369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ht="12.75" customHeight="1">
      <c r="A690" s="72"/>
      <c r="B690" s="399"/>
      <c r="C690" s="368"/>
      <c r="D690" s="369"/>
      <c r="E690" s="369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ht="12.75" customHeight="1">
      <c r="A691" s="72"/>
      <c r="B691" s="399"/>
      <c r="C691" s="368"/>
      <c r="D691" s="369"/>
      <c r="E691" s="369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ht="12.75" customHeight="1">
      <c r="A692" s="72"/>
      <c r="B692" s="399"/>
      <c r="C692" s="368"/>
      <c r="D692" s="369"/>
      <c r="E692" s="369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ht="12.75" customHeight="1">
      <c r="A693" s="72"/>
      <c r="B693" s="399"/>
      <c r="C693" s="368"/>
      <c r="D693" s="369"/>
      <c r="E693" s="369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ht="12.75" customHeight="1">
      <c r="A694" s="72"/>
      <c r="B694" s="399"/>
      <c r="C694" s="368"/>
      <c r="D694" s="369"/>
      <c r="E694" s="369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ht="12.75" customHeight="1">
      <c r="A695" s="72"/>
      <c r="B695" s="399"/>
      <c r="C695" s="368"/>
      <c r="D695" s="369"/>
      <c r="E695" s="369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ht="12.75" customHeight="1">
      <c r="A696" s="72"/>
      <c r="B696" s="399"/>
      <c r="C696" s="368"/>
      <c r="D696" s="369"/>
      <c r="E696" s="369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ht="12.75" customHeight="1">
      <c r="A697" s="72"/>
      <c r="B697" s="399"/>
      <c r="C697" s="368"/>
      <c r="D697" s="369"/>
      <c r="E697" s="369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ht="12.75" customHeight="1">
      <c r="A698" s="72"/>
      <c r="B698" s="399"/>
      <c r="C698" s="368"/>
      <c r="D698" s="369"/>
      <c r="E698" s="369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ht="12.75" customHeight="1">
      <c r="A699" s="72"/>
      <c r="B699" s="399"/>
      <c r="C699" s="368"/>
      <c r="D699" s="369"/>
      <c r="E699" s="369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ht="12.75" customHeight="1">
      <c r="A700" s="72"/>
      <c r="B700" s="399"/>
      <c r="C700" s="368"/>
      <c r="D700" s="369"/>
      <c r="E700" s="369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ht="12.75" customHeight="1">
      <c r="A701" s="72"/>
      <c r="B701" s="399"/>
      <c r="C701" s="368"/>
      <c r="D701" s="369"/>
      <c r="E701" s="369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ht="12.75" customHeight="1">
      <c r="A702" s="72"/>
      <c r="B702" s="399"/>
      <c r="C702" s="368"/>
      <c r="D702" s="369"/>
      <c r="E702" s="369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ht="12.75" customHeight="1">
      <c r="A703" s="72"/>
      <c r="B703" s="399"/>
      <c r="C703" s="368"/>
      <c r="D703" s="369"/>
      <c r="E703" s="369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ht="12.75" customHeight="1">
      <c r="A704" s="72"/>
      <c r="B704" s="399"/>
      <c r="C704" s="368"/>
      <c r="D704" s="369"/>
      <c r="E704" s="369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ht="12.75" customHeight="1">
      <c r="A705" s="72"/>
      <c r="B705" s="399"/>
      <c r="C705" s="368"/>
      <c r="D705" s="369"/>
      <c r="E705" s="369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ht="12.75" customHeight="1">
      <c r="A706" s="72"/>
      <c r="B706" s="399"/>
      <c r="C706" s="368"/>
      <c r="D706" s="369"/>
      <c r="E706" s="369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ht="12.75" customHeight="1">
      <c r="A707" s="72"/>
      <c r="B707" s="399"/>
      <c r="C707" s="368"/>
      <c r="D707" s="369"/>
      <c r="E707" s="369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ht="12.75" customHeight="1">
      <c r="A708" s="72"/>
      <c r="B708" s="399"/>
      <c r="C708" s="368"/>
      <c r="D708" s="369"/>
      <c r="E708" s="369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ht="12.75" customHeight="1">
      <c r="A709" s="72"/>
      <c r="B709" s="399"/>
      <c r="C709" s="368"/>
      <c r="D709" s="369"/>
      <c r="E709" s="369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ht="12.75" customHeight="1">
      <c r="A710" s="72"/>
      <c r="B710" s="399"/>
      <c r="C710" s="368"/>
      <c r="D710" s="369"/>
      <c r="E710" s="369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ht="12.75" customHeight="1">
      <c r="A711" s="72"/>
      <c r="B711" s="399"/>
      <c r="C711" s="368"/>
      <c r="D711" s="369"/>
      <c r="E711" s="369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ht="12.75" customHeight="1">
      <c r="A712" s="72"/>
      <c r="B712" s="399"/>
      <c r="C712" s="368"/>
      <c r="D712" s="369"/>
      <c r="E712" s="369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ht="12.75" customHeight="1">
      <c r="A713" s="72"/>
      <c r="B713" s="399"/>
      <c r="C713" s="368"/>
      <c r="D713" s="369"/>
      <c r="E713" s="369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ht="12.75" customHeight="1">
      <c r="A714" s="72"/>
      <c r="B714" s="399"/>
      <c r="C714" s="368"/>
      <c r="D714" s="369"/>
      <c r="E714" s="369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ht="12.75" customHeight="1">
      <c r="A715" s="72"/>
      <c r="B715" s="399"/>
      <c r="C715" s="368"/>
      <c r="D715" s="369"/>
      <c r="E715" s="369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ht="12.75" customHeight="1">
      <c r="A716" s="72"/>
      <c r="B716" s="399"/>
      <c r="C716" s="368"/>
      <c r="D716" s="369"/>
      <c r="E716" s="369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ht="12.75" customHeight="1">
      <c r="A717" s="72"/>
      <c r="B717" s="399"/>
      <c r="C717" s="368"/>
      <c r="D717" s="369"/>
      <c r="E717" s="369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ht="12.75" customHeight="1">
      <c r="A718" s="72"/>
      <c r="B718" s="399"/>
      <c r="C718" s="368"/>
      <c r="D718" s="369"/>
      <c r="E718" s="369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ht="12.75" customHeight="1">
      <c r="A719" s="72"/>
      <c r="B719" s="399"/>
      <c r="C719" s="368"/>
      <c r="D719" s="369"/>
      <c r="E719" s="369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ht="12.75" customHeight="1">
      <c r="A720" s="72"/>
      <c r="B720" s="399"/>
      <c r="C720" s="368"/>
      <c r="D720" s="369"/>
      <c r="E720" s="369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ht="12.75" customHeight="1">
      <c r="A721" s="72"/>
      <c r="B721" s="399"/>
      <c r="C721" s="368"/>
      <c r="D721" s="369"/>
      <c r="E721" s="369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ht="12.75" customHeight="1">
      <c r="A722" s="72"/>
      <c r="B722" s="399"/>
      <c r="C722" s="368"/>
      <c r="D722" s="369"/>
      <c r="E722" s="369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ht="12.75" customHeight="1">
      <c r="A723" s="72"/>
      <c r="B723" s="399"/>
      <c r="C723" s="368"/>
      <c r="D723" s="369"/>
      <c r="E723" s="369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ht="12.75" customHeight="1">
      <c r="A724" s="72"/>
      <c r="B724" s="399"/>
      <c r="C724" s="368"/>
      <c r="D724" s="369"/>
      <c r="E724" s="369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ht="12.75" customHeight="1">
      <c r="A725" s="72"/>
      <c r="B725" s="399"/>
      <c r="C725" s="368"/>
      <c r="D725" s="369"/>
      <c r="E725" s="369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ht="12.75" customHeight="1">
      <c r="A726" s="72"/>
      <c r="B726" s="399"/>
      <c r="C726" s="368"/>
      <c r="D726" s="369"/>
      <c r="E726" s="369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ht="12.75" customHeight="1">
      <c r="A727" s="72"/>
      <c r="B727" s="399"/>
      <c r="C727" s="368"/>
      <c r="D727" s="369"/>
      <c r="E727" s="369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ht="12.75" customHeight="1">
      <c r="A728" s="72"/>
      <c r="B728" s="399"/>
      <c r="C728" s="368"/>
      <c r="D728" s="369"/>
      <c r="E728" s="369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ht="12.75" customHeight="1">
      <c r="A729" s="72"/>
      <c r="B729" s="399"/>
      <c r="C729" s="368"/>
      <c r="D729" s="369"/>
      <c r="E729" s="369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ht="12.75" customHeight="1">
      <c r="A730" s="72"/>
      <c r="B730" s="399"/>
      <c r="C730" s="368"/>
      <c r="D730" s="369"/>
      <c r="E730" s="369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ht="12.75" customHeight="1">
      <c r="A731" s="72"/>
      <c r="B731" s="399"/>
      <c r="C731" s="368"/>
      <c r="D731" s="369"/>
      <c r="E731" s="369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ht="12.75" customHeight="1">
      <c r="A732" s="72"/>
      <c r="B732" s="399"/>
      <c r="C732" s="368"/>
      <c r="D732" s="369"/>
      <c r="E732" s="369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ht="12.75" customHeight="1">
      <c r="A733" s="72"/>
      <c r="B733" s="399"/>
      <c r="C733" s="368"/>
      <c r="D733" s="369"/>
      <c r="E733" s="369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ht="12.75" customHeight="1">
      <c r="A734" s="72"/>
      <c r="B734" s="399"/>
      <c r="C734" s="368"/>
      <c r="D734" s="369"/>
      <c r="E734" s="369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ht="12.75" customHeight="1">
      <c r="A735" s="72"/>
      <c r="B735" s="399"/>
      <c r="C735" s="368"/>
      <c r="D735" s="369"/>
      <c r="E735" s="369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ht="12.75" customHeight="1">
      <c r="A736" s="72"/>
      <c r="B736" s="399"/>
      <c r="C736" s="368"/>
      <c r="D736" s="369"/>
      <c r="E736" s="369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ht="12.75" customHeight="1">
      <c r="A737" s="72"/>
      <c r="B737" s="399"/>
      <c r="C737" s="368"/>
      <c r="D737" s="369"/>
      <c r="E737" s="369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ht="12.75" customHeight="1">
      <c r="A738" s="72"/>
      <c r="B738" s="399"/>
      <c r="C738" s="368"/>
      <c r="D738" s="369"/>
      <c r="E738" s="369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ht="12.75" customHeight="1">
      <c r="A739" s="72"/>
      <c r="B739" s="399"/>
      <c r="C739" s="368"/>
      <c r="D739" s="369"/>
      <c r="E739" s="369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ht="12.75" customHeight="1">
      <c r="A740" s="72"/>
      <c r="B740" s="399"/>
      <c r="C740" s="368"/>
      <c r="D740" s="369"/>
      <c r="E740" s="369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ht="12.75" customHeight="1">
      <c r="A741" s="72"/>
      <c r="B741" s="399"/>
      <c r="C741" s="368"/>
      <c r="D741" s="369"/>
      <c r="E741" s="369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ht="12.75" customHeight="1">
      <c r="A742" s="72"/>
      <c r="B742" s="399"/>
      <c r="C742" s="368"/>
      <c r="D742" s="369"/>
      <c r="E742" s="369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ht="12.75" customHeight="1">
      <c r="A743" s="72"/>
      <c r="B743" s="399"/>
      <c r="C743" s="368"/>
      <c r="D743" s="369"/>
      <c r="E743" s="369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ht="12.75" customHeight="1">
      <c r="A744" s="72"/>
      <c r="B744" s="399"/>
      <c r="C744" s="368"/>
      <c r="D744" s="369"/>
      <c r="E744" s="369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ht="12.75" customHeight="1">
      <c r="A745" s="72"/>
      <c r="B745" s="399"/>
      <c r="C745" s="368"/>
      <c r="D745" s="369"/>
      <c r="E745" s="369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ht="12.75" customHeight="1">
      <c r="A746" s="72"/>
      <c r="B746" s="399"/>
      <c r="C746" s="368"/>
      <c r="D746" s="369"/>
      <c r="E746" s="369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ht="12.75" customHeight="1">
      <c r="A747" s="72"/>
      <c r="B747" s="399"/>
      <c r="C747" s="368"/>
      <c r="D747" s="369"/>
      <c r="E747" s="369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ht="12.75" customHeight="1">
      <c r="A748" s="72"/>
      <c r="B748" s="399"/>
      <c r="C748" s="368"/>
      <c r="D748" s="369"/>
      <c r="E748" s="369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ht="12.75" customHeight="1">
      <c r="A749" s="72"/>
      <c r="B749" s="399"/>
      <c r="C749" s="368"/>
      <c r="D749" s="369"/>
      <c r="E749" s="369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ht="12.75" customHeight="1">
      <c r="A750" s="72"/>
      <c r="B750" s="399"/>
      <c r="C750" s="368"/>
      <c r="D750" s="369"/>
      <c r="E750" s="369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ht="12.75" customHeight="1">
      <c r="A751" s="72"/>
      <c r="B751" s="399"/>
      <c r="C751" s="368"/>
      <c r="D751" s="369"/>
      <c r="E751" s="369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ht="12.75" customHeight="1">
      <c r="A752" s="72"/>
      <c r="B752" s="399"/>
      <c r="C752" s="368"/>
      <c r="D752" s="369"/>
      <c r="E752" s="369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ht="12.75" customHeight="1">
      <c r="A753" s="72"/>
      <c r="B753" s="399"/>
      <c r="C753" s="368"/>
      <c r="D753" s="369"/>
      <c r="E753" s="369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ht="12.75" customHeight="1">
      <c r="A754" s="72"/>
      <c r="B754" s="399"/>
      <c r="C754" s="368"/>
      <c r="D754" s="369"/>
      <c r="E754" s="369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ht="12.75" customHeight="1">
      <c r="A755" s="72"/>
      <c r="B755" s="399"/>
      <c r="C755" s="368"/>
      <c r="D755" s="369"/>
      <c r="E755" s="369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ht="12.75" customHeight="1">
      <c r="A756" s="72"/>
      <c r="B756" s="399"/>
      <c r="C756" s="368"/>
      <c r="D756" s="369"/>
      <c r="E756" s="369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ht="12.75" customHeight="1">
      <c r="A757" s="72"/>
      <c r="B757" s="399"/>
      <c r="C757" s="368"/>
      <c r="D757" s="369"/>
      <c r="E757" s="369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ht="12.75" customHeight="1">
      <c r="A758" s="72"/>
      <c r="B758" s="399"/>
      <c r="C758" s="368"/>
      <c r="D758" s="369"/>
      <c r="E758" s="369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ht="12.75" customHeight="1">
      <c r="A759" s="72"/>
      <c r="B759" s="399"/>
      <c r="C759" s="368"/>
      <c r="D759" s="369"/>
      <c r="E759" s="369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ht="12.75" customHeight="1">
      <c r="A760" s="72"/>
      <c r="B760" s="399"/>
      <c r="C760" s="368"/>
      <c r="D760" s="369"/>
      <c r="E760" s="369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ht="12.75" customHeight="1">
      <c r="A761" s="72"/>
      <c r="B761" s="399"/>
      <c r="C761" s="368"/>
      <c r="D761" s="369"/>
      <c r="E761" s="369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ht="12.75" customHeight="1">
      <c r="A762" s="72"/>
      <c r="B762" s="399"/>
      <c r="C762" s="368"/>
      <c r="D762" s="369"/>
      <c r="E762" s="369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ht="12.75" customHeight="1">
      <c r="A763" s="72"/>
      <c r="B763" s="399"/>
      <c r="C763" s="368"/>
      <c r="D763" s="369"/>
      <c r="E763" s="369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ht="12.75" customHeight="1">
      <c r="A764" s="72"/>
      <c r="B764" s="399"/>
      <c r="C764" s="368"/>
      <c r="D764" s="369"/>
      <c r="E764" s="369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ht="12.75" customHeight="1">
      <c r="A765" s="72"/>
      <c r="B765" s="399"/>
      <c r="C765" s="368"/>
      <c r="D765" s="369"/>
      <c r="E765" s="369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ht="12.75" customHeight="1">
      <c r="A766" s="72"/>
      <c r="B766" s="399"/>
      <c r="C766" s="368"/>
      <c r="D766" s="369"/>
      <c r="E766" s="369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ht="12.75" customHeight="1">
      <c r="A767" s="72"/>
      <c r="B767" s="399"/>
      <c r="C767" s="368"/>
      <c r="D767" s="369"/>
      <c r="E767" s="369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ht="12.75" customHeight="1">
      <c r="A768" s="72"/>
      <c r="B768" s="399"/>
      <c r="C768" s="368"/>
      <c r="D768" s="369"/>
      <c r="E768" s="369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ht="12.75" customHeight="1">
      <c r="A769" s="72"/>
      <c r="B769" s="399"/>
      <c r="C769" s="368"/>
      <c r="D769" s="369"/>
      <c r="E769" s="369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ht="12.75" customHeight="1">
      <c r="A770" s="72"/>
      <c r="B770" s="399"/>
      <c r="C770" s="368"/>
      <c r="D770" s="369"/>
      <c r="E770" s="369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ht="12.75" customHeight="1">
      <c r="A771" s="72"/>
      <c r="B771" s="399"/>
      <c r="C771" s="368"/>
      <c r="D771" s="369"/>
      <c r="E771" s="369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ht="12.75" customHeight="1">
      <c r="A772" s="72"/>
      <c r="B772" s="399"/>
      <c r="C772" s="368"/>
      <c r="D772" s="369"/>
      <c r="E772" s="369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ht="12.75" customHeight="1">
      <c r="A773" s="72"/>
      <c r="B773" s="399"/>
      <c r="C773" s="368"/>
      <c r="D773" s="369"/>
      <c r="E773" s="369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ht="12.75" customHeight="1">
      <c r="A774" s="72"/>
      <c r="B774" s="399"/>
      <c r="C774" s="368"/>
      <c r="D774" s="369"/>
      <c r="E774" s="369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ht="12.75" customHeight="1">
      <c r="A775" s="72"/>
      <c r="B775" s="399"/>
      <c r="C775" s="368"/>
      <c r="D775" s="369"/>
      <c r="E775" s="369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ht="12.75" customHeight="1">
      <c r="A776" s="72"/>
      <c r="B776" s="399"/>
      <c r="C776" s="368"/>
      <c r="D776" s="369"/>
      <c r="E776" s="369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ht="12.75" customHeight="1">
      <c r="A777" s="72"/>
      <c r="B777" s="399"/>
      <c r="C777" s="368"/>
      <c r="D777" s="369"/>
      <c r="E777" s="369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ht="12.75" customHeight="1">
      <c r="A778" s="72"/>
      <c r="B778" s="399"/>
      <c r="C778" s="368"/>
      <c r="D778" s="369"/>
      <c r="E778" s="369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ht="12.75" customHeight="1">
      <c r="A779" s="72"/>
      <c r="B779" s="399"/>
      <c r="C779" s="368"/>
      <c r="D779" s="369"/>
      <c r="E779" s="369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ht="12.75" customHeight="1">
      <c r="A780" s="72"/>
      <c r="B780" s="399"/>
      <c r="C780" s="368"/>
      <c r="D780" s="369"/>
      <c r="E780" s="369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ht="12.75" customHeight="1">
      <c r="A781" s="72"/>
      <c r="B781" s="399"/>
      <c r="C781" s="368"/>
      <c r="D781" s="369"/>
      <c r="E781" s="369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ht="12.75" customHeight="1">
      <c r="A782" s="72"/>
      <c r="B782" s="399"/>
      <c r="C782" s="368"/>
      <c r="D782" s="369"/>
      <c r="E782" s="369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ht="12.75" customHeight="1">
      <c r="A783" s="72"/>
      <c r="B783" s="399"/>
      <c r="C783" s="368"/>
      <c r="D783" s="369"/>
      <c r="E783" s="369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ht="12.75" customHeight="1">
      <c r="A784" s="72"/>
      <c r="B784" s="399"/>
      <c r="C784" s="368"/>
      <c r="D784" s="369"/>
      <c r="E784" s="369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ht="12.75" customHeight="1">
      <c r="A785" s="72"/>
      <c r="B785" s="399"/>
      <c r="C785" s="368"/>
      <c r="D785" s="369"/>
      <c r="E785" s="369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ht="12.75" customHeight="1">
      <c r="A786" s="72"/>
      <c r="B786" s="399"/>
      <c r="C786" s="368"/>
      <c r="D786" s="369"/>
      <c r="E786" s="369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ht="12.75" customHeight="1">
      <c r="A787" s="72"/>
      <c r="B787" s="399"/>
      <c r="C787" s="368"/>
      <c r="D787" s="369"/>
      <c r="E787" s="369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ht="12.75" customHeight="1">
      <c r="A788" s="72"/>
      <c r="B788" s="399"/>
      <c r="C788" s="368"/>
      <c r="D788" s="369"/>
      <c r="E788" s="369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ht="12.75" customHeight="1">
      <c r="A789" s="72"/>
      <c r="B789" s="399"/>
      <c r="C789" s="368"/>
      <c r="D789" s="369"/>
      <c r="E789" s="369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ht="12.75" customHeight="1">
      <c r="A790" s="72"/>
      <c r="B790" s="399"/>
      <c r="C790" s="368"/>
      <c r="D790" s="369"/>
      <c r="E790" s="369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ht="12.75" customHeight="1">
      <c r="A791" s="72"/>
      <c r="B791" s="399"/>
      <c r="C791" s="368"/>
      <c r="D791" s="369"/>
      <c r="E791" s="369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ht="12.75" customHeight="1">
      <c r="A792" s="72"/>
      <c r="B792" s="399"/>
      <c r="C792" s="368"/>
      <c r="D792" s="369"/>
      <c r="E792" s="369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ht="12.75" customHeight="1">
      <c r="A793" s="72"/>
      <c r="B793" s="399"/>
      <c r="C793" s="368"/>
      <c r="D793" s="369"/>
      <c r="E793" s="369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ht="12.75" customHeight="1">
      <c r="A794" s="72"/>
      <c r="B794" s="399"/>
      <c r="C794" s="368"/>
      <c r="D794" s="369"/>
      <c r="E794" s="369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ht="12.75" customHeight="1">
      <c r="A795" s="72"/>
      <c r="B795" s="399"/>
      <c r="C795" s="368"/>
      <c r="D795" s="369"/>
      <c r="E795" s="369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ht="12.75" customHeight="1">
      <c r="A796" s="72"/>
      <c r="B796" s="399"/>
      <c r="C796" s="368"/>
      <c r="D796" s="369"/>
      <c r="E796" s="369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ht="12.75" customHeight="1">
      <c r="A797" s="72"/>
      <c r="B797" s="399"/>
      <c r="C797" s="368"/>
      <c r="D797" s="369"/>
      <c r="E797" s="369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ht="12.75" customHeight="1">
      <c r="A798" s="72"/>
      <c r="B798" s="399"/>
      <c r="C798" s="368"/>
      <c r="D798" s="369"/>
      <c r="E798" s="369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ht="12.75" customHeight="1">
      <c r="A799" s="72"/>
      <c r="B799" s="399"/>
      <c r="C799" s="368"/>
      <c r="D799" s="369"/>
      <c r="E799" s="369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ht="12.75" customHeight="1">
      <c r="A800" s="72"/>
      <c r="B800" s="399"/>
      <c r="C800" s="368"/>
      <c r="D800" s="369"/>
      <c r="E800" s="369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ht="12.75" customHeight="1">
      <c r="A801" s="72"/>
      <c r="B801" s="399"/>
      <c r="C801" s="368"/>
      <c r="D801" s="369"/>
      <c r="E801" s="369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ht="12.75" customHeight="1">
      <c r="A802" s="72"/>
      <c r="B802" s="399"/>
      <c r="C802" s="368"/>
      <c r="D802" s="369"/>
      <c r="E802" s="369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ht="12.75" customHeight="1">
      <c r="A803" s="72"/>
      <c r="B803" s="399"/>
      <c r="C803" s="368"/>
      <c r="D803" s="369"/>
      <c r="E803" s="369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ht="12.75" customHeight="1">
      <c r="A804" s="72"/>
      <c r="B804" s="399"/>
      <c r="C804" s="368"/>
      <c r="D804" s="369"/>
      <c r="E804" s="369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ht="12.75" customHeight="1">
      <c r="A805" s="72"/>
      <c r="B805" s="399"/>
      <c r="C805" s="368"/>
      <c r="D805" s="369"/>
      <c r="E805" s="369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ht="12.75" customHeight="1">
      <c r="A806" s="72"/>
      <c r="B806" s="399"/>
      <c r="C806" s="368"/>
      <c r="D806" s="369"/>
      <c r="E806" s="369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ht="12.75" customHeight="1">
      <c r="A807" s="72"/>
      <c r="B807" s="399"/>
      <c r="C807" s="368"/>
      <c r="D807" s="369"/>
      <c r="E807" s="369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ht="12.75" customHeight="1">
      <c r="A808" s="72"/>
      <c r="B808" s="399"/>
      <c r="C808" s="368"/>
      <c r="D808" s="369"/>
      <c r="E808" s="369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ht="12.75" customHeight="1">
      <c r="A809" s="72"/>
      <c r="B809" s="399"/>
      <c r="C809" s="368"/>
      <c r="D809" s="369"/>
      <c r="E809" s="369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ht="12.75" customHeight="1">
      <c r="A810" s="72"/>
      <c r="B810" s="399"/>
      <c r="C810" s="368"/>
      <c r="D810" s="369"/>
      <c r="E810" s="369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ht="12.75" customHeight="1">
      <c r="A811" s="72"/>
      <c r="B811" s="399"/>
      <c r="C811" s="368"/>
      <c r="D811" s="369"/>
      <c r="E811" s="369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ht="12.75" customHeight="1">
      <c r="A812" s="72"/>
      <c r="B812" s="399"/>
      <c r="C812" s="368"/>
      <c r="D812" s="369"/>
      <c r="E812" s="369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ht="12.75" customHeight="1">
      <c r="A813" s="72"/>
      <c r="B813" s="399"/>
      <c r="C813" s="368"/>
      <c r="D813" s="369"/>
      <c r="E813" s="369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ht="12.75" customHeight="1">
      <c r="A814" s="72"/>
      <c r="B814" s="399"/>
      <c r="C814" s="368"/>
      <c r="D814" s="369"/>
      <c r="E814" s="369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ht="12.75" customHeight="1">
      <c r="A815" s="72"/>
      <c r="B815" s="399"/>
      <c r="C815" s="368"/>
      <c r="D815" s="369"/>
      <c r="E815" s="369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ht="12.75" customHeight="1">
      <c r="A816" s="72"/>
      <c r="B816" s="399"/>
      <c r="C816" s="368"/>
      <c r="D816" s="369"/>
      <c r="E816" s="369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ht="12.75" customHeight="1">
      <c r="A817" s="72"/>
      <c r="B817" s="399"/>
      <c r="C817" s="368"/>
      <c r="D817" s="369"/>
      <c r="E817" s="369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ht="12.75" customHeight="1">
      <c r="A818" s="72"/>
      <c r="B818" s="399"/>
      <c r="C818" s="368"/>
      <c r="D818" s="369"/>
      <c r="E818" s="369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ht="12.75" customHeight="1">
      <c r="A819" s="72"/>
      <c r="B819" s="399"/>
      <c r="C819" s="368"/>
      <c r="D819" s="369"/>
      <c r="E819" s="369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ht="12.75" customHeight="1">
      <c r="A820" s="72"/>
      <c r="B820" s="399"/>
      <c r="C820" s="368"/>
      <c r="D820" s="369"/>
      <c r="E820" s="369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ht="12.75" customHeight="1">
      <c r="A821" s="72"/>
      <c r="B821" s="399"/>
      <c r="C821" s="368"/>
      <c r="D821" s="369"/>
      <c r="E821" s="369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ht="12.75" customHeight="1">
      <c r="A822" s="72"/>
      <c r="B822" s="399"/>
      <c r="C822" s="368"/>
      <c r="D822" s="369"/>
      <c r="E822" s="369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ht="12.75" customHeight="1">
      <c r="A823" s="72"/>
      <c r="B823" s="399"/>
      <c r="C823" s="368"/>
      <c r="D823" s="369"/>
      <c r="E823" s="369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ht="12.75" customHeight="1">
      <c r="A824" s="72"/>
      <c r="B824" s="399"/>
      <c r="C824" s="368"/>
      <c r="D824" s="369"/>
      <c r="E824" s="369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ht="12.75" customHeight="1">
      <c r="A825" s="72"/>
      <c r="B825" s="399"/>
      <c r="C825" s="368"/>
      <c r="D825" s="369"/>
      <c r="E825" s="369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ht="12.75" customHeight="1">
      <c r="A826" s="72"/>
      <c r="B826" s="399"/>
      <c r="C826" s="368"/>
      <c r="D826" s="369"/>
      <c r="E826" s="369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ht="12.75" customHeight="1">
      <c r="A827" s="72"/>
      <c r="B827" s="399"/>
      <c r="C827" s="368"/>
      <c r="D827" s="369"/>
      <c r="E827" s="369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ht="12.75" customHeight="1">
      <c r="A828" s="72"/>
      <c r="B828" s="399"/>
      <c r="C828" s="368"/>
      <c r="D828" s="369"/>
      <c r="E828" s="369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ht="12.75" customHeight="1">
      <c r="A829" s="72"/>
      <c r="B829" s="399"/>
      <c r="C829" s="368"/>
      <c r="D829" s="369"/>
      <c r="E829" s="369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ht="12.75" customHeight="1">
      <c r="A830" s="72"/>
      <c r="B830" s="399"/>
      <c r="C830" s="368"/>
      <c r="D830" s="369"/>
      <c r="E830" s="369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ht="12.75" customHeight="1">
      <c r="A831" s="72"/>
      <c r="B831" s="399"/>
      <c r="C831" s="368"/>
      <c r="D831" s="369"/>
      <c r="E831" s="369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ht="12.75" customHeight="1">
      <c r="A832" s="72"/>
      <c r="B832" s="399"/>
      <c r="C832" s="368"/>
      <c r="D832" s="369"/>
      <c r="E832" s="369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ht="12.75" customHeight="1">
      <c r="A833" s="72"/>
      <c r="B833" s="399"/>
      <c r="C833" s="368"/>
      <c r="D833" s="369"/>
      <c r="E833" s="369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ht="12.75" customHeight="1">
      <c r="A834" s="72"/>
      <c r="B834" s="399"/>
      <c r="C834" s="368"/>
      <c r="D834" s="369"/>
      <c r="E834" s="369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ht="12.75" customHeight="1">
      <c r="A835" s="72"/>
      <c r="B835" s="399"/>
      <c r="C835" s="368"/>
      <c r="D835" s="369"/>
      <c r="E835" s="369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ht="12.75" customHeight="1">
      <c r="A836" s="72"/>
      <c r="B836" s="399"/>
      <c r="C836" s="368"/>
      <c r="D836" s="369"/>
      <c r="E836" s="369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ht="12.75" customHeight="1">
      <c r="A837" s="72"/>
      <c r="B837" s="399"/>
      <c r="C837" s="368"/>
      <c r="D837" s="369"/>
      <c r="E837" s="369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ht="12.75" customHeight="1">
      <c r="A838" s="72"/>
      <c r="B838" s="399"/>
      <c r="C838" s="368"/>
      <c r="D838" s="369"/>
      <c r="E838" s="369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ht="12.75" customHeight="1">
      <c r="A839" s="72"/>
      <c r="B839" s="399"/>
      <c r="C839" s="368"/>
      <c r="D839" s="369"/>
      <c r="E839" s="369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ht="12.75" customHeight="1">
      <c r="A840" s="72"/>
      <c r="B840" s="399"/>
      <c r="C840" s="368"/>
      <c r="D840" s="369"/>
      <c r="E840" s="369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ht="12.75" customHeight="1">
      <c r="A841" s="72"/>
      <c r="B841" s="399"/>
      <c r="C841" s="368"/>
      <c r="D841" s="369"/>
      <c r="E841" s="369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ht="12.75" customHeight="1">
      <c r="A842" s="72"/>
      <c r="B842" s="399"/>
      <c r="C842" s="368"/>
      <c r="D842" s="369"/>
      <c r="E842" s="369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ht="12.75" customHeight="1">
      <c r="A843" s="72"/>
      <c r="B843" s="399"/>
      <c r="C843" s="368"/>
      <c r="D843" s="369"/>
      <c r="E843" s="369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ht="12.75" customHeight="1">
      <c r="A844" s="72"/>
      <c r="B844" s="399"/>
      <c r="C844" s="368"/>
      <c r="D844" s="369"/>
      <c r="E844" s="369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ht="12.75" customHeight="1">
      <c r="A845" s="72"/>
      <c r="B845" s="399"/>
      <c r="C845" s="368"/>
      <c r="D845" s="369"/>
      <c r="E845" s="369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ht="12.75" customHeight="1">
      <c r="A846" s="72"/>
      <c r="B846" s="399"/>
      <c r="C846" s="368"/>
      <c r="D846" s="369"/>
      <c r="E846" s="369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ht="12.75" customHeight="1">
      <c r="A847" s="72"/>
      <c r="B847" s="399"/>
      <c r="C847" s="368"/>
      <c r="D847" s="369"/>
      <c r="E847" s="369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ht="12.75" customHeight="1">
      <c r="A848" s="72"/>
      <c r="B848" s="399"/>
      <c r="C848" s="368"/>
      <c r="D848" s="369"/>
      <c r="E848" s="369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ht="12.75" customHeight="1">
      <c r="A849" s="72"/>
      <c r="B849" s="399"/>
      <c r="C849" s="368"/>
      <c r="D849" s="369"/>
      <c r="E849" s="369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ht="12.75" customHeight="1">
      <c r="A850" s="72"/>
      <c r="B850" s="399"/>
      <c r="C850" s="368"/>
      <c r="D850" s="369"/>
      <c r="E850" s="369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ht="12.75" customHeight="1">
      <c r="A851" s="72"/>
      <c r="B851" s="399"/>
      <c r="C851" s="368"/>
      <c r="D851" s="369"/>
      <c r="E851" s="369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ht="12.75" customHeight="1">
      <c r="A852" s="72"/>
      <c r="B852" s="399"/>
      <c r="C852" s="368"/>
      <c r="D852" s="369"/>
      <c r="E852" s="369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ht="12.75" customHeight="1">
      <c r="A853" s="72"/>
      <c r="B853" s="399"/>
      <c r="C853" s="368"/>
      <c r="D853" s="369"/>
      <c r="E853" s="369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ht="12.75" customHeight="1">
      <c r="A854" s="72"/>
      <c r="B854" s="399"/>
      <c r="C854" s="368"/>
      <c r="D854" s="369"/>
      <c r="E854" s="369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ht="12.75" customHeight="1">
      <c r="A855" s="72"/>
      <c r="B855" s="399"/>
      <c r="C855" s="368"/>
      <c r="D855" s="369"/>
      <c r="E855" s="369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ht="12.75" customHeight="1">
      <c r="A856" s="72"/>
      <c r="B856" s="399"/>
      <c r="C856" s="368"/>
      <c r="D856" s="369"/>
      <c r="E856" s="369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ht="12.75" customHeight="1">
      <c r="A857" s="72"/>
      <c r="B857" s="399"/>
      <c r="C857" s="368"/>
      <c r="D857" s="369"/>
      <c r="E857" s="369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ht="12.75" customHeight="1">
      <c r="A858" s="72"/>
      <c r="B858" s="399"/>
      <c r="C858" s="368"/>
      <c r="D858" s="369"/>
      <c r="E858" s="369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ht="12.75" customHeight="1">
      <c r="A859" s="72"/>
      <c r="B859" s="399"/>
      <c r="C859" s="368"/>
      <c r="D859" s="369"/>
      <c r="E859" s="369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ht="12.75" customHeight="1">
      <c r="A860" s="72"/>
      <c r="B860" s="399"/>
      <c r="C860" s="368"/>
      <c r="D860" s="369"/>
      <c r="E860" s="369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ht="12.75" customHeight="1">
      <c r="A861" s="72"/>
      <c r="B861" s="399"/>
      <c r="C861" s="368"/>
      <c r="D861" s="369"/>
      <c r="E861" s="369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ht="12.75" customHeight="1">
      <c r="A862" s="72"/>
      <c r="B862" s="399"/>
      <c r="C862" s="368"/>
      <c r="D862" s="369"/>
      <c r="E862" s="369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ht="12.75" customHeight="1">
      <c r="A863" s="72"/>
      <c r="B863" s="399"/>
      <c r="C863" s="368"/>
      <c r="D863" s="369"/>
      <c r="E863" s="369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ht="12.75" customHeight="1">
      <c r="A864" s="72"/>
      <c r="B864" s="399"/>
      <c r="C864" s="368"/>
      <c r="D864" s="369"/>
      <c r="E864" s="369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ht="12.75" customHeight="1">
      <c r="A865" s="72"/>
      <c r="B865" s="399"/>
      <c r="C865" s="368"/>
      <c r="D865" s="369"/>
      <c r="E865" s="369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ht="12.75" customHeight="1">
      <c r="A866" s="72"/>
      <c r="B866" s="399"/>
      <c r="C866" s="368"/>
      <c r="D866" s="369"/>
      <c r="E866" s="369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ht="12.75" customHeight="1">
      <c r="A867" s="72"/>
      <c r="B867" s="399"/>
      <c r="C867" s="368"/>
      <c r="D867" s="369"/>
      <c r="E867" s="369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ht="12.75" customHeight="1">
      <c r="A868" s="72"/>
      <c r="B868" s="399"/>
      <c r="C868" s="368"/>
      <c r="D868" s="369"/>
      <c r="E868" s="369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ht="12.75" customHeight="1">
      <c r="A869" s="72"/>
      <c r="B869" s="399"/>
      <c r="C869" s="368"/>
      <c r="D869" s="369"/>
      <c r="E869" s="369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ht="12.75" customHeight="1">
      <c r="A870" s="72"/>
      <c r="B870" s="399"/>
      <c r="C870" s="368"/>
      <c r="D870" s="369"/>
      <c r="E870" s="369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ht="12.75" customHeight="1">
      <c r="A871" s="72"/>
      <c r="B871" s="399"/>
      <c r="C871" s="368"/>
      <c r="D871" s="369"/>
      <c r="E871" s="369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ht="12.75" customHeight="1">
      <c r="A872" s="72"/>
      <c r="B872" s="399"/>
      <c r="C872" s="368"/>
      <c r="D872" s="369"/>
      <c r="E872" s="369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ht="12.75" customHeight="1">
      <c r="A873" s="72"/>
      <c r="B873" s="399"/>
      <c r="C873" s="368"/>
      <c r="D873" s="369"/>
      <c r="E873" s="369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ht="12.75" customHeight="1">
      <c r="A874" s="72"/>
      <c r="B874" s="399"/>
      <c r="C874" s="368"/>
      <c r="D874" s="369"/>
      <c r="E874" s="369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ht="12.75" customHeight="1">
      <c r="A875" s="72"/>
      <c r="B875" s="399"/>
      <c r="C875" s="368"/>
      <c r="D875" s="369"/>
      <c r="E875" s="369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ht="12.75" customHeight="1">
      <c r="A876" s="72"/>
      <c r="B876" s="399"/>
      <c r="C876" s="368"/>
      <c r="D876" s="369"/>
      <c r="E876" s="369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ht="12.75" customHeight="1">
      <c r="A877" s="72"/>
      <c r="B877" s="399"/>
      <c r="C877" s="368"/>
      <c r="D877" s="369"/>
      <c r="E877" s="369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ht="12.75" customHeight="1">
      <c r="A878" s="72"/>
      <c r="B878" s="399"/>
      <c r="C878" s="368"/>
      <c r="D878" s="369"/>
      <c r="E878" s="369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ht="12.75" customHeight="1">
      <c r="A879" s="72"/>
      <c r="B879" s="399"/>
      <c r="C879" s="368"/>
      <c r="D879" s="369"/>
      <c r="E879" s="369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ht="12.75" customHeight="1">
      <c r="A880" s="72"/>
      <c r="B880" s="399"/>
      <c r="C880" s="368"/>
      <c r="D880" s="369"/>
      <c r="E880" s="369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ht="12.75" customHeight="1">
      <c r="A881" s="72"/>
      <c r="B881" s="399"/>
      <c r="C881" s="368"/>
      <c r="D881" s="369"/>
      <c r="E881" s="369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ht="12.75" customHeight="1">
      <c r="A882" s="72"/>
      <c r="B882" s="399"/>
      <c r="C882" s="368"/>
      <c r="D882" s="369"/>
      <c r="E882" s="369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ht="12.75" customHeight="1">
      <c r="A883" s="72"/>
      <c r="B883" s="399"/>
      <c r="C883" s="368"/>
      <c r="D883" s="369"/>
      <c r="E883" s="369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ht="12.75" customHeight="1">
      <c r="A884" s="72"/>
      <c r="B884" s="399"/>
      <c r="C884" s="368"/>
      <c r="D884" s="369"/>
      <c r="E884" s="369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ht="12.75" customHeight="1">
      <c r="A885" s="72"/>
      <c r="B885" s="399"/>
      <c r="C885" s="368"/>
      <c r="D885" s="369"/>
      <c r="E885" s="369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ht="12.75" customHeight="1">
      <c r="A886" s="72"/>
      <c r="B886" s="399"/>
      <c r="C886" s="368"/>
      <c r="D886" s="369"/>
      <c r="E886" s="369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ht="12.75" customHeight="1">
      <c r="A887" s="72"/>
      <c r="B887" s="399"/>
      <c r="C887" s="368"/>
      <c r="D887" s="369"/>
      <c r="E887" s="369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ht="12.75" customHeight="1">
      <c r="A888" s="72"/>
      <c r="B888" s="399"/>
      <c r="C888" s="368"/>
      <c r="D888" s="369"/>
      <c r="E888" s="369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ht="12.75" customHeight="1">
      <c r="A889" s="72"/>
      <c r="B889" s="399"/>
      <c r="C889" s="368"/>
      <c r="D889" s="369"/>
      <c r="E889" s="369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ht="12.75" customHeight="1">
      <c r="A890" s="72"/>
      <c r="B890" s="399"/>
      <c r="C890" s="368"/>
      <c r="D890" s="369"/>
      <c r="E890" s="369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ht="12.75" customHeight="1">
      <c r="A891" s="72"/>
      <c r="B891" s="399"/>
      <c r="C891" s="368"/>
      <c r="D891" s="369"/>
      <c r="E891" s="369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ht="12.75" customHeight="1">
      <c r="A892" s="72"/>
      <c r="B892" s="399"/>
      <c r="C892" s="368"/>
      <c r="D892" s="369"/>
      <c r="E892" s="369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ht="12.75" customHeight="1">
      <c r="A893" s="72"/>
      <c r="B893" s="399"/>
      <c r="C893" s="368"/>
      <c r="D893" s="369"/>
      <c r="E893" s="369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ht="12.75" customHeight="1">
      <c r="A894" s="72"/>
      <c r="B894" s="399"/>
      <c r="C894" s="368"/>
      <c r="D894" s="369"/>
      <c r="E894" s="369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ht="12.75" customHeight="1">
      <c r="A895" s="72"/>
      <c r="B895" s="399"/>
      <c r="C895" s="368"/>
      <c r="D895" s="369"/>
      <c r="E895" s="369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ht="12.75" customHeight="1">
      <c r="A896" s="72"/>
      <c r="B896" s="399"/>
      <c r="C896" s="368"/>
      <c r="D896" s="369"/>
      <c r="E896" s="369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ht="12.75" customHeight="1">
      <c r="A897" s="72"/>
      <c r="B897" s="399"/>
      <c r="C897" s="368"/>
      <c r="D897" s="369"/>
      <c r="E897" s="369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ht="12.75" customHeight="1">
      <c r="A898" s="72"/>
      <c r="B898" s="399"/>
      <c r="C898" s="368"/>
      <c r="D898" s="369"/>
      <c r="E898" s="369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ht="12.75" customHeight="1">
      <c r="A899" s="72"/>
      <c r="B899" s="399"/>
      <c r="C899" s="368"/>
      <c r="D899" s="369"/>
      <c r="E899" s="369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ht="12.75" customHeight="1">
      <c r="A900" s="72"/>
      <c r="B900" s="399"/>
      <c r="C900" s="368"/>
      <c r="D900" s="369"/>
      <c r="E900" s="369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ht="12.75" customHeight="1">
      <c r="A901" s="72"/>
      <c r="B901" s="399"/>
      <c r="C901" s="368"/>
      <c r="D901" s="369"/>
      <c r="E901" s="369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ht="12.75" customHeight="1">
      <c r="A902" s="72"/>
      <c r="B902" s="399"/>
      <c r="C902" s="368"/>
      <c r="D902" s="369"/>
      <c r="E902" s="369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ht="12.75" customHeight="1">
      <c r="A903" s="72"/>
      <c r="B903" s="399"/>
      <c r="C903" s="368"/>
      <c r="D903" s="369"/>
      <c r="E903" s="369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ht="12.75" customHeight="1">
      <c r="A904" s="72"/>
      <c r="B904" s="399"/>
      <c r="C904" s="368"/>
      <c r="D904" s="369"/>
      <c r="E904" s="369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ht="12.75" customHeight="1">
      <c r="A905" s="72"/>
      <c r="B905" s="399"/>
      <c r="C905" s="368"/>
      <c r="D905" s="369"/>
      <c r="E905" s="369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ht="12.75" customHeight="1">
      <c r="A906" s="72"/>
      <c r="B906" s="399"/>
      <c r="C906" s="368"/>
      <c r="D906" s="369"/>
      <c r="E906" s="369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ht="12.75" customHeight="1">
      <c r="A907" s="72"/>
      <c r="B907" s="399"/>
      <c r="C907" s="368"/>
      <c r="D907" s="369"/>
      <c r="E907" s="369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ht="12.75" customHeight="1">
      <c r="A908" s="72"/>
      <c r="B908" s="399"/>
      <c r="C908" s="368"/>
      <c r="D908" s="369"/>
      <c r="E908" s="369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ht="12.75" customHeight="1">
      <c r="A909" s="72"/>
      <c r="B909" s="399"/>
      <c r="C909" s="368"/>
      <c r="D909" s="369"/>
      <c r="E909" s="369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ht="12.75" customHeight="1">
      <c r="A910" s="72"/>
      <c r="B910" s="399"/>
      <c r="C910" s="368"/>
      <c r="D910" s="369"/>
      <c r="E910" s="369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ht="12.75" customHeight="1">
      <c r="A911" s="72"/>
      <c r="B911" s="399"/>
      <c r="C911" s="368"/>
      <c r="D911" s="369"/>
      <c r="E911" s="369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ht="12.75" customHeight="1">
      <c r="A912" s="72"/>
      <c r="B912" s="399"/>
      <c r="C912" s="368"/>
      <c r="D912" s="369"/>
      <c r="E912" s="369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ht="12.75" customHeight="1">
      <c r="A913" s="72"/>
      <c r="B913" s="399"/>
      <c r="C913" s="368"/>
      <c r="D913" s="369"/>
      <c r="E913" s="369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ht="12.75" customHeight="1">
      <c r="A914" s="72"/>
      <c r="B914" s="399"/>
      <c r="C914" s="368"/>
      <c r="D914" s="369"/>
      <c r="E914" s="369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ht="12.75" customHeight="1">
      <c r="A915" s="72"/>
      <c r="B915" s="399"/>
      <c r="C915" s="368"/>
      <c r="D915" s="369"/>
      <c r="E915" s="369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ht="12.75" customHeight="1">
      <c r="A916" s="72"/>
      <c r="B916" s="399"/>
      <c r="C916" s="368"/>
      <c r="D916" s="369"/>
      <c r="E916" s="369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ht="12.75" customHeight="1">
      <c r="A917" s="72"/>
      <c r="B917" s="399"/>
      <c r="C917" s="368"/>
      <c r="D917" s="369"/>
      <c r="E917" s="369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ht="12.75" customHeight="1">
      <c r="A918" s="72"/>
      <c r="B918" s="399"/>
      <c r="C918" s="368"/>
      <c r="D918" s="369"/>
      <c r="E918" s="369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ht="12.75" customHeight="1">
      <c r="A919" s="72"/>
      <c r="B919" s="399"/>
      <c r="C919" s="368"/>
      <c r="D919" s="369"/>
      <c r="E919" s="369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ht="12.75" customHeight="1">
      <c r="A920" s="72"/>
      <c r="B920" s="399"/>
      <c r="C920" s="368"/>
      <c r="D920" s="369"/>
      <c r="E920" s="369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ht="12.75" customHeight="1">
      <c r="A921" s="72"/>
      <c r="B921" s="399"/>
      <c r="C921" s="368"/>
      <c r="D921" s="369"/>
      <c r="E921" s="369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ht="12.75" customHeight="1">
      <c r="A922" s="72"/>
      <c r="B922" s="399"/>
      <c r="C922" s="368"/>
      <c r="D922" s="369"/>
      <c r="E922" s="369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ht="12.75" customHeight="1">
      <c r="A923" s="72"/>
      <c r="B923" s="399"/>
      <c r="C923" s="368"/>
      <c r="D923" s="369"/>
      <c r="E923" s="369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ht="12.75" customHeight="1">
      <c r="A924" s="72"/>
      <c r="B924" s="399"/>
      <c r="C924" s="368"/>
      <c r="D924" s="369"/>
      <c r="E924" s="369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ht="12.75" customHeight="1">
      <c r="A925" s="72"/>
      <c r="B925" s="399"/>
      <c r="C925" s="368"/>
      <c r="D925" s="369"/>
      <c r="E925" s="369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ht="12.75" customHeight="1">
      <c r="A926" s="72"/>
      <c r="B926" s="399"/>
      <c r="C926" s="368"/>
      <c r="D926" s="369"/>
      <c r="E926" s="369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ht="12.75" customHeight="1">
      <c r="A927" s="72"/>
      <c r="B927" s="399"/>
      <c r="C927" s="368"/>
      <c r="D927" s="369"/>
      <c r="E927" s="369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ht="12.75" customHeight="1">
      <c r="A928" s="72"/>
      <c r="B928" s="399"/>
      <c r="C928" s="368"/>
      <c r="D928" s="369"/>
      <c r="E928" s="369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ht="12.75" customHeight="1">
      <c r="A929" s="72"/>
      <c r="B929" s="399"/>
      <c r="C929" s="368"/>
      <c r="D929" s="369"/>
      <c r="E929" s="369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ht="12.75" customHeight="1">
      <c r="A930" s="72"/>
      <c r="B930" s="399"/>
      <c r="C930" s="368"/>
      <c r="D930" s="369"/>
      <c r="E930" s="369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ht="12.75" customHeight="1">
      <c r="A931" s="72"/>
      <c r="B931" s="399"/>
      <c r="C931" s="368"/>
      <c r="D931" s="369"/>
      <c r="E931" s="369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ht="12.75" customHeight="1">
      <c r="A932" s="72"/>
      <c r="B932" s="399"/>
      <c r="C932" s="368"/>
      <c r="D932" s="369"/>
      <c r="E932" s="369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ht="12.75" customHeight="1">
      <c r="A933" s="72"/>
      <c r="B933" s="399"/>
      <c r="C933" s="368"/>
      <c r="D933" s="369"/>
      <c r="E933" s="369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ht="12.75" customHeight="1">
      <c r="A934" s="72"/>
      <c r="B934" s="399"/>
      <c r="C934" s="368"/>
      <c r="D934" s="369"/>
      <c r="E934" s="369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ht="12.75" customHeight="1">
      <c r="A935" s="72"/>
      <c r="B935" s="399"/>
      <c r="C935" s="368"/>
      <c r="D935" s="369"/>
      <c r="E935" s="369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ht="12.75" customHeight="1">
      <c r="A936" s="72"/>
      <c r="B936" s="399"/>
      <c r="C936" s="368"/>
      <c r="D936" s="369"/>
      <c r="E936" s="369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ht="12.75" customHeight="1">
      <c r="A937" s="72"/>
      <c r="B937" s="399"/>
      <c r="C937" s="368"/>
      <c r="D937" s="369"/>
      <c r="E937" s="369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ht="12.75" customHeight="1">
      <c r="A938" s="72"/>
      <c r="B938" s="399"/>
      <c r="C938" s="368"/>
      <c r="D938" s="369"/>
      <c r="E938" s="369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ht="12.75" customHeight="1">
      <c r="A939" s="72"/>
      <c r="B939" s="399"/>
      <c r="C939" s="368"/>
      <c r="D939" s="369"/>
      <c r="E939" s="369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ht="12.75" customHeight="1">
      <c r="A940" s="72"/>
      <c r="B940" s="399"/>
      <c r="C940" s="368"/>
      <c r="D940" s="369"/>
      <c r="E940" s="369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ht="12.75" customHeight="1">
      <c r="A941" s="72"/>
      <c r="B941" s="399"/>
      <c r="C941" s="368"/>
      <c r="D941" s="369"/>
      <c r="E941" s="369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ht="12.75" customHeight="1">
      <c r="A942" s="72"/>
      <c r="B942" s="399"/>
      <c r="C942" s="368"/>
      <c r="D942" s="369"/>
      <c r="E942" s="369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ht="12.75" customHeight="1">
      <c r="A943" s="72"/>
      <c r="B943" s="399"/>
      <c r="C943" s="368"/>
      <c r="D943" s="369"/>
      <c r="E943" s="369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ht="12.75" customHeight="1">
      <c r="A944" s="72"/>
      <c r="B944" s="399"/>
      <c r="C944" s="368"/>
      <c r="D944" s="369"/>
      <c r="E944" s="369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ht="12.75" customHeight="1">
      <c r="A945" s="72"/>
      <c r="B945" s="399"/>
      <c r="C945" s="368"/>
      <c r="D945" s="369"/>
      <c r="E945" s="369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ht="12.75" customHeight="1">
      <c r="A946" s="72"/>
      <c r="B946" s="399"/>
      <c r="C946" s="368"/>
      <c r="D946" s="369"/>
      <c r="E946" s="369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ht="12.75" customHeight="1">
      <c r="A947" s="72"/>
      <c r="B947" s="399"/>
      <c r="C947" s="368"/>
      <c r="D947" s="369"/>
      <c r="E947" s="369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ht="12.75" customHeight="1">
      <c r="A948" s="72"/>
      <c r="B948" s="399"/>
      <c r="C948" s="368"/>
      <c r="D948" s="369"/>
      <c r="E948" s="369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ht="12.75" customHeight="1">
      <c r="A949" s="72"/>
      <c r="B949" s="399"/>
      <c r="C949" s="368"/>
      <c r="D949" s="369"/>
      <c r="E949" s="369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ht="12.75" customHeight="1">
      <c r="A950" s="72"/>
      <c r="B950" s="399"/>
      <c r="C950" s="368"/>
      <c r="D950" s="369"/>
      <c r="E950" s="369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ht="12.75" customHeight="1">
      <c r="A951" s="72"/>
      <c r="B951" s="399"/>
      <c r="C951" s="368"/>
      <c r="D951" s="369"/>
      <c r="E951" s="369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ht="12.75" customHeight="1">
      <c r="A952" s="72"/>
      <c r="B952" s="399"/>
      <c r="C952" s="368"/>
      <c r="D952" s="369"/>
      <c r="E952" s="369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ht="12.75" customHeight="1">
      <c r="A953" s="72"/>
      <c r="B953" s="399"/>
      <c r="C953" s="368"/>
      <c r="D953" s="369"/>
      <c r="E953" s="369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ht="12.75" customHeight="1">
      <c r="A954" s="72"/>
      <c r="B954" s="399"/>
      <c r="C954" s="368"/>
      <c r="D954" s="369"/>
      <c r="E954" s="369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ht="12.75" customHeight="1">
      <c r="A955" s="72"/>
      <c r="B955" s="399"/>
      <c r="C955" s="368"/>
      <c r="D955" s="369"/>
      <c r="E955" s="369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ht="12.75" customHeight="1">
      <c r="A956" s="72"/>
      <c r="B956" s="399"/>
      <c r="C956" s="368"/>
      <c r="D956" s="369"/>
      <c r="E956" s="369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ht="12.75" customHeight="1">
      <c r="A957" s="72"/>
      <c r="B957" s="399"/>
      <c r="C957" s="368"/>
      <c r="D957" s="369"/>
      <c r="E957" s="369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ht="12.75" customHeight="1">
      <c r="A958" s="72"/>
      <c r="B958" s="399"/>
      <c r="C958" s="368"/>
      <c r="D958" s="369"/>
      <c r="E958" s="369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ht="12.75" customHeight="1">
      <c r="A959" s="72"/>
      <c r="B959" s="399"/>
      <c r="C959" s="368"/>
      <c r="D959" s="369"/>
      <c r="E959" s="369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ht="12.75" customHeight="1">
      <c r="A960" s="72"/>
      <c r="B960" s="399"/>
      <c r="C960" s="368"/>
      <c r="D960" s="369"/>
      <c r="E960" s="369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1:25" ht="12.75" customHeight="1">
      <c r="A961" s="72"/>
      <c r="B961" s="399"/>
      <c r="C961" s="368"/>
      <c r="D961" s="369"/>
      <c r="E961" s="369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1:25" ht="12.75" customHeight="1">
      <c r="A962" s="72"/>
      <c r="B962" s="399"/>
      <c r="C962" s="368"/>
      <c r="D962" s="369"/>
      <c r="E962" s="369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1:25" ht="12.75" customHeight="1">
      <c r="A963" s="72"/>
      <c r="B963" s="399"/>
      <c r="C963" s="368"/>
      <c r="D963" s="369"/>
      <c r="E963" s="369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1:25" ht="12.75" customHeight="1">
      <c r="A964" s="72"/>
      <c r="B964" s="399"/>
      <c r="C964" s="368"/>
      <c r="D964" s="369"/>
      <c r="E964" s="369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1:25" ht="12.75" customHeight="1">
      <c r="A965" s="72"/>
      <c r="B965" s="399"/>
      <c r="C965" s="368"/>
      <c r="D965" s="369"/>
      <c r="E965" s="369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1:25" ht="12.75" customHeight="1">
      <c r="A966" s="72"/>
      <c r="B966" s="399"/>
      <c r="C966" s="368"/>
      <c r="D966" s="369"/>
      <c r="E966" s="369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1:25" ht="12.75" customHeight="1">
      <c r="A967" s="72"/>
      <c r="B967" s="399"/>
      <c r="C967" s="368"/>
      <c r="D967" s="369"/>
      <c r="E967" s="369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1:25" ht="12.75" customHeight="1">
      <c r="A968" s="72"/>
      <c r="B968" s="399"/>
      <c r="C968" s="368"/>
      <c r="D968" s="369"/>
      <c r="E968" s="369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1:25" ht="12.75" customHeight="1">
      <c r="A969" s="72"/>
      <c r="B969" s="399"/>
      <c r="C969" s="368"/>
      <c r="D969" s="369"/>
      <c r="E969" s="369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1:25" ht="12.75" customHeight="1">
      <c r="A970" s="72"/>
      <c r="B970" s="399"/>
      <c r="C970" s="368"/>
      <c r="D970" s="369"/>
      <c r="E970" s="369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1:25" ht="12.75" customHeight="1">
      <c r="A971" s="72"/>
      <c r="B971" s="399"/>
      <c r="C971" s="368"/>
      <c r="D971" s="369"/>
      <c r="E971" s="369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1:25" ht="12.75" customHeight="1">
      <c r="A972" s="72"/>
      <c r="B972" s="399"/>
      <c r="C972" s="368"/>
      <c r="D972" s="369"/>
      <c r="E972" s="369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1:25" ht="12.75" customHeight="1">
      <c r="A973" s="72"/>
      <c r="B973" s="399"/>
      <c r="C973" s="368"/>
      <c r="D973" s="369"/>
      <c r="E973" s="369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1:25" ht="12.75" customHeight="1">
      <c r="A974" s="72"/>
      <c r="B974" s="399"/>
      <c r="C974" s="368"/>
      <c r="D974" s="369"/>
      <c r="E974" s="369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1:25" ht="12.75" customHeight="1">
      <c r="A975" s="72"/>
      <c r="B975" s="399"/>
      <c r="C975" s="368"/>
      <c r="D975" s="369"/>
      <c r="E975" s="369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1:25" ht="12.75" customHeight="1">
      <c r="A976" s="72"/>
      <c r="B976" s="399"/>
      <c r="C976" s="368"/>
      <c r="D976" s="369"/>
      <c r="E976" s="369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1:25" ht="12.75" customHeight="1">
      <c r="A977" s="72"/>
      <c r="B977" s="399"/>
      <c r="C977" s="368"/>
      <c r="D977" s="369"/>
      <c r="E977" s="369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1:25" ht="12.75" customHeight="1">
      <c r="A978" s="72"/>
      <c r="B978" s="399"/>
      <c r="C978" s="368"/>
      <c r="D978" s="369"/>
      <c r="E978" s="369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1:25" ht="12.75" customHeight="1">
      <c r="A979" s="72"/>
      <c r="B979" s="399"/>
      <c r="C979" s="368"/>
      <c r="D979" s="369"/>
      <c r="E979" s="369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1:25" ht="12.75" customHeight="1">
      <c r="A980" s="72"/>
      <c r="B980" s="399"/>
      <c r="C980" s="368"/>
      <c r="D980" s="369"/>
      <c r="E980" s="369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1:25" ht="12.75" customHeight="1">
      <c r="A981" s="72"/>
      <c r="B981" s="399"/>
      <c r="C981" s="368"/>
      <c r="D981" s="369"/>
      <c r="E981" s="369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1:25" ht="12.75" customHeight="1">
      <c r="A982" s="72"/>
      <c r="B982" s="399"/>
      <c r="C982" s="368"/>
      <c r="D982" s="369"/>
      <c r="E982" s="369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1:25" ht="12.75" customHeight="1">
      <c r="A983" s="72"/>
      <c r="B983" s="399"/>
      <c r="C983" s="368"/>
      <c r="D983" s="369"/>
      <c r="E983" s="369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1:25" ht="12.75" customHeight="1">
      <c r="A984" s="72"/>
      <c r="B984" s="399"/>
      <c r="C984" s="368"/>
      <c r="D984" s="369"/>
      <c r="E984" s="369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1:25" ht="12.75" customHeight="1">
      <c r="A985" s="72"/>
      <c r="B985" s="399"/>
      <c r="C985" s="368"/>
      <c r="D985" s="369"/>
      <c r="E985" s="369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1:25" ht="12.75" customHeight="1">
      <c r="A986" s="72"/>
      <c r="B986" s="399"/>
      <c r="C986" s="368"/>
      <c r="D986" s="369"/>
      <c r="E986" s="369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1:25" ht="12.75" customHeight="1">
      <c r="A987" s="72"/>
      <c r="B987" s="399"/>
      <c r="C987" s="368"/>
      <c r="D987" s="369"/>
      <c r="E987" s="369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1:25" ht="12.75" customHeight="1">
      <c r="A988" s="72"/>
      <c r="B988" s="399"/>
      <c r="C988" s="368"/>
      <c r="D988" s="369"/>
      <c r="E988" s="369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1:25" ht="12.75" customHeight="1">
      <c r="A989" s="72"/>
      <c r="B989" s="399"/>
      <c r="C989" s="368"/>
      <c r="D989" s="369"/>
      <c r="E989" s="369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1:25" ht="12.75" customHeight="1">
      <c r="A990" s="72"/>
      <c r="B990" s="399"/>
      <c r="C990" s="368"/>
      <c r="D990" s="369"/>
      <c r="E990" s="369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1:25" ht="12.75" customHeight="1">
      <c r="A991" s="72"/>
      <c r="B991" s="399"/>
      <c r="C991" s="368"/>
      <c r="D991" s="369"/>
      <c r="E991" s="369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1:25" ht="12.75" customHeight="1">
      <c r="A992" s="72"/>
      <c r="B992" s="399"/>
      <c r="C992" s="368"/>
      <c r="D992" s="369"/>
      <c r="E992" s="369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1:25" ht="12.75" customHeight="1">
      <c r="A993" s="72"/>
      <c r="B993" s="399"/>
      <c r="C993" s="368"/>
      <c r="D993" s="369"/>
      <c r="E993" s="369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1:25" ht="12.75" customHeight="1">
      <c r="A994" s="72"/>
      <c r="B994" s="399"/>
      <c r="C994" s="368"/>
      <c r="D994" s="369"/>
      <c r="E994" s="369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1:25" ht="12.75" customHeight="1">
      <c r="A995" s="72"/>
      <c r="B995" s="399"/>
      <c r="C995" s="368"/>
      <c r="D995" s="369"/>
      <c r="E995" s="369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1:25" ht="12.75" customHeight="1">
      <c r="A996" s="72"/>
      <c r="B996" s="399"/>
      <c r="C996" s="368"/>
      <c r="D996" s="369"/>
      <c r="E996" s="369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1:25" ht="12.75" customHeight="1">
      <c r="A997" s="72"/>
      <c r="B997" s="399"/>
      <c r="C997" s="368"/>
      <c r="D997" s="369"/>
      <c r="E997" s="369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1:25" ht="12.75" customHeight="1">
      <c r="A998" s="72"/>
      <c r="B998" s="399"/>
      <c r="C998" s="368"/>
      <c r="D998" s="369"/>
      <c r="E998" s="369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1:25" ht="12.75" customHeight="1">
      <c r="A999" s="72"/>
      <c r="B999" s="399"/>
      <c r="C999" s="368"/>
      <c r="D999" s="369"/>
      <c r="E999" s="369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1:25" ht="12.75" customHeight="1">
      <c r="A1000" s="72"/>
      <c r="B1000" s="399"/>
      <c r="C1000" s="368"/>
      <c r="D1000" s="369"/>
      <c r="E1000" s="369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  <row r="1001" spans="1:25" ht="12.75" customHeight="1">
      <c r="A1001" s="72"/>
      <c r="B1001" s="399"/>
      <c r="C1001" s="368"/>
      <c r="D1001" s="369"/>
      <c r="E1001" s="369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</row>
    <row r="1002" spans="1:25" ht="12.75" customHeight="1">
      <c r="A1002" s="72"/>
      <c r="B1002" s="399"/>
      <c r="C1002" s="368"/>
      <c r="D1002" s="369"/>
      <c r="E1002" s="369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</row>
    <row r="1003" spans="1:25" ht="12.75" customHeight="1">
      <c r="A1003" s="72"/>
      <c r="B1003" s="399"/>
      <c r="C1003" s="368"/>
      <c r="D1003" s="369"/>
      <c r="E1003" s="369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</row>
  </sheetData>
  <hyperlinks>
    <hyperlink ref="D2" r:id="rId1" xr:uid="{00000000-0004-0000-0E00-000000000000}"/>
  </hyperlinks>
  <pageMargins left="0.25" right="0.25" top="0.75" bottom="0.75" header="0" footer="0"/>
  <pageSetup paperSize="9" orientation="portrait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B8B7"/>
  </sheetPr>
  <dimension ref="A1:Y1003"/>
  <sheetViews>
    <sheetView workbookViewId="0">
      <selection activeCell="D8" sqref="D8"/>
    </sheetView>
  </sheetViews>
  <sheetFormatPr defaultColWidth="14.42578125" defaultRowHeight="15" customHeight="1"/>
  <cols>
    <col min="1" max="1" width="57.7109375" customWidth="1"/>
    <col min="2" max="2" width="6.5703125" customWidth="1"/>
    <col min="3" max="3" width="11.5703125" customWidth="1"/>
    <col min="4" max="4" width="13.140625" customWidth="1"/>
    <col min="5" max="5" width="9.140625" customWidth="1"/>
    <col min="6" max="25" width="9" customWidth="1"/>
  </cols>
  <sheetData>
    <row r="1" spans="1:5" ht="12.75" customHeight="1">
      <c r="A1" s="416"/>
      <c r="B1" s="417"/>
      <c r="C1" s="417"/>
      <c r="D1" s="417"/>
      <c r="E1" s="381"/>
    </row>
    <row r="2" spans="1:5" ht="12.75" customHeight="1">
      <c r="A2" s="248"/>
      <c r="B2" s="417"/>
      <c r="C2" s="417"/>
      <c r="D2" s="4" t="s">
        <v>2097</v>
      </c>
      <c r="E2" s="381"/>
    </row>
    <row r="3" spans="1:5" ht="12.75" customHeight="1">
      <c r="A3" s="248"/>
      <c r="B3" s="417"/>
      <c r="C3" s="417"/>
      <c r="D3" s="5" t="s">
        <v>1</v>
      </c>
      <c r="E3" s="381"/>
    </row>
    <row r="4" spans="1:5" ht="12.75" customHeight="1">
      <c r="A4" s="248"/>
      <c r="B4" s="417"/>
      <c r="C4" s="417"/>
      <c r="D4" s="5" t="s">
        <v>2</v>
      </c>
      <c r="E4" s="381"/>
    </row>
    <row r="5" spans="1:5" ht="12.75" customHeight="1">
      <c r="A5" s="248"/>
      <c r="B5" s="417"/>
      <c r="C5" s="417"/>
      <c r="D5" s="5" t="s">
        <v>3</v>
      </c>
      <c r="E5" s="381"/>
    </row>
    <row r="6" spans="1:5" ht="12.75" customHeight="1">
      <c r="A6" s="248"/>
      <c r="B6" s="417"/>
      <c r="C6" s="417"/>
      <c r="D6" s="5" t="s">
        <v>2443</v>
      </c>
      <c r="E6" s="381"/>
    </row>
    <row r="7" spans="1:5" ht="12.75" customHeight="1">
      <c r="A7" s="248"/>
      <c r="B7" s="417"/>
      <c r="C7" s="417"/>
      <c r="D7" s="5" t="s">
        <v>4</v>
      </c>
      <c r="E7" s="381"/>
    </row>
    <row r="8" spans="1:5" ht="12.75" customHeight="1">
      <c r="A8" s="248"/>
      <c r="B8" s="417"/>
      <c r="C8" s="417"/>
      <c r="D8" s="5" t="s">
        <v>5</v>
      </c>
      <c r="E8" s="381"/>
    </row>
    <row r="9" spans="1:5" ht="12.75" customHeight="1">
      <c r="A9" s="248"/>
      <c r="B9" s="417"/>
      <c r="C9" s="417"/>
      <c r="D9" s="417"/>
      <c r="E9" s="381"/>
    </row>
    <row r="10" spans="1:5" ht="18.75">
      <c r="A10" s="75" t="s">
        <v>2098</v>
      </c>
      <c r="B10" s="417"/>
      <c r="C10" s="417"/>
      <c r="D10" s="417"/>
      <c r="E10" s="381"/>
    </row>
    <row r="11" spans="1:5" ht="18.75">
      <c r="A11" s="135" t="s">
        <v>2099</v>
      </c>
      <c r="B11" s="75"/>
      <c r="C11" s="267"/>
      <c r="D11" s="268"/>
      <c r="E11" s="381"/>
    </row>
    <row r="12" spans="1:5" ht="35.25" customHeight="1">
      <c r="A12" s="136" t="s">
        <v>7</v>
      </c>
      <c r="B12" s="78" t="s">
        <v>2100</v>
      </c>
      <c r="C12" s="79" t="s">
        <v>313</v>
      </c>
      <c r="D12" s="80" t="s">
        <v>314</v>
      </c>
      <c r="E12" s="418"/>
    </row>
    <row r="13" spans="1:5" ht="12.75" customHeight="1">
      <c r="A13" s="120" t="s">
        <v>2101</v>
      </c>
      <c r="B13" s="350"/>
      <c r="C13" s="419"/>
      <c r="D13" s="420"/>
      <c r="E13" s="381"/>
    </row>
    <row r="14" spans="1:5" ht="12.75" customHeight="1">
      <c r="A14" s="83" t="s">
        <v>1172</v>
      </c>
      <c r="B14" s="94">
        <v>1</v>
      </c>
      <c r="C14" s="272">
        <v>77000</v>
      </c>
      <c r="D14" s="218">
        <f t="shared" ref="D14:D19" si="0">C14*B14</f>
        <v>77000</v>
      </c>
      <c r="E14" s="381"/>
    </row>
    <row r="15" spans="1:5" ht="12.75" customHeight="1">
      <c r="A15" s="83" t="s">
        <v>598</v>
      </c>
      <c r="B15" s="94">
        <v>1</v>
      </c>
      <c r="C15" s="272">
        <v>119000</v>
      </c>
      <c r="D15" s="218">
        <f t="shared" si="0"/>
        <v>119000</v>
      </c>
      <c r="E15" s="381"/>
    </row>
    <row r="16" spans="1:5" ht="12.75" customHeight="1">
      <c r="A16" s="83" t="s">
        <v>599</v>
      </c>
      <c r="B16" s="94">
        <v>1</v>
      </c>
      <c r="C16" s="272">
        <v>21000</v>
      </c>
      <c r="D16" s="218">
        <f t="shared" si="0"/>
        <v>21000</v>
      </c>
      <c r="E16" s="381"/>
    </row>
    <row r="17" spans="1:5" ht="12.75" customHeight="1">
      <c r="A17" s="115" t="s">
        <v>600</v>
      </c>
      <c r="B17" s="94">
        <v>1</v>
      </c>
      <c r="C17" s="218">
        <v>3330</v>
      </c>
      <c r="D17" s="218">
        <f t="shared" si="0"/>
        <v>3330</v>
      </c>
      <c r="E17" s="381"/>
    </row>
    <row r="18" spans="1:5" ht="12.75" customHeight="1">
      <c r="A18" s="229" t="s">
        <v>601</v>
      </c>
      <c r="B18" s="94">
        <v>1</v>
      </c>
      <c r="C18" s="272">
        <v>5520</v>
      </c>
      <c r="D18" s="218">
        <f t="shared" si="0"/>
        <v>5520</v>
      </c>
      <c r="E18" s="381"/>
    </row>
    <row r="19" spans="1:5" ht="12.75" customHeight="1">
      <c r="A19" s="421" t="s">
        <v>2102</v>
      </c>
      <c r="B19" s="422">
        <v>15</v>
      </c>
      <c r="C19" s="423">
        <v>4490</v>
      </c>
      <c r="D19" s="218">
        <f t="shared" si="0"/>
        <v>67350</v>
      </c>
      <c r="E19" s="381"/>
    </row>
    <row r="20" spans="1:5" ht="12.75" customHeight="1">
      <c r="A20" s="120" t="s">
        <v>2103</v>
      </c>
      <c r="B20" s="350"/>
      <c r="C20" s="424"/>
      <c r="D20" s="218"/>
      <c r="E20" s="381"/>
    </row>
    <row r="21" spans="1:5" ht="12.75" customHeight="1">
      <c r="A21" s="229" t="s">
        <v>2104</v>
      </c>
      <c r="B21" s="422">
        <v>30</v>
      </c>
      <c r="C21" s="272">
        <v>1300</v>
      </c>
      <c r="D21" s="218">
        <f t="shared" ref="D21:D25" si="1">C21*B21</f>
        <v>39000</v>
      </c>
      <c r="E21" s="381"/>
    </row>
    <row r="22" spans="1:5" ht="12.75" customHeight="1">
      <c r="A22" s="115" t="s">
        <v>2105</v>
      </c>
      <c r="B22" s="422">
        <v>30</v>
      </c>
      <c r="C22" s="272">
        <v>4500</v>
      </c>
      <c r="D22" s="218">
        <f t="shared" si="1"/>
        <v>135000</v>
      </c>
      <c r="E22" s="381"/>
    </row>
    <row r="23" spans="1:5" ht="12.75" customHeight="1">
      <c r="A23" s="421" t="s">
        <v>2106</v>
      </c>
      <c r="B23" s="422">
        <v>30</v>
      </c>
      <c r="C23" s="272">
        <v>490</v>
      </c>
      <c r="D23" s="218">
        <f t="shared" si="1"/>
        <v>14700</v>
      </c>
      <c r="E23" s="381"/>
    </row>
    <row r="24" spans="1:5" ht="12.75" customHeight="1">
      <c r="A24" s="421" t="s">
        <v>618</v>
      </c>
      <c r="B24" s="422">
        <v>2</v>
      </c>
      <c r="C24" s="272">
        <v>4600</v>
      </c>
      <c r="D24" s="218">
        <f t="shared" si="1"/>
        <v>9200</v>
      </c>
      <c r="E24" s="381"/>
    </row>
    <row r="25" spans="1:5" ht="15.75" customHeight="1">
      <c r="A25" s="115" t="s">
        <v>2107</v>
      </c>
      <c r="B25" s="422">
        <v>30</v>
      </c>
      <c r="C25" s="272">
        <v>330</v>
      </c>
      <c r="D25" s="218">
        <f t="shared" si="1"/>
        <v>9900</v>
      </c>
      <c r="E25" s="381"/>
    </row>
    <row r="26" spans="1:5" ht="12.75" customHeight="1">
      <c r="A26" s="120" t="s">
        <v>2092</v>
      </c>
      <c r="B26" s="350"/>
      <c r="C26" s="424"/>
      <c r="D26" s="218"/>
      <c r="E26" s="381"/>
    </row>
    <row r="27" spans="1:5" ht="12.75" customHeight="1">
      <c r="A27" s="421" t="s">
        <v>2108</v>
      </c>
      <c r="B27" s="422">
        <v>1</v>
      </c>
      <c r="C27" s="272">
        <v>4870</v>
      </c>
      <c r="D27" s="218">
        <f t="shared" ref="D27:D38" si="2">C27*B27</f>
        <v>4870</v>
      </c>
      <c r="E27" s="381"/>
    </row>
    <row r="28" spans="1:5" ht="12.75" customHeight="1">
      <c r="A28" s="421" t="s">
        <v>2109</v>
      </c>
      <c r="B28" s="422">
        <v>1</v>
      </c>
      <c r="C28" s="272">
        <v>1830</v>
      </c>
      <c r="D28" s="218">
        <f t="shared" si="2"/>
        <v>1830</v>
      </c>
      <c r="E28" s="425"/>
    </row>
    <row r="29" spans="1:5" ht="12.75" customHeight="1">
      <c r="A29" s="203" t="s">
        <v>2110</v>
      </c>
      <c r="B29" s="422">
        <v>1</v>
      </c>
      <c r="C29" s="272">
        <v>6080</v>
      </c>
      <c r="D29" s="218">
        <f t="shared" si="2"/>
        <v>6080</v>
      </c>
      <c r="E29" s="381"/>
    </row>
    <row r="30" spans="1:5" ht="12.75" customHeight="1">
      <c r="A30" s="203" t="s">
        <v>2111</v>
      </c>
      <c r="B30" s="422">
        <v>1</v>
      </c>
      <c r="C30" s="272">
        <v>7590</v>
      </c>
      <c r="D30" s="218">
        <f t="shared" si="2"/>
        <v>7590</v>
      </c>
      <c r="E30" s="381"/>
    </row>
    <row r="31" spans="1:5" ht="12.75" customHeight="1">
      <c r="A31" s="203" t="s">
        <v>2112</v>
      </c>
      <c r="B31" s="422">
        <v>1</v>
      </c>
      <c r="C31" s="272">
        <v>4870</v>
      </c>
      <c r="D31" s="218">
        <f t="shared" si="2"/>
        <v>4870</v>
      </c>
      <c r="E31" s="381"/>
    </row>
    <row r="32" spans="1:5" ht="12.75" customHeight="1">
      <c r="A32" s="203" t="s">
        <v>2113</v>
      </c>
      <c r="B32" s="422">
        <v>1</v>
      </c>
      <c r="C32" s="272">
        <v>4870</v>
      </c>
      <c r="D32" s="218">
        <f t="shared" si="2"/>
        <v>4870</v>
      </c>
      <c r="E32" s="381"/>
    </row>
    <row r="33" spans="1:25" ht="15.75" customHeight="1">
      <c r="A33" s="229" t="s">
        <v>2114</v>
      </c>
      <c r="B33" s="426">
        <v>1</v>
      </c>
      <c r="C33" s="272">
        <v>8100</v>
      </c>
      <c r="D33" s="218">
        <f t="shared" si="2"/>
        <v>8100</v>
      </c>
      <c r="E33" s="381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</row>
    <row r="34" spans="1:25" ht="13.5" customHeight="1">
      <c r="A34" s="421" t="s">
        <v>2115</v>
      </c>
      <c r="B34" s="422">
        <v>1</v>
      </c>
      <c r="C34" s="272">
        <v>3660</v>
      </c>
      <c r="D34" s="218">
        <f t="shared" si="2"/>
        <v>3660</v>
      </c>
      <c r="E34" s="381"/>
    </row>
    <row r="35" spans="1:25" ht="12.75" customHeight="1">
      <c r="A35" s="203" t="s">
        <v>2116</v>
      </c>
      <c r="B35" s="422">
        <v>1</v>
      </c>
      <c r="C35" s="272">
        <v>2400</v>
      </c>
      <c r="D35" s="218">
        <f t="shared" si="2"/>
        <v>2400</v>
      </c>
      <c r="E35" s="381"/>
    </row>
    <row r="36" spans="1:25" ht="12.75" customHeight="1">
      <c r="A36" s="421" t="s">
        <v>2117</v>
      </c>
      <c r="B36" s="422">
        <v>1</v>
      </c>
      <c r="C36" s="272">
        <v>5470</v>
      </c>
      <c r="D36" s="218">
        <f t="shared" si="2"/>
        <v>5470</v>
      </c>
      <c r="E36" s="381"/>
    </row>
    <row r="37" spans="1:25" ht="12.75" customHeight="1">
      <c r="A37" s="421" t="s">
        <v>2118</v>
      </c>
      <c r="B37" s="422">
        <v>1</v>
      </c>
      <c r="C37" s="272">
        <v>5470</v>
      </c>
      <c r="D37" s="218">
        <f t="shared" si="2"/>
        <v>5470</v>
      </c>
      <c r="E37" s="381"/>
    </row>
    <row r="38" spans="1:25" ht="15.75" customHeight="1">
      <c r="A38" s="421" t="s">
        <v>2119</v>
      </c>
      <c r="B38" s="422">
        <v>1</v>
      </c>
      <c r="C38" s="272">
        <v>1420</v>
      </c>
      <c r="D38" s="218">
        <f t="shared" si="2"/>
        <v>1420</v>
      </c>
      <c r="E38" s="381"/>
    </row>
    <row r="39" spans="1:25" ht="12.75" customHeight="1">
      <c r="A39" s="120" t="s">
        <v>2120</v>
      </c>
      <c r="B39" s="350"/>
      <c r="C39" s="424"/>
      <c r="D39" s="218"/>
      <c r="E39" s="381"/>
    </row>
    <row r="40" spans="1:25" ht="12.75" customHeight="1">
      <c r="A40" s="421" t="s">
        <v>2121</v>
      </c>
      <c r="B40" s="422">
        <v>1</v>
      </c>
      <c r="C40" s="272">
        <v>3910</v>
      </c>
      <c r="D40" s="218">
        <f t="shared" ref="D40:D58" si="3">C40*B40</f>
        <v>3910</v>
      </c>
      <c r="E40" s="381"/>
    </row>
    <row r="41" spans="1:25" ht="12.75" customHeight="1">
      <c r="A41" s="421" t="s">
        <v>2122</v>
      </c>
      <c r="B41" s="422">
        <v>1</v>
      </c>
      <c r="C41" s="272">
        <v>12950</v>
      </c>
      <c r="D41" s="218">
        <f t="shared" si="3"/>
        <v>12950</v>
      </c>
      <c r="E41" s="381"/>
    </row>
    <row r="42" spans="1:25" ht="12.75" customHeight="1">
      <c r="A42" s="421" t="s">
        <v>2123</v>
      </c>
      <c r="B42" s="422">
        <v>1</v>
      </c>
      <c r="C42" s="272">
        <v>1750</v>
      </c>
      <c r="D42" s="218">
        <f t="shared" si="3"/>
        <v>1750</v>
      </c>
      <c r="E42" s="381"/>
    </row>
    <row r="43" spans="1:25" ht="12.75" customHeight="1">
      <c r="A43" s="421" t="s">
        <v>2124</v>
      </c>
      <c r="B43" s="422">
        <v>1</v>
      </c>
      <c r="C43" s="272">
        <v>1800</v>
      </c>
      <c r="D43" s="218">
        <f t="shared" si="3"/>
        <v>1800</v>
      </c>
      <c r="E43" s="381"/>
    </row>
    <row r="44" spans="1:25" ht="12.75" customHeight="1">
      <c r="A44" s="421" t="s">
        <v>2125</v>
      </c>
      <c r="B44" s="422">
        <v>1</v>
      </c>
      <c r="C44" s="272">
        <v>2960</v>
      </c>
      <c r="D44" s="218">
        <f t="shared" si="3"/>
        <v>2960</v>
      </c>
      <c r="E44" s="381"/>
    </row>
    <row r="45" spans="1:25" ht="12.75" customHeight="1">
      <c r="A45" s="421" t="s">
        <v>2126</v>
      </c>
      <c r="B45" s="422">
        <v>1</v>
      </c>
      <c r="C45" s="272">
        <v>2100</v>
      </c>
      <c r="D45" s="218">
        <f t="shared" si="3"/>
        <v>2100</v>
      </c>
      <c r="E45" s="381"/>
    </row>
    <row r="46" spans="1:25" ht="12.75" customHeight="1">
      <c r="A46" s="421" t="s">
        <v>2127</v>
      </c>
      <c r="B46" s="422">
        <v>1</v>
      </c>
      <c r="C46" s="272">
        <v>2220</v>
      </c>
      <c r="D46" s="218">
        <f t="shared" si="3"/>
        <v>2220</v>
      </c>
      <c r="E46" s="381"/>
    </row>
    <row r="47" spans="1:25" ht="12.75" customHeight="1">
      <c r="A47" s="421" t="s">
        <v>2128</v>
      </c>
      <c r="B47" s="422">
        <v>1</v>
      </c>
      <c r="C47" s="272">
        <v>2600</v>
      </c>
      <c r="D47" s="218">
        <f t="shared" si="3"/>
        <v>2600</v>
      </c>
      <c r="E47" s="381"/>
    </row>
    <row r="48" spans="1:25" ht="12.75" customHeight="1">
      <c r="A48" s="421" t="s">
        <v>2129</v>
      </c>
      <c r="B48" s="422">
        <v>1</v>
      </c>
      <c r="C48" s="272">
        <v>2700</v>
      </c>
      <c r="D48" s="218">
        <f t="shared" si="3"/>
        <v>2700</v>
      </c>
      <c r="E48" s="381"/>
    </row>
    <row r="49" spans="1:5" ht="12.75" customHeight="1">
      <c r="A49" s="421" t="s">
        <v>2130</v>
      </c>
      <c r="B49" s="422">
        <v>1</v>
      </c>
      <c r="C49" s="272">
        <v>2400</v>
      </c>
      <c r="D49" s="218">
        <f t="shared" si="3"/>
        <v>2400</v>
      </c>
      <c r="E49" s="381"/>
    </row>
    <row r="50" spans="1:5" ht="12.75" customHeight="1">
      <c r="A50" s="421" t="s">
        <v>2131</v>
      </c>
      <c r="B50" s="422">
        <v>1</v>
      </c>
      <c r="C50" s="272">
        <v>3200</v>
      </c>
      <c r="D50" s="218">
        <f t="shared" si="3"/>
        <v>3200</v>
      </c>
      <c r="E50" s="381"/>
    </row>
    <row r="51" spans="1:5" ht="12.75" customHeight="1">
      <c r="A51" s="421" t="s">
        <v>2132</v>
      </c>
      <c r="B51" s="422">
        <v>1</v>
      </c>
      <c r="C51" s="272">
        <v>2640</v>
      </c>
      <c r="D51" s="218">
        <f t="shared" si="3"/>
        <v>2640</v>
      </c>
      <c r="E51" s="381"/>
    </row>
    <row r="52" spans="1:5" ht="12.75" customHeight="1">
      <c r="A52" s="421" t="s">
        <v>2133</v>
      </c>
      <c r="B52" s="422">
        <v>1</v>
      </c>
      <c r="C52" s="272">
        <v>1820</v>
      </c>
      <c r="D52" s="218">
        <f t="shared" si="3"/>
        <v>1820</v>
      </c>
      <c r="E52" s="381"/>
    </row>
    <row r="53" spans="1:5" ht="12.75" customHeight="1">
      <c r="A53" s="421" t="s">
        <v>2134</v>
      </c>
      <c r="B53" s="422">
        <v>1</v>
      </c>
      <c r="C53" s="272">
        <v>3100</v>
      </c>
      <c r="D53" s="218">
        <f t="shared" si="3"/>
        <v>3100</v>
      </c>
      <c r="E53" s="381"/>
    </row>
    <row r="54" spans="1:5" ht="12.75" customHeight="1">
      <c r="A54" s="421" t="s">
        <v>2135</v>
      </c>
      <c r="B54" s="422">
        <v>1</v>
      </c>
      <c r="C54" s="272">
        <v>2100</v>
      </c>
      <c r="D54" s="218">
        <f t="shared" si="3"/>
        <v>2100</v>
      </c>
      <c r="E54" s="381"/>
    </row>
    <row r="55" spans="1:5" ht="12.75" customHeight="1">
      <c r="A55" s="421" t="s">
        <v>2136</v>
      </c>
      <c r="B55" s="422">
        <v>1</v>
      </c>
      <c r="C55" s="272">
        <v>1800</v>
      </c>
      <c r="D55" s="218">
        <f t="shared" si="3"/>
        <v>1800</v>
      </c>
      <c r="E55" s="381"/>
    </row>
    <row r="56" spans="1:5" ht="12.75" customHeight="1">
      <c r="A56" s="421" t="s">
        <v>2137</v>
      </c>
      <c r="B56" s="422">
        <v>1</v>
      </c>
      <c r="C56" s="272">
        <v>1820</v>
      </c>
      <c r="D56" s="218">
        <f t="shared" si="3"/>
        <v>1820</v>
      </c>
      <c r="E56" s="381"/>
    </row>
    <row r="57" spans="1:5" ht="12.75" customHeight="1">
      <c r="A57" s="421" t="s">
        <v>2138</v>
      </c>
      <c r="B57" s="422">
        <v>1</v>
      </c>
      <c r="C57" s="272">
        <v>1800</v>
      </c>
      <c r="D57" s="218">
        <f t="shared" si="3"/>
        <v>1800</v>
      </c>
      <c r="E57" s="381"/>
    </row>
    <row r="58" spans="1:5" ht="12.75" customHeight="1">
      <c r="A58" s="421" t="s">
        <v>2139</v>
      </c>
      <c r="B58" s="422">
        <v>1</v>
      </c>
      <c r="C58" s="272">
        <v>2900</v>
      </c>
      <c r="D58" s="218">
        <f t="shared" si="3"/>
        <v>2900</v>
      </c>
      <c r="E58" s="381"/>
    </row>
    <row r="59" spans="1:5" ht="12.75" customHeight="1">
      <c r="A59" s="120" t="s">
        <v>1298</v>
      </c>
      <c r="B59" s="426"/>
      <c r="C59" s="428"/>
      <c r="D59" s="218"/>
      <c r="E59" s="381"/>
    </row>
    <row r="60" spans="1:5" ht="13.5" customHeight="1">
      <c r="A60" s="421" t="s">
        <v>2140</v>
      </c>
      <c r="B60" s="426">
        <v>1</v>
      </c>
      <c r="C60" s="423">
        <v>6900</v>
      </c>
      <c r="D60" s="218">
        <f t="shared" ref="D60:D61" si="4">B60*C60</f>
        <v>6900</v>
      </c>
      <c r="E60" s="381"/>
    </row>
    <row r="61" spans="1:5" ht="12.75" customHeight="1">
      <c r="A61" s="421" t="s">
        <v>2141</v>
      </c>
      <c r="B61" s="426">
        <v>1</v>
      </c>
      <c r="C61" s="423">
        <v>1980</v>
      </c>
      <c r="D61" s="218">
        <f t="shared" si="4"/>
        <v>1980</v>
      </c>
      <c r="E61" s="381"/>
    </row>
    <row r="62" spans="1:5" ht="12.75" customHeight="1">
      <c r="A62" s="421" t="s">
        <v>2142</v>
      </c>
      <c r="B62" s="426">
        <v>1</v>
      </c>
      <c r="C62" s="423">
        <v>690</v>
      </c>
      <c r="D62" s="218">
        <f t="shared" ref="D62:D67" si="5">C62*B62</f>
        <v>690</v>
      </c>
      <c r="E62" s="381"/>
    </row>
    <row r="63" spans="1:5" ht="12.75" customHeight="1">
      <c r="A63" s="421" t="s">
        <v>2143</v>
      </c>
      <c r="B63" s="426">
        <v>1</v>
      </c>
      <c r="C63" s="423">
        <v>690</v>
      </c>
      <c r="D63" s="218">
        <f t="shared" si="5"/>
        <v>690</v>
      </c>
      <c r="E63" s="381"/>
    </row>
    <row r="64" spans="1:5" ht="12.75" customHeight="1">
      <c r="A64" s="421" t="s">
        <v>2144</v>
      </c>
      <c r="B64" s="426">
        <v>1</v>
      </c>
      <c r="C64" s="423">
        <v>690</v>
      </c>
      <c r="D64" s="218">
        <f t="shared" si="5"/>
        <v>690</v>
      </c>
      <c r="E64" s="381"/>
    </row>
    <row r="65" spans="1:5" ht="12.75" customHeight="1">
      <c r="A65" s="421" t="s">
        <v>2145</v>
      </c>
      <c r="B65" s="426">
        <v>1</v>
      </c>
      <c r="C65" s="423">
        <v>690</v>
      </c>
      <c r="D65" s="218">
        <f t="shared" si="5"/>
        <v>690</v>
      </c>
      <c r="E65" s="381"/>
    </row>
    <row r="66" spans="1:5" ht="12.75" customHeight="1">
      <c r="A66" s="421" t="s">
        <v>2146</v>
      </c>
      <c r="B66" s="426">
        <v>1</v>
      </c>
      <c r="C66" s="423">
        <v>690</v>
      </c>
      <c r="D66" s="218">
        <f t="shared" si="5"/>
        <v>690</v>
      </c>
      <c r="E66" s="381"/>
    </row>
    <row r="67" spans="1:5" ht="12.75" customHeight="1">
      <c r="A67" s="421" t="s">
        <v>2147</v>
      </c>
      <c r="B67" s="426">
        <v>1</v>
      </c>
      <c r="C67" s="423">
        <v>690</v>
      </c>
      <c r="D67" s="218">
        <f t="shared" si="5"/>
        <v>690</v>
      </c>
      <c r="E67" s="381"/>
    </row>
    <row r="68" spans="1:5" ht="12.75" customHeight="1">
      <c r="A68" s="429" t="s">
        <v>2148</v>
      </c>
      <c r="B68" s="430"/>
      <c r="C68" s="431"/>
      <c r="D68" s="432">
        <f>SUM(D13:D67)</f>
        <v>627220</v>
      </c>
      <c r="E68" s="381"/>
    </row>
    <row r="69" spans="1:5" ht="15.75" customHeight="1">
      <c r="C69" s="387"/>
      <c r="D69" s="381"/>
      <c r="E69" s="381"/>
    </row>
    <row r="70" spans="1:5" ht="15.75" customHeight="1">
      <c r="C70" s="387"/>
      <c r="D70" s="381"/>
      <c r="E70" s="381"/>
    </row>
    <row r="71" spans="1:5" ht="15.75" customHeight="1">
      <c r="C71" s="387"/>
      <c r="D71" s="381"/>
      <c r="E71" s="381"/>
    </row>
    <row r="72" spans="1:5" ht="15.75" customHeight="1">
      <c r="C72" s="387"/>
      <c r="D72" s="381"/>
      <c r="E72" s="381"/>
    </row>
    <row r="73" spans="1:5" ht="15.75" customHeight="1">
      <c r="C73" s="387"/>
      <c r="D73" s="381"/>
      <c r="E73" s="381"/>
    </row>
    <row r="74" spans="1:5" ht="15.75" customHeight="1">
      <c r="C74" s="387"/>
      <c r="D74" s="381"/>
      <c r="E74" s="381"/>
    </row>
    <row r="75" spans="1:5" ht="15.75" customHeight="1">
      <c r="C75" s="387"/>
      <c r="D75" s="381"/>
      <c r="E75" s="381"/>
    </row>
    <row r="76" spans="1:5" ht="15.75" customHeight="1">
      <c r="C76" s="387"/>
      <c r="D76" s="381"/>
      <c r="E76" s="381"/>
    </row>
    <row r="77" spans="1:5" ht="15.75" customHeight="1">
      <c r="C77" s="387"/>
      <c r="D77" s="381"/>
      <c r="E77" s="381"/>
    </row>
    <row r="78" spans="1:5" ht="15.75" customHeight="1">
      <c r="C78" s="387"/>
      <c r="D78" s="381"/>
      <c r="E78" s="381"/>
    </row>
    <row r="79" spans="1:5" ht="15.75" customHeight="1">
      <c r="C79" s="387"/>
      <c r="D79" s="381"/>
      <c r="E79" s="381"/>
    </row>
    <row r="80" spans="1:5" ht="15.75" customHeight="1">
      <c r="C80" s="387"/>
      <c r="D80" s="381"/>
      <c r="E80" s="381"/>
    </row>
    <row r="81" spans="3:5" ht="15.75" customHeight="1">
      <c r="C81" s="387"/>
      <c r="D81" s="381"/>
      <c r="E81" s="381"/>
    </row>
    <row r="82" spans="3:5" ht="15.75" customHeight="1">
      <c r="C82" s="387"/>
      <c r="D82" s="381"/>
      <c r="E82" s="381"/>
    </row>
    <row r="83" spans="3:5" ht="15.75" customHeight="1">
      <c r="C83" s="387"/>
      <c r="D83" s="381"/>
      <c r="E83" s="381"/>
    </row>
    <row r="84" spans="3:5" ht="15.75" customHeight="1">
      <c r="C84" s="387"/>
      <c r="D84" s="381"/>
      <c r="E84" s="381"/>
    </row>
    <row r="85" spans="3:5" ht="15.75" customHeight="1">
      <c r="C85" s="387"/>
      <c r="D85" s="381"/>
      <c r="E85" s="381"/>
    </row>
    <row r="86" spans="3:5" ht="15.75" customHeight="1">
      <c r="C86" s="387"/>
      <c r="D86" s="381"/>
      <c r="E86" s="381"/>
    </row>
    <row r="87" spans="3:5" ht="15.75" customHeight="1">
      <c r="C87" s="387"/>
      <c r="D87" s="381"/>
      <c r="E87" s="381"/>
    </row>
    <row r="88" spans="3:5" ht="15.75" customHeight="1">
      <c r="C88" s="387"/>
      <c r="D88" s="381"/>
      <c r="E88" s="381"/>
    </row>
    <row r="89" spans="3:5" ht="15.75" customHeight="1">
      <c r="C89" s="387"/>
      <c r="D89" s="381"/>
      <c r="E89" s="381"/>
    </row>
    <row r="90" spans="3:5" ht="15.75" customHeight="1">
      <c r="C90" s="387"/>
      <c r="D90" s="381"/>
      <c r="E90" s="381"/>
    </row>
    <row r="91" spans="3:5" ht="15.75" customHeight="1">
      <c r="C91" s="387"/>
      <c r="D91" s="381"/>
      <c r="E91" s="381"/>
    </row>
    <row r="92" spans="3:5" ht="15.75" customHeight="1">
      <c r="C92" s="387"/>
      <c r="D92" s="381"/>
      <c r="E92" s="381"/>
    </row>
    <row r="93" spans="3:5" ht="15.75" customHeight="1">
      <c r="C93" s="387"/>
      <c r="D93" s="381"/>
      <c r="E93" s="381"/>
    </row>
    <row r="94" spans="3:5" ht="15.75" customHeight="1">
      <c r="C94" s="387"/>
      <c r="D94" s="381"/>
      <c r="E94" s="381"/>
    </row>
    <row r="95" spans="3:5" ht="15.75" customHeight="1">
      <c r="C95" s="387"/>
      <c r="D95" s="381"/>
      <c r="E95" s="381"/>
    </row>
    <row r="96" spans="3:5" ht="15.75" customHeight="1">
      <c r="C96" s="387"/>
      <c r="D96" s="381"/>
      <c r="E96" s="381"/>
    </row>
    <row r="97" spans="3:5" ht="15.75" customHeight="1">
      <c r="C97" s="387"/>
      <c r="D97" s="381"/>
      <c r="E97" s="381"/>
    </row>
    <row r="98" spans="3:5" ht="15.75" customHeight="1">
      <c r="C98" s="387"/>
      <c r="D98" s="381"/>
      <c r="E98" s="381"/>
    </row>
    <row r="99" spans="3:5" ht="15.75" customHeight="1">
      <c r="C99" s="387"/>
      <c r="D99" s="381"/>
      <c r="E99" s="381"/>
    </row>
    <row r="100" spans="3:5" ht="15.75" customHeight="1">
      <c r="C100" s="387"/>
      <c r="D100" s="381"/>
      <c r="E100" s="381"/>
    </row>
    <row r="101" spans="3:5" ht="15.75" customHeight="1">
      <c r="C101" s="387"/>
      <c r="D101" s="381"/>
      <c r="E101" s="381"/>
    </row>
    <row r="102" spans="3:5" ht="15.75" customHeight="1">
      <c r="C102" s="387"/>
      <c r="D102" s="381"/>
      <c r="E102" s="381"/>
    </row>
    <row r="103" spans="3:5" ht="15.75" customHeight="1">
      <c r="C103" s="387"/>
      <c r="D103" s="381"/>
      <c r="E103" s="381"/>
    </row>
    <row r="104" spans="3:5" ht="15.75" customHeight="1">
      <c r="C104" s="387"/>
      <c r="D104" s="381"/>
      <c r="E104" s="381"/>
    </row>
    <row r="105" spans="3:5" ht="15.75" customHeight="1">
      <c r="C105" s="387"/>
      <c r="D105" s="381"/>
      <c r="E105" s="381"/>
    </row>
    <row r="106" spans="3:5" ht="15.75" customHeight="1">
      <c r="C106" s="387"/>
      <c r="D106" s="381"/>
      <c r="E106" s="381"/>
    </row>
    <row r="107" spans="3:5" ht="15.75" customHeight="1">
      <c r="C107" s="387"/>
      <c r="D107" s="381"/>
      <c r="E107" s="381"/>
    </row>
    <row r="108" spans="3:5" ht="15.75" customHeight="1">
      <c r="C108" s="387"/>
      <c r="D108" s="381"/>
      <c r="E108" s="381"/>
    </row>
    <row r="109" spans="3:5" ht="15.75" customHeight="1">
      <c r="C109" s="387"/>
      <c r="D109" s="381"/>
      <c r="E109" s="381"/>
    </row>
    <row r="110" spans="3:5" ht="15.75" customHeight="1">
      <c r="C110" s="387"/>
      <c r="D110" s="381"/>
      <c r="E110" s="381"/>
    </row>
    <row r="111" spans="3:5" ht="15.75" customHeight="1">
      <c r="C111" s="387"/>
      <c r="D111" s="381"/>
      <c r="E111" s="381"/>
    </row>
    <row r="112" spans="3:5" ht="15.75" customHeight="1">
      <c r="C112" s="387"/>
      <c r="D112" s="381"/>
      <c r="E112" s="381"/>
    </row>
    <row r="113" spans="3:5" ht="15.75" customHeight="1">
      <c r="C113" s="387"/>
      <c r="D113" s="381"/>
      <c r="E113" s="381"/>
    </row>
    <row r="114" spans="3:5" ht="15.75" customHeight="1">
      <c r="C114" s="387"/>
      <c r="D114" s="381"/>
      <c r="E114" s="381"/>
    </row>
    <row r="115" spans="3:5" ht="15.75" customHeight="1">
      <c r="C115" s="387"/>
      <c r="D115" s="381"/>
      <c r="E115" s="381"/>
    </row>
    <row r="116" spans="3:5" ht="15.75" customHeight="1">
      <c r="C116" s="387"/>
      <c r="D116" s="381"/>
      <c r="E116" s="381"/>
    </row>
    <row r="117" spans="3:5" ht="15.75" customHeight="1">
      <c r="C117" s="387"/>
      <c r="D117" s="381"/>
      <c r="E117" s="381"/>
    </row>
    <row r="118" spans="3:5" ht="15.75" customHeight="1">
      <c r="C118" s="387"/>
      <c r="D118" s="381"/>
      <c r="E118" s="381"/>
    </row>
    <row r="119" spans="3:5" ht="15.75" customHeight="1">
      <c r="C119" s="387"/>
      <c r="D119" s="381"/>
      <c r="E119" s="381"/>
    </row>
    <row r="120" spans="3:5" ht="15.75" customHeight="1">
      <c r="C120" s="387"/>
      <c r="D120" s="381"/>
      <c r="E120" s="381"/>
    </row>
    <row r="121" spans="3:5" ht="15.75" customHeight="1">
      <c r="C121" s="387"/>
      <c r="D121" s="381"/>
      <c r="E121" s="381"/>
    </row>
    <row r="122" spans="3:5" ht="15.75" customHeight="1">
      <c r="C122" s="387"/>
      <c r="D122" s="381"/>
      <c r="E122" s="381"/>
    </row>
    <row r="123" spans="3:5" ht="15.75" customHeight="1">
      <c r="C123" s="387"/>
      <c r="D123" s="381"/>
      <c r="E123" s="381"/>
    </row>
    <row r="124" spans="3:5" ht="15.75" customHeight="1">
      <c r="C124" s="387"/>
      <c r="D124" s="381"/>
      <c r="E124" s="381"/>
    </row>
    <row r="125" spans="3:5" ht="15.75" customHeight="1">
      <c r="C125" s="387"/>
      <c r="D125" s="381"/>
      <c r="E125" s="381"/>
    </row>
    <row r="126" spans="3:5" ht="15.75" customHeight="1">
      <c r="C126" s="387"/>
      <c r="D126" s="381"/>
      <c r="E126" s="381"/>
    </row>
    <row r="127" spans="3:5" ht="15.75" customHeight="1">
      <c r="C127" s="387"/>
      <c r="D127" s="381"/>
      <c r="E127" s="381"/>
    </row>
    <row r="128" spans="3:5" ht="15.75" customHeight="1">
      <c r="C128" s="387"/>
      <c r="D128" s="381"/>
      <c r="E128" s="381"/>
    </row>
    <row r="129" spans="3:5" ht="15.75" customHeight="1">
      <c r="C129" s="387"/>
      <c r="D129" s="381"/>
      <c r="E129" s="381"/>
    </row>
    <row r="130" spans="3:5" ht="15.75" customHeight="1">
      <c r="C130" s="387"/>
      <c r="D130" s="381"/>
      <c r="E130" s="381"/>
    </row>
    <row r="131" spans="3:5" ht="15.75" customHeight="1">
      <c r="C131" s="387"/>
      <c r="D131" s="381"/>
      <c r="E131" s="381"/>
    </row>
    <row r="132" spans="3:5" ht="15.75" customHeight="1">
      <c r="C132" s="387"/>
      <c r="D132" s="381"/>
      <c r="E132" s="381"/>
    </row>
    <row r="133" spans="3:5" ht="15.75" customHeight="1">
      <c r="C133" s="387"/>
      <c r="D133" s="381"/>
      <c r="E133" s="381"/>
    </row>
    <row r="134" spans="3:5" ht="15.75" customHeight="1">
      <c r="C134" s="387"/>
      <c r="D134" s="381"/>
      <c r="E134" s="381"/>
    </row>
    <row r="135" spans="3:5" ht="15.75" customHeight="1">
      <c r="C135" s="387"/>
      <c r="D135" s="381"/>
      <c r="E135" s="381"/>
    </row>
    <row r="136" spans="3:5" ht="15.75" customHeight="1">
      <c r="C136" s="387"/>
      <c r="D136" s="381"/>
      <c r="E136" s="381"/>
    </row>
    <row r="137" spans="3:5" ht="15.75" customHeight="1">
      <c r="C137" s="387"/>
      <c r="D137" s="381"/>
      <c r="E137" s="381"/>
    </row>
    <row r="138" spans="3:5" ht="15.75" customHeight="1">
      <c r="C138" s="387"/>
      <c r="D138" s="381"/>
      <c r="E138" s="381"/>
    </row>
    <row r="139" spans="3:5" ht="15.75" customHeight="1">
      <c r="C139" s="387"/>
      <c r="D139" s="381"/>
      <c r="E139" s="381"/>
    </row>
    <row r="140" spans="3:5" ht="15.75" customHeight="1">
      <c r="C140" s="387"/>
      <c r="D140" s="381"/>
      <c r="E140" s="381"/>
    </row>
    <row r="141" spans="3:5" ht="15.75" customHeight="1">
      <c r="C141" s="387"/>
      <c r="D141" s="381"/>
      <c r="E141" s="381"/>
    </row>
    <row r="142" spans="3:5" ht="15.75" customHeight="1">
      <c r="C142" s="387"/>
      <c r="D142" s="381"/>
      <c r="E142" s="381"/>
    </row>
    <row r="143" spans="3:5" ht="15.75" customHeight="1">
      <c r="C143" s="387"/>
      <c r="D143" s="381"/>
      <c r="E143" s="381"/>
    </row>
    <row r="144" spans="3:5" ht="15.75" customHeight="1">
      <c r="C144" s="387"/>
      <c r="D144" s="381"/>
      <c r="E144" s="381"/>
    </row>
    <row r="145" spans="3:5" ht="15.75" customHeight="1">
      <c r="C145" s="387"/>
      <c r="D145" s="381"/>
      <c r="E145" s="381"/>
    </row>
    <row r="146" spans="3:5" ht="15.75" customHeight="1">
      <c r="C146" s="387"/>
      <c r="D146" s="381"/>
      <c r="E146" s="381"/>
    </row>
    <row r="147" spans="3:5" ht="15.75" customHeight="1">
      <c r="C147" s="387"/>
      <c r="D147" s="381"/>
      <c r="E147" s="381"/>
    </row>
    <row r="148" spans="3:5" ht="15.75" customHeight="1">
      <c r="C148" s="387"/>
      <c r="D148" s="381"/>
      <c r="E148" s="381"/>
    </row>
    <row r="149" spans="3:5" ht="15.75" customHeight="1">
      <c r="C149" s="387"/>
      <c r="D149" s="381"/>
      <c r="E149" s="381"/>
    </row>
    <row r="150" spans="3:5" ht="15.75" customHeight="1">
      <c r="C150" s="387"/>
      <c r="D150" s="381"/>
      <c r="E150" s="381"/>
    </row>
    <row r="151" spans="3:5" ht="15.75" customHeight="1">
      <c r="C151" s="387"/>
      <c r="D151" s="381"/>
      <c r="E151" s="381"/>
    </row>
    <row r="152" spans="3:5" ht="15.75" customHeight="1">
      <c r="C152" s="387"/>
      <c r="D152" s="381"/>
      <c r="E152" s="381"/>
    </row>
    <row r="153" spans="3:5" ht="15.75" customHeight="1">
      <c r="C153" s="387"/>
      <c r="D153" s="381"/>
      <c r="E153" s="381"/>
    </row>
    <row r="154" spans="3:5" ht="15.75" customHeight="1">
      <c r="C154" s="387"/>
      <c r="D154" s="381"/>
      <c r="E154" s="381"/>
    </row>
    <row r="155" spans="3:5" ht="15.75" customHeight="1">
      <c r="C155" s="387"/>
      <c r="D155" s="381"/>
      <c r="E155" s="381"/>
    </row>
    <row r="156" spans="3:5" ht="15.75" customHeight="1">
      <c r="C156" s="387"/>
      <c r="D156" s="381"/>
      <c r="E156" s="381"/>
    </row>
    <row r="157" spans="3:5" ht="15.75" customHeight="1">
      <c r="C157" s="387"/>
      <c r="D157" s="381"/>
      <c r="E157" s="381"/>
    </row>
    <row r="158" spans="3:5" ht="15.75" customHeight="1">
      <c r="C158" s="387"/>
      <c r="D158" s="381"/>
      <c r="E158" s="381"/>
    </row>
    <row r="159" spans="3:5" ht="15.75" customHeight="1">
      <c r="C159" s="387"/>
      <c r="D159" s="381"/>
      <c r="E159" s="381"/>
    </row>
    <row r="160" spans="3:5" ht="15.75" customHeight="1">
      <c r="C160" s="387"/>
      <c r="D160" s="381"/>
      <c r="E160" s="381"/>
    </row>
    <row r="161" spans="3:5" ht="15.75" customHeight="1">
      <c r="C161" s="387"/>
      <c r="D161" s="381"/>
      <c r="E161" s="381"/>
    </row>
    <row r="162" spans="3:5" ht="15.75" customHeight="1">
      <c r="C162" s="387"/>
      <c r="D162" s="381"/>
      <c r="E162" s="381"/>
    </row>
    <row r="163" spans="3:5" ht="15.75" customHeight="1">
      <c r="C163" s="387"/>
      <c r="D163" s="381"/>
      <c r="E163" s="381"/>
    </row>
    <row r="164" spans="3:5" ht="15.75" customHeight="1">
      <c r="C164" s="387"/>
      <c r="D164" s="381"/>
      <c r="E164" s="381"/>
    </row>
    <row r="165" spans="3:5" ht="15.75" customHeight="1">
      <c r="C165" s="387"/>
      <c r="D165" s="381"/>
      <c r="E165" s="381"/>
    </row>
    <row r="166" spans="3:5" ht="15.75" customHeight="1">
      <c r="C166" s="387"/>
      <c r="D166" s="381"/>
      <c r="E166" s="381"/>
    </row>
    <row r="167" spans="3:5" ht="15.75" customHeight="1">
      <c r="C167" s="387"/>
      <c r="D167" s="381"/>
      <c r="E167" s="381"/>
    </row>
    <row r="168" spans="3:5" ht="15.75" customHeight="1">
      <c r="C168" s="387"/>
      <c r="D168" s="381"/>
      <c r="E168" s="381"/>
    </row>
    <row r="169" spans="3:5" ht="15.75" customHeight="1">
      <c r="C169" s="387"/>
      <c r="D169" s="381"/>
      <c r="E169" s="381"/>
    </row>
    <row r="170" spans="3:5" ht="15.75" customHeight="1">
      <c r="C170" s="387"/>
      <c r="D170" s="381"/>
      <c r="E170" s="381"/>
    </row>
    <row r="171" spans="3:5" ht="15.75" customHeight="1">
      <c r="C171" s="387"/>
      <c r="D171" s="381"/>
      <c r="E171" s="381"/>
    </row>
    <row r="172" spans="3:5" ht="15.75" customHeight="1">
      <c r="C172" s="387"/>
      <c r="D172" s="381"/>
      <c r="E172" s="381"/>
    </row>
    <row r="173" spans="3:5" ht="15.75" customHeight="1">
      <c r="C173" s="387"/>
      <c r="D173" s="381"/>
      <c r="E173" s="381"/>
    </row>
    <row r="174" spans="3:5" ht="15.75" customHeight="1">
      <c r="C174" s="387"/>
      <c r="D174" s="381"/>
      <c r="E174" s="381"/>
    </row>
    <row r="175" spans="3:5" ht="15.75" customHeight="1">
      <c r="C175" s="387"/>
      <c r="D175" s="381"/>
      <c r="E175" s="381"/>
    </row>
    <row r="176" spans="3:5" ht="15.75" customHeight="1">
      <c r="C176" s="387"/>
      <c r="D176" s="381"/>
      <c r="E176" s="381"/>
    </row>
    <row r="177" spans="3:5" ht="15.75" customHeight="1">
      <c r="C177" s="387"/>
      <c r="D177" s="381"/>
      <c r="E177" s="381"/>
    </row>
    <row r="178" spans="3:5" ht="15.75" customHeight="1">
      <c r="C178" s="387"/>
      <c r="D178" s="381"/>
      <c r="E178" s="381"/>
    </row>
    <row r="179" spans="3:5" ht="15.75" customHeight="1">
      <c r="C179" s="387"/>
      <c r="D179" s="381"/>
      <c r="E179" s="381"/>
    </row>
    <row r="180" spans="3:5" ht="15.75" customHeight="1">
      <c r="C180" s="387"/>
      <c r="D180" s="381"/>
      <c r="E180" s="381"/>
    </row>
    <row r="181" spans="3:5" ht="15.75" customHeight="1">
      <c r="C181" s="387"/>
      <c r="D181" s="381"/>
      <c r="E181" s="381"/>
    </row>
    <row r="182" spans="3:5" ht="15.75" customHeight="1">
      <c r="C182" s="387"/>
      <c r="D182" s="381"/>
      <c r="E182" s="381"/>
    </row>
    <row r="183" spans="3:5" ht="15.75" customHeight="1">
      <c r="C183" s="387"/>
      <c r="D183" s="381"/>
      <c r="E183" s="381"/>
    </row>
    <row r="184" spans="3:5" ht="15.75" customHeight="1">
      <c r="C184" s="387"/>
      <c r="D184" s="381"/>
      <c r="E184" s="381"/>
    </row>
    <row r="185" spans="3:5" ht="15.75" customHeight="1">
      <c r="C185" s="387"/>
      <c r="D185" s="381"/>
      <c r="E185" s="381"/>
    </row>
    <row r="186" spans="3:5" ht="15.75" customHeight="1">
      <c r="C186" s="387"/>
      <c r="D186" s="381"/>
      <c r="E186" s="381"/>
    </row>
    <row r="187" spans="3:5" ht="15.75" customHeight="1">
      <c r="C187" s="387"/>
      <c r="D187" s="381"/>
      <c r="E187" s="381"/>
    </row>
    <row r="188" spans="3:5" ht="15.75" customHeight="1">
      <c r="C188" s="387"/>
      <c r="D188" s="381"/>
      <c r="E188" s="381"/>
    </row>
    <row r="189" spans="3:5" ht="15.75" customHeight="1">
      <c r="C189" s="387"/>
      <c r="D189" s="381"/>
      <c r="E189" s="381"/>
    </row>
    <row r="190" spans="3:5" ht="15.75" customHeight="1">
      <c r="C190" s="387"/>
      <c r="D190" s="381"/>
      <c r="E190" s="381"/>
    </row>
    <row r="191" spans="3:5" ht="15.75" customHeight="1">
      <c r="C191" s="387"/>
      <c r="D191" s="381"/>
      <c r="E191" s="381"/>
    </row>
    <row r="192" spans="3:5" ht="15.75" customHeight="1">
      <c r="C192" s="387"/>
      <c r="D192" s="381"/>
      <c r="E192" s="381"/>
    </row>
    <row r="193" spans="3:5" ht="15.75" customHeight="1">
      <c r="C193" s="387"/>
      <c r="D193" s="381"/>
      <c r="E193" s="381"/>
    </row>
    <row r="194" spans="3:5" ht="15.75" customHeight="1">
      <c r="C194" s="387"/>
      <c r="D194" s="381"/>
      <c r="E194" s="381"/>
    </row>
    <row r="195" spans="3:5" ht="15.75" customHeight="1">
      <c r="C195" s="387"/>
      <c r="D195" s="381"/>
      <c r="E195" s="381"/>
    </row>
    <row r="196" spans="3:5" ht="15.75" customHeight="1">
      <c r="C196" s="387"/>
      <c r="D196" s="381"/>
      <c r="E196" s="381"/>
    </row>
    <row r="197" spans="3:5" ht="15.75" customHeight="1">
      <c r="C197" s="387"/>
      <c r="D197" s="381"/>
      <c r="E197" s="381"/>
    </row>
    <row r="198" spans="3:5" ht="15.75" customHeight="1">
      <c r="C198" s="387"/>
      <c r="D198" s="381"/>
      <c r="E198" s="381"/>
    </row>
    <row r="199" spans="3:5" ht="15.75" customHeight="1">
      <c r="C199" s="387"/>
      <c r="D199" s="381"/>
      <c r="E199" s="381"/>
    </row>
    <row r="200" spans="3:5" ht="15.75" customHeight="1">
      <c r="C200" s="387"/>
      <c r="D200" s="381"/>
      <c r="E200" s="381"/>
    </row>
    <row r="201" spans="3:5" ht="15.75" customHeight="1">
      <c r="C201" s="387"/>
      <c r="D201" s="381"/>
      <c r="E201" s="381"/>
    </row>
    <row r="202" spans="3:5" ht="15.75" customHeight="1">
      <c r="C202" s="387"/>
      <c r="D202" s="381"/>
      <c r="E202" s="381"/>
    </row>
    <row r="203" spans="3:5" ht="15.75" customHeight="1">
      <c r="C203" s="387"/>
      <c r="D203" s="381"/>
      <c r="E203" s="381"/>
    </row>
    <row r="204" spans="3:5" ht="15.75" customHeight="1">
      <c r="C204" s="387"/>
      <c r="D204" s="381"/>
      <c r="E204" s="381"/>
    </row>
    <row r="205" spans="3:5" ht="15.75" customHeight="1">
      <c r="C205" s="387"/>
      <c r="D205" s="381"/>
      <c r="E205" s="381"/>
    </row>
    <row r="206" spans="3:5" ht="15.75" customHeight="1">
      <c r="C206" s="387"/>
      <c r="D206" s="381"/>
      <c r="E206" s="381"/>
    </row>
    <row r="207" spans="3:5" ht="15.75" customHeight="1">
      <c r="C207" s="387"/>
      <c r="D207" s="381"/>
      <c r="E207" s="381"/>
    </row>
    <row r="208" spans="3:5" ht="15.75" customHeight="1">
      <c r="C208" s="387"/>
      <c r="D208" s="381"/>
      <c r="E208" s="381"/>
    </row>
    <row r="209" spans="3:5" ht="15.75" customHeight="1">
      <c r="C209" s="387"/>
      <c r="D209" s="381"/>
      <c r="E209" s="381"/>
    </row>
    <row r="210" spans="3:5" ht="15.75" customHeight="1">
      <c r="C210" s="387"/>
      <c r="D210" s="381"/>
      <c r="E210" s="381"/>
    </row>
    <row r="211" spans="3:5" ht="15.75" customHeight="1">
      <c r="C211" s="387"/>
      <c r="D211" s="381"/>
      <c r="E211" s="381"/>
    </row>
    <row r="212" spans="3:5" ht="15.75" customHeight="1">
      <c r="C212" s="387"/>
      <c r="D212" s="381"/>
      <c r="E212" s="381"/>
    </row>
    <row r="213" spans="3:5" ht="15.75" customHeight="1">
      <c r="C213" s="387"/>
      <c r="D213" s="381"/>
      <c r="E213" s="381"/>
    </row>
    <row r="214" spans="3:5" ht="15.75" customHeight="1">
      <c r="C214" s="387"/>
      <c r="D214" s="381"/>
      <c r="E214" s="381"/>
    </row>
    <row r="215" spans="3:5" ht="15.75" customHeight="1">
      <c r="C215" s="387"/>
      <c r="D215" s="381"/>
      <c r="E215" s="381"/>
    </row>
    <row r="216" spans="3:5" ht="15.75" customHeight="1">
      <c r="C216" s="387"/>
      <c r="D216" s="381"/>
      <c r="E216" s="381"/>
    </row>
    <row r="217" spans="3:5" ht="15.75" customHeight="1">
      <c r="C217" s="387"/>
      <c r="D217" s="381"/>
      <c r="E217" s="381"/>
    </row>
    <row r="218" spans="3:5" ht="15.75" customHeight="1">
      <c r="C218" s="387"/>
      <c r="D218" s="381"/>
      <c r="E218" s="381"/>
    </row>
    <row r="219" spans="3:5" ht="15.75" customHeight="1">
      <c r="C219" s="387"/>
      <c r="D219" s="381"/>
      <c r="E219" s="381"/>
    </row>
    <row r="220" spans="3:5" ht="15.75" customHeight="1">
      <c r="C220" s="387"/>
      <c r="D220" s="381"/>
      <c r="E220" s="381"/>
    </row>
    <row r="221" spans="3:5" ht="15.75" customHeight="1">
      <c r="C221" s="387"/>
      <c r="D221" s="381"/>
      <c r="E221" s="381"/>
    </row>
    <row r="222" spans="3:5" ht="15.75" customHeight="1">
      <c r="C222" s="387"/>
      <c r="D222" s="381"/>
      <c r="E222" s="381"/>
    </row>
    <row r="223" spans="3:5" ht="15.75" customHeight="1">
      <c r="C223" s="387"/>
      <c r="D223" s="381"/>
      <c r="E223" s="381"/>
    </row>
    <row r="224" spans="3:5" ht="15.75" customHeight="1">
      <c r="C224" s="387"/>
      <c r="D224" s="381"/>
      <c r="E224" s="381"/>
    </row>
    <row r="225" spans="3:5" ht="15.75" customHeight="1">
      <c r="C225" s="387"/>
      <c r="D225" s="381"/>
      <c r="E225" s="381"/>
    </row>
    <row r="226" spans="3:5" ht="15.75" customHeight="1">
      <c r="C226" s="387"/>
      <c r="D226" s="381"/>
      <c r="E226" s="381"/>
    </row>
    <row r="227" spans="3:5" ht="15.75" customHeight="1">
      <c r="C227" s="387"/>
      <c r="D227" s="381"/>
      <c r="E227" s="381"/>
    </row>
    <row r="228" spans="3:5" ht="15.75" customHeight="1">
      <c r="C228" s="387"/>
      <c r="D228" s="381"/>
      <c r="E228" s="381"/>
    </row>
    <row r="229" spans="3:5" ht="15.75" customHeight="1">
      <c r="C229" s="387"/>
      <c r="D229" s="381"/>
      <c r="E229" s="381"/>
    </row>
    <row r="230" spans="3:5" ht="15.75" customHeight="1">
      <c r="C230" s="387"/>
      <c r="D230" s="381"/>
      <c r="E230" s="381"/>
    </row>
    <row r="231" spans="3:5" ht="15.75" customHeight="1">
      <c r="C231" s="387"/>
      <c r="D231" s="381"/>
      <c r="E231" s="381"/>
    </row>
    <row r="232" spans="3:5" ht="15.75" customHeight="1">
      <c r="C232" s="387"/>
      <c r="D232" s="381"/>
      <c r="E232" s="381"/>
    </row>
    <row r="233" spans="3:5" ht="15.75" customHeight="1">
      <c r="C233" s="387"/>
      <c r="D233" s="381"/>
      <c r="E233" s="381"/>
    </row>
    <row r="234" spans="3:5" ht="15.75" customHeight="1">
      <c r="C234" s="387"/>
      <c r="D234" s="381"/>
      <c r="E234" s="381"/>
    </row>
    <row r="235" spans="3:5" ht="15.75" customHeight="1">
      <c r="C235" s="387"/>
      <c r="D235" s="381"/>
      <c r="E235" s="381"/>
    </row>
    <row r="236" spans="3:5" ht="15.75" customHeight="1">
      <c r="C236" s="387"/>
      <c r="D236" s="381"/>
      <c r="E236" s="381"/>
    </row>
    <row r="237" spans="3:5" ht="15.75" customHeight="1">
      <c r="C237" s="387"/>
      <c r="D237" s="381"/>
      <c r="E237" s="381"/>
    </row>
    <row r="238" spans="3:5" ht="15.75" customHeight="1">
      <c r="C238" s="387"/>
      <c r="D238" s="381"/>
      <c r="E238" s="381"/>
    </row>
    <row r="239" spans="3:5" ht="15.75" customHeight="1">
      <c r="C239" s="387"/>
      <c r="D239" s="381"/>
      <c r="E239" s="381"/>
    </row>
    <row r="240" spans="3:5" ht="15.75" customHeight="1">
      <c r="C240" s="387"/>
      <c r="D240" s="381"/>
      <c r="E240" s="381"/>
    </row>
    <row r="241" spans="3:5" ht="15.75" customHeight="1">
      <c r="C241" s="387"/>
      <c r="D241" s="381"/>
      <c r="E241" s="381"/>
    </row>
    <row r="242" spans="3:5" ht="15.75" customHeight="1">
      <c r="C242" s="387"/>
      <c r="D242" s="381"/>
      <c r="E242" s="381"/>
    </row>
    <row r="243" spans="3:5" ht="15.75" customHeight="1">
      <c r="C243" s="387"/>
      <c r="D243" s="381"/>
      <c r="E243" s="381"/>
    </row>
    <row r="244" spans="3:5" ht="15.75" customHeight="1">
      <c r="C244" s="387"/>
      <c r="D244" s="381"/>
      <c r="E244" s="381"/>
    </row>
    <row r="245" spans="3:5" ht="15.75" customHeight="1">
      <c r="C245" s="387"/>
      <c r="D245" s="381"/>
      <c r="E245" s="381"/>
    </row>
    <row r="246" spans="3:5" ht="15.75" customHeight="1">
      <c r="C246" s="387"/>
      <c r="D246" s="381"/>
      <c r="E246" s="381"/>
    </row>
    <row r="247" spans="3:5" ht="15.75" customHeight="1">
      <c r="C247" s="387"/>
      <c r="D247" s="381"/>
      <c r="E247" s="381"/>
    </row>
    <row r="248" spans="3:5" ht="15.75" customHeight="1">
      <c r="C248" s="387"/>
      <c r="D248" s="381"/>
      <c r="E248" s="381"/>
    </row>
    <row r="249" spans="3:5" ht="15.75" customHeight="1">
      <c r="C249" s="387"/>
      <c r="D249" s="381"/>
      <c r="E249" s="381"/>
    </row>
    <row r="250" spans="3:5" ht="15.75" customHeight="1">
      <c r="C250" s="387"/>
      <c r="D250" s="381"/>
      <c r="E250" s="381"/>
    </row>
    <row r="251" spans="3:5" ht="15.75" customHeight="1">
      <c r="C251" s="387"/>
      <c r="D251" s="381"/>
      <c r="E251" s="381"/>
    </row>
    <row r="252" spans="3:5" ht="15.75" customHeight="1">
      <c r="C252" s="387"/>
      <c r="D252" s="381"/>
      <c r="E252" s="381"/>
    </row>
    <row r="253" spans="3:5" ht="15.75" customHeight="1">
      <c r="C253" s="387"/>
      <c r="D253" s="381"/>
      <c r="E253" s="381"/>
    </row>
    <row r="254" spans="3:5" ht="15.75" customHeight="1">
      <c r="C254" s="387"/>
      <c r="D254" s="381"/>
      <c r="E254" s="381"/>
    </row>
    <row r="255" spans="3:5" ht="15.75" customHeight="1">
      <c r="C255" s="387"/>
      <c r="D255" s="381"/>
      <c r="E255" s="381"/>
    </row>
    <row r="256" spans="3:5" ht="15.75" customHeight="1">
      <c r="C256" s="387"/>
      <c r="D256" s="381"/>
      <c r="E256" s="381"/>
    </row>
    <row r="257" spans="3:5" ht="15.75" customHeight="1">
      <c r="C257" s="387"/>
      <c r="D257" s="381"/>
      <c r="E257" s="381"/>
    </row>
    <row r="258" spans="3:5" ht="15.75" customHeight="1">
      <c r="C258" s="387"/>
      <c r="D258" s="381"/>
      <c r="E258" s="381"/>
    </row>
    <row r="259" spans="3:5" ht="15.75" customHeight="1">
      <c r="C259" s="387"/>
      <c r="D259" s="381"/>
      <c r="E259" s="381"/>
    </row>
    <row r="260" spans="3:5" ht="15.75" customHeight="1">
      <c r="C260" s="387"/>
      <c r="D260" s="381"/>
      <c r="E260" s="381"/>
    </row>
    <row r="261" spans="3:5" ht="15.75" customHeight="1">
      <c r="C261" s="387"/>
      <c r="D261" s="381"/>
      <c r="E261" s="381"/>
    </row>
    <row r="262" spans="3:5" ht="15.75" customHeight="1">
      <c r="C262" s="387"/>
      <c r="D262" s="381"/>
      <c r="E262" s="381"/>
    </row>
    <row r="263" spans="3:5" ht="15.75" customHeight="1">
      <c r="C263" s="387"/>
      <c r="D263" s="381"/>
      <c r="E263" s="381"/>
    </row>
    <row r="264" spans="3:5" ht="15.75" customHeight="1">
      <c r="C264" s="387"/>
      <c r="D264" s="381"/>
      <c r="E264" s="381"/>
    </row>
    <row r="265" spans="3:5" ht="15.75" customHeight="1">
      <c r="C265" s="387"/>
      <c r="D265" s="381"/>
      <c r="E265" s="381"/>
    </row>
    <row r="266" spans="3:5" ht="15.75" customHeight="1">
      <c r="C266" s="387"/>
      <c r="D266" s="381"/>
      <c r="E266" s="381"/>
    </row>
    <row r="267" spans="3:5" ht="15.75" customHeight="1">
      <c r="C267" s="387"/>
      <c r="D267" s="381"/>
      <c r="E267" s="381"/>
    </row>
    <row r="268" spans="3:5" ht="15.75" customHeight="1">
      <c r="C268" s="387"/>
      <c r="D268" s="381"/>
      <c r="E268" s="381"/>
    </row>
    <row r="269" spans="3:5" ht="15.75" customHeight="1">
      <c r="C269" s="387"/>
      <c r="D269" s="381"/>
      <c r="E269" s="381"/>
    </row>
    <row r="270" spans="3:5" ht="15.75" customHeight="1">
      <c r="C270" s="387"/>
      <c r="D270" s="381"/>
      <c r="E270" s="381"/>
    </row>
    <row r="271" spans="3:5" ht="15.75" customHeight="1">
      <c r="C271" s="387"/>
      <c r="D271" s="381"/>
      <c r="E271" s="381"/>
    </row>
    <row r="272" spans="3:5" ht="15.75" customHeight="1">
      <c r="C272" s="387"/>
      <c r="D272" s="381"/>
      <c r="E272" s="381"/>
    </row>
    <row r="273" spans="3:5" ht="15.75" customHeight="1">
      <c r="C273" s="387"/>
      <c r="D273" s="381"/>
      <c r="E273" s="381"/>
    </row>
    <row r="274" spans="3:5" ht="15.75" customHeight="1">
      <c r="C274" s="387"/>
      <c r="D274" s="381"/>
      <c r="E274" s="381"/>
    </row>
    <row r="275" spans="3:5" ht="15.75" customHeight="1">
      <c r="C275" s="387"/>
      <c r="D275" s="381"/>
      <c r="E275" s="381"/>
    </row>
    <row r="276" spans="3:5" ht="15.75" customHeight="1">
      <c r="C276" s="387"/>
      <c r="D276" s="381"/>
      <c r="E276" s="381"/>
    </row>
    <row r="277" spans="3:5" ht="15.75" customHeight="1">
      <c r="C277" s="387"/>
      <c r="D277" s="381"/>
      <c r="E277" s="381"/>
    </row>
    <row r="278" spans="3:5" ht="15.75" customHeight="1">
      <c r="C278" s="387"/>
      <c r="D278" s="381"/>
      <c r="E278" s="381"/>
    </row>
    <row r="279" spans="3:5" ht="15.75" customHeight="1">
      <c r="C279" s="387"/>
      <c r="D279" s="381"/>
      <c r="E279" s="381"/>
    </row>
    <row r="280" spans="3:5" ht="15.75" customHeight="1">
      <c r="C280" s="387"/>
      <c r="D280" s="381"/>
      <c r="E280" s="381"/>
    </row>
    <row r="281" spans="3:5" ht="15.75" customHeight="1">
      <c r="C281" s="387"/>
      <c r="D281" s="381"/>
      <c r="E281" s="381"/>
    </row>
    <row r="282" spans="3:5" ht="15.75" customHeight="1">
      <c r="C282" s="387"/>
      <c r="D282" s="381"/>
      <c r="E282" s="381"/>
    </row>
    <row r="283" spans="3:5" ht="15.75" customHeight="1">
      <c r="C283" s="387"/>
      <c r="D283" s="381"/>
      <c r="E283" s="381"/>
    </row>
    <row r="284" spans="3:5" ht="15.75" customHeight="1">
      <c r="C284" s="387"/>
      <c r="D284" s="381"/>
      <c r="E284" s="381"/>
    </row>
    <row r="285" spans="3:5" ht="15.75" customHeight="1">
      <c r="C285" s="387"/>
      <c r="D285" s="381"/>
      <c r="E285" s="381"/>
    </row>
    <row r="286" spans="3:5" ht="15.75" customHeight="1">
      <c r="C286" s="387"/>
      <c r="D286" s="381"/>
      <c r="E286" s="381"/>
    </row>
    <row r="287" spans="3:5" ht="15.75" customHeight="1">
      <c r="C287" s="387"/>
      <c r="D287" s="381"/>
      <c r="E287" s="381"/>
    </row>
    <row r="288" spans="3:5" ht="15.75" customHeight="1">
      <c r="C288" s="387"/>
      <c r="D288" s="381"/>
      <c r="E288" s="381"/>
    </row>
    <row r="289" spans="3:5" ht="15.75" customHeight="1">
      <c r="C289" s="387"/>
      <c r="D289" s="381"/>
      <c r="E289" s="381"/>
    </row>
    <row r="290" spans="3:5" ht="15.75" customHeight="1">
      <c r="C290" s="387"/>
      <c r="D290" s="381"/>
      <c r="E290" s="381"/>
    </row>
    <row r="291" spans="3:5" ht="15.75" customHeight="1">
      <c r="C291" s="387"/>
      <c r="D291" s="381"/>
      <c r="E291" s="381"/>
    </row>
    <row r="292" spans="3:5" ht="15.75" customHeight="1">
      <c r="C292" s="387"/>
      <c r="D292" s="381"/>
      <c r="E292" s="381"/>
    </row>
    <row r="293" spans="3:5" ht="15.75" customHeight="1">
      <c r="C293" s="387"/>
      <c r="D293" s="381"/>
      <c r="E293" s="381"/>
    </row>
    <row r="294" spans="3:5" ht="15.75" customHeight="1">
      <c r="C294" s="387"/>
      <c r="D294" s="381"/>
      <c r="E294" s="381"/>
    </row>
    <row r="295" spans="3:5" ht="15.75" customHeight="1">
      <c r="C295" s="387"/>
      <c r="D295" s="381"/>
      <c r="E295" s="381"/>
    </row>
    <row r="296" spans="3:5" ht="15.75" customHeight="1">
      <c r="C296" s="387"/>
      <c r="D296" s="381"/>
      <c r="E296" s="381"/>
    </row>
    <row r="297" spans="3:5" ht="15.75" customHeight="1">
      <c r="C297" s="387"/>
      <c r="D297" s="381"/>
      <c r="E297" s="381"/>
    </row>
    <row r="298" spans="3:5" ht="15.75" customHeight="1">
      <c r="C298" s="387"/>
      <c r="D298" s="381"/>
      <c r="E298" s="381"/>
    </row>
    <row r="299" spans="3:5" ht="15.75" customHeight="1">
      <c r="C299" s="387"/>
      <c r="D299" s="381"/>
      <c r="E299" s="381"/>
    </row>
    <row r="300" spans="3:5" ht="15.75" customHeight="1">
      <c r="C300" s="387"/>
      <c r="D300" s="381"/>
      <c r="E300" s="381"/>
    </row>
    <row r="301" spans="3:5" ht="15.75" customHeight="1">
      <c r="C301" s="387"/>
      <c r="D301" s="381"/>
      <c r="E301" s="381"/>
    </row>
    <row r="302" spans="3:5" ht="15.75" customHeight="1">
      <c r="C302" s="387"/>
      <c r="D302" s="381"/>
      <c r="E302" s="381"/>
    </row>
    <row r="303" spans="3:5" ht="15.75" customHeight="1">
      <c r="C303" s="387"/>
      <c r="D303" s="381"/>
      <c r="E303" s="381"/>
    </row>
    <row r="304" spans="3:5" ht="15.75" customHeight="1">
      <c r="C304" s="387"/>
      <c r="D304" s="381"/>
      <c r="E304" s="381"/>
    </row>
    <row r="305" spans="3:5" ht="15.75" customHeight="1">
      <c r="C305" s="387"/>
      <c r="D305" s="381"/>
      <c r="E305" s="381"/>
    </row>
    <row r="306" spans="3:5" ht="15.75" customHeight="1">
      <c r="C306" s="387"/>
      <c r="D306" s="381"/>
      <c r="E306" s="381"/>
    </row>
    <row r="307" spans="3:5" ht="15.75" customHeight="1">
      <c r="C307" s="387"/>
      <c r="D307" s="381"/>
      <c r="E307" s="381"/>
    </row>
    <row r="308" spans="3:5" ht="15.75" customHeight="1">
      <c r="C308" s="387"/>
      <c r="D308" s="381"/>
      <c r="E308" s="381"/>
    </row>
    <row r="309" spans="3:5" ht="15.75" customHeight="1">
      <c r="C309" s="387"/>
      <c r="D309" s="381"/>
      <c r="E309" s="381"/>
    </row>
    <row r="310" spans="3:5" ht="15.75" customHeight="1">
      <c r="C310" s="387"/>
      <c r="D310" s="381"/>
      <c r="E310" s="381"/>
    </row>
    <row r="311" spans="3:5" ht="15.75" customHeight="1">
      <c r="C311" s="387"/>
      <c r="D311" s="381"/>
      <c r="E311" s="381"/>
    </row>
    <row r="312" spans="3:5" ht="15.75" customHeight="1">
      <c r="C312" s="387"/>
      <c r="D312" s="381"/>
      <c r="E312" s="381"/>
    </row>
    <row r="313" spans="3:5" ht="15.75" customHeight="1">
      <c r="C313" s="387"/>
      <c r="D313" s="381"/>
      <c r="E313" s="381"/>
    </row>
    <row r="314" spans="3:5" ht="15.75" customHeight="1">
      <c r="C314" s="387"/>
      <c r="D314" s="381"/>
      <c r="E314" s="381"/>
    </row>
    <row r="315" spans="3:5" ht="15.75" customHeight="1">
      <c r="C315" s="387"/>
      <c r="D315" s="381"/>
      <c r="E315" s="381"/>
    </row>
    <row r="316" spans="3:5" ht="15.75" customHeight="1">
      <c r="C316" s="387"/>
      <c r="D316" s="381"/>
      <c r="E316" s="381"/>
    </row>
    <row r="317" spans="3:5" ht="15.75" customHeight="1">
      <c r="C317" s="387"/>
      <c r="D317" s="381"/>
      <c r="E317" s="381"/>
    </row>
    <row r="318" spans="3:5" ht="15.75" customHeight="1">
      <c r="C318" s="387"/>
      <c r="D318" s="381"/>
      <c r="E318" s="381"/>
    </row>
    <row r="319" spans="3:5" ht="15.75" customHeight="1">
      <c r="C319" s="387"/>
      <c r="D319" s="381"/>
      <c r="E319" s="381"/>
    </row>
    <row r="320" spans="3:5" ht="15.75" customHeight="1">
      <c r="C320" s="387"/>
      <c r="D320" s="381"/>
      <c r="E320" s="381"/>
    </row>
    <row r="321" spans="3:5" ht="15.75" customHeight="1">
      <c r="C321" s="387"/>
      <c r="D321" s="381"/>
      <c r="E321" s="381"/>
    </row>
    <row r="322" spans="3:5" ht="15.75" customHeight="1">
      <c r="C322" s="387"/>
      <c r="D322" s="381"/>
      <c r="E322" s="381"/>
    </row>
    <row r="323" spans="3:5" ht="15.75" customHeight="1">
      <c r="C323" s="387"/>
      <c r="D323" s="381"/>
      <c r="E323" s="381"/>
    </row>
    <row r="324" spans="3:5" ht="15.75" customHeight="1">
      <c r="C324" s="387"/>
      <c r="D324" s="381"/>
      <c r="E324" s="381"/>
    </row>
    <row r="325" spans="3:5" ht="15.75" customHeight="1">
      <c r="C325" s="387"/>
      <c r="D325" s="381"/>
      <c r="E325" s="381"/>
    </row>
    <row r="326" spans="3:5" ht="15.75" customHeight="1">
      <c r="C326" s="387"/>
      <c r="D326" s="381"/>
      <c r="E326" s="381"/>
    </row>
    <row r="327" spans="3:5" ht="15.75" customHeight="1">
      <c r="C327" s="387"/>
      <c r="D327" s="381"/>
      <c r="E327" s="381"/>
    </row>
    <row r="328" spans="3:5" ht="15.75" customHeight="1">
      <c r="C328" s="387"/>
      <c r="D328" s="381"/>
      <c r="E328" s="381"/>
    </row>
    <row r="329" spans="3:5" ht="15.75" customHeight="1">
      <c r="C329" s="387"/>
      <c r="D329" s="381"/>
      <c r="E329" s="381"/>
    </row>
    <row r="330" spans="3:5" ht="15.75" customHeight="1">
      <c r="C330" s="387"/>
      <c r="D330" s="381"/>
      <c r="E330" s="381"/>
    </row>
    <row r="331" spans="3:5" ht="15.75" customHeight="1">
      <c r="C331" s="387"/>
      <c r="D331" s="381"/>
      <c r="E331" s="381"/>
    </row>
    <row r="332" spans="3:5" ht="15.75" customHeight="1">
      <c r="C332" s="387"/>
      <c r="D332" s="381"/>
      <c r="E332" s="381"/>
    </row>
    <row r="333" spans="3:5" ht="15.75" customHeight="1">
      <c r="C333" s="387"/>
      <c r="D333" s="381"/>
      <c r="E333" s="381"/>
    </row>
    <row r="334" spans="3:5" ht="15.75" customHeight="1">
      <c r="C334" s="387"/>
      <c r="D334" s="381"/>
      <c r="E334" s="381"/>
    </row>
    <row r="335" spans="3:5" ht="15.75" customHeight="1">
      <c r="C335" s="387"/>
      <c r="D335" s="381"/>
      <c r="E335" s="381"/>
    </row>
    <row r="336" spans="3:5" ht="15.75" customHeight="1">
      <c r="C336" s="387"/>
      <c r="D336" s="381"/>
      <c r="E336" s="381"/>
    </row>
    <row r="337" spans="3:5" ht="15.75" customHeight="1">
      <c r="C337" s="387"/>
      <c r="D337" s="381"/>
      <c r="E337" s="381"/>
    </row>
    <row r="338" spans="3:5" ht="15.75" customHeight="1">
      <c r="C338" s="387"/>
      <c r="D338" s="381"/>
      <c r="E338" s="381"/>
    </row>
    <row r="339" spans="3:5" ht="15.75" customHeight="1">
      <c r="C339" s="387"/>
      <c r="D339" s="381"/>
      <c r="E339" s="381"/>
    </row>
    <row r="340" spans="3:5" ht="15.75" customHeight="1">
      <c r="C340" s="387"/>
      <c r="D340" s="381"/>
      <c r="E340" s="381"/>
    </row>
    <row r="341" spans="3:5" ht="15.75" customHeight="1">
      <c r="C341" s="387"/>
      <c r="D341" s="381"/>
      <c r="E341" s="381"/>
    </row>
    <row r="342" spans="3:5" ht="15.75" customHeight="1">
      <c r="C342" s="387"/>
      <c r="D342" s="381"/>
      <c r="E342" s="381"/>
    </row>
    <row r="343" spans="3:5" ht="15.75" customHeight="1">
      <c r="C343" s="387"/>
      <c r="D343" s="381"/>
      <c r="E343" s="381"/>
    </row>
    <row r="344" spans="3:5" ht="15.75" customHeight="1">
      <c r="C344" s="387"/>
      <c r="D344" s="381"/>
      <c r="E344" s="381"/>
    </row>
    <row r="345" spans="3:5" ht="15.75" customHeight="1">
      <c r="C345" s="387"/>
      <c r="D345" s="381"/>
      <c r="E345" s="381"/>
    </row>
    <row r="346" spans="3:5" ht="15.75" customHeight="1">
      <c r="C346" s="387"/>
      <c r="D346" s="381"/>
      <c r="E346" s="381"/>
    </row>
    <row r="347" spans="3:5" ht="15.75" customHeight="1">
      <c r="C347" s="387"/>
      <c r="D347" s="381"/>
      <c r="E347" s="381"/>
    </row>
    <row r="348" spans="3:5" ht="15.75" customHeight="1">
      <c r="C348" s="387"/>
      <c r="D348" s="381"/>
      <c r="E348" s="381"/>
    </row>
    <row r="349" spans="3:5" ht="15.75" customHeight="1">
      <c r="C349" s="387"/>
      <c r="D349" s="381"/>
      <c r="E349" s="381"/>
    </row>
    <row r="350" spans="3:5" ht="15.75" customHeight="1">
      <c r="C350" s="387"/>
      <c r="D350" s="381"/>
      <c r="E350" s="381"/>
    </row>
    <row r="351" spans="3:5" ht="15.75" customHeight="1">
      <c r="C351" s="387"/>
      <c r="D351" s="381"/>
      <c r="E351" s="381"/>
    </row>
    <row r="352" spans="3:5" ht="15.75" customHeight="1">
      <c r="C352" s="387"/>
      <c r="D352" s="381"/>
      <c r="E352" s="381"/>
    </row>
    <row r="353" spans="3:5" ht="15.75" customHeight="1">
      <c r="C353" s="387"/>
      <c r="D353" s="381"/>
      <c r="E353" s="381"/>
    </row>
    <row r="354" spans="3:5" ht="15.75" customHeight="1">
      <c r="C354" s="387"/>
      <c r="D354" s="381"/>
      <c r="E354" s="381"/>
    </row>
    <row r="355" spans="3:5" ht="15.75" customHeight="1">
      <c r="C355" s="387"/>
      <c r="D355" s="381"/>
      <c r="E355" s="381"/>
    </row>
    <row r="356" spans="3:5" ht="15.75" customHeight="1">
      <c r="C356" s="387"/>
      <c r="D356" s="381"/>
      <c r="E356" s="381"/>
    </row>
    <row r="357" spans="3:5" ht="15.75" customHeight="1">
      <c r="C357" s="387"/>
      <c r="D357" s="381"/>
      <c r="E357" s="381"/>
    </row>
    <row r="358" spans="3:5" ht="15.75" customHeight="1">
      <c r="C358" s="387"/>
      <c r="D358" s="381"/>
      <c r="E358" s="381"/>
    </row>
    <row r="359" spans="3:5" ht="15.75" customHeight="1">
      <c r="C359" s="387"/>
      <c r="D359" s="381"/>
      <c r="E359" s="381"/>
    </row>
    <row r="360" spans="3:5" ht="15.75" customHeight="1">
      <c r="C360" s="387"/>
      <c r="D360" s="381"/>
      <c r="E360" s="381"/>
    </row>
    <row r="361" spans="3:5" ht="15.75" customHeight="1">
      <c r="C361" s="387"/>
      <c r="D361" s="381"/>
      <c r="E361" s="381"/>
    </row>
    <row r="362" spans="3:5" ht="15.75" customHeight="1">
      <c r="C362" s="387"/>
      <c r="D362" s="381"/>
      <c r="E362" s="381"/>
    </row>
    <row r="363" spans="3:5" ht="15.75" customHeight="1">
      <c r="C363" s="387"/>
      <c r="D363" s="381"/>
      <c r="E363" s="381"/>
    </row>
    <row r="364" spans="3:5" ht="15.75" customHeight="1">
      <c r="C364" s="387"/>
      <c r="D364" s="381"/>
      <c r="E364" s="381"/>
    </row>
    <row r="365" spans="3:5" ht="15.75" customHeight="1">
      <c r="C365" s="387"/>
      <c r="D365" s="381"/>
      <c r="E365" s="381"/>
    </row>
    <row r="366" spans="3:5" ht="15.75" customHeight="1">
      <c r="C366" s="387"/>
      <c r="D366" s="381"/>
      <c r="E366" s="381"/>
    </row>
    <row r="367" spans="3:5" ht="15.75" customHeight="1">
      <c r="C367" s="387"/>
      <c r="D367" s="381"/>
      <c r="E367" s="381"/>
    </row>
    <row r="368" spans="3:5" ht="15.75" customHeight="1">
      <c r="C368" s="387"/>
      <c r="D368" s="381"/>
      <c r="E368" s="381"/>
    </row>
    <row r="369" spans="3:5" ht="15.75" customHeight="1">
      <c r="C369" s="387"/>
      <c r="D369" s="381"/>
      <c r="E369" s="381"/>
    </row>
    <row r="370" spans="3:5" ht="15.75" customHeight="1">
      <c r="C370" s="387"/>
      <c r="D370" s="381"/>
      <c r="E370" s="381"/>
    </row>
    <row r="371" spans="3:5" ht="15.75" customHeight="1">
      <c r="C371" s="387"/>
      <c r="D371" s="381"/>
      <c r="E371" s="381"/>
    </row>
    <row r="372" spans="3:5" ht="15.75" customHeight="1">
      <c r="C372" s="387"/>
      <c r="D372" s="381"/>
      <c r="E372" s="381"/>
    </row>
    <row r="373" spans="3:5" ht="15.75" customHeight="1">
      <c r="C373" s="387"/>
      <c r="D373" s="381"/>
      <c r="E373" s="381"/>
    </row>
    <row r="374" spans="3:5" ht="15.75" customHeight="1">
      <c r="C374" s="387"/>
      <c r="D374" s="381"/>
      <c r="E374" s="381"/>
    </row>
    <row r="375" spans="3:5" ht="15.75" customHeight="1">
      <c r="C375" s="387"/>
      <c r="D375" s="381"/>
      <c r="E375" s="381"/>
    </row>
    <row r="376" spans="3:5" ht="15.75" customHeight="1">
      <c r="C376" s="387"/>
      <c r="D376" s="381"/>
      <c r="E376" s="381"/>
    </row>
    <row r="377" spans="3:5" ht="15.75" customHeight="1">
      <c r="C377" s="387"/>
      <c r="D377" s="381"/>
      <c r="E377" s="381"/>
    </row>
    <row r="378" spans="3:5" ht="15.75" customHeight="1">
      <c r="C378" s="387"/>
      <c r="D378" s="381"/>
      <c r="E378" s="381"/>
    </row>
    <row r="379" spans="3:5" ht="15.75" customHeight="1">
      <c r="C379" s="387"/>
      <c r="D379" s="381"/>
      <c r="E379" s="381"/>
    </row>
    <row r="380" spans="3:5" ht="15.75" customHeight="1">
      <c r="C380" s="387"/>
      <c r="D380" s="381"/>
      <c r="E380" s="381"/>
    </row>
    <row r="381" spans="3:5" ht="15.75" customHeight="1">
      <c r="C381" s="387"/>
      <c r="D381" s="381"/>
      <c r="E381" s="381"/>
    </row>
    <row r="382" spans="3:5" ht="15.75" customHeight="1">
      <c r="C382" s="387"/>
      <c r="D382" s="381"/>
      <c r="E382" s="381"/>
    </row>
    <row r="383" spans="3:5" ht="15.75" customHeight="1">
      <c r="C383" s="387"/>
      <c r="D383" s="381"/>
      <c r="E383" s="381"/>
    </row>
    <row r="384" spans="3:5" ht="15.75" customHeight="1">
      <c r="C384" s="387"/>
      <c r="D384" s="381"/>
      <c r="E384" s="381"/>
    </row>
    <row r="385" spans="3:5" ht="15.75" customHeight="1">
      <c r="C385" s="387"/>
      <c r="D385" s="381"/>
      <c r="E385" s="381"/>
    </row>
    <row r="386" spans="3:5" ht="15.75" customHeight="1">
      <c r="C386" s="387"/>
      <c r="D386" s="381"/>
      <c r="E386" s="381"/>
    </row>
    <row r="387" spans="3:5" ht="15.75" customHeight="1">
      <c r="C387" s="387"/>
      <c r="D387" s="381"/>
      <c r="E387" s="381"/>
    </row>
    <row r="388" spans="3:5" ht="15.75" customHeight="1">
      <c r="C388" s="387"/>
      <c r="D388" s="381"/>
      <c r="E388" s="381"/>
    </row>
    <row r="389" spans="3:5" ht="15.75" customHeight="1">
      <c r="C389" s="387"/>
      <c r="D389" s="381"/>
      <c r="E389" s="381"/>
    </row>
    <row r="390" spans="3:5" ht="15.75" customHeight="1">
      <c r="C390" s="387"/>
      <c r="D390" s="381"/>
      <c r="E390" s="381"/>
    </row>
    <row r="391" spans="3:5" ht="15.75" customHeight="1">
      <c r="C391" s="387"/>
      <c r="D391" s="381"/>
      <c r="E391" s="381"/>
    </row>
    <row r="392" spans="3:5" ht="15.75" customHeight="1">
      <c r="C392" s="387"/>
      <c r="D392" s="381"/>
      <c r="E392" s="381"/>
    </row>
    <row r="393" spans="3:5" ht="15.75" customHeight="1">
      <c r="C393" s="387"/>
      <c r="D393" s="381"/>
      <c r="E393" s="381"/>
    </row>
    <row r="394" spans="3:5" ht="15.75" customHeight="1">
      <c r="C394" s="387"/>
      <c r="D394" s="381"/>
      <c r="E394" s="381"/>
    </row>
    <row r="395" spans="3:5" ht="15.75" customHeight="1">
      <c r="C395" s="387"/>
      <c r="D395" s="381"/>
      <c r="E395" s="381"/>
    </row>
    <row r="396" spans="3:5" ht="15.75" customHeight="1">
      <c r="C396" s="387"/>
      <c r="D396" s="381"/>
      <c r="E396" s="381"/>
    </row>
    <row r="397" spans="3:5" ht="15.75" customHeight="1">
      <c r="C397" s="387"/>
      <c r="D397" s="381"/>
      <c r="E397" s="381"/>
    </row>
    <row r="398" spans="3:5" ht="15.75" customHeight="1">
      <c r="C398" s="387"/>
      <c r="D398" s="381"/>
      <c r="E398" s="381"/>
    </row>
    <row r="399" spans="3:5" ht="15.75" customHeight="1">
      <c r="C399" s="387"/>
      <c r="D399" s="381"/>
      <c r="E399" s="381"/>
    </row>
    <row r="400" spans="3:5" ht="15.75" customHeight="1">
      <c r="C400" s="387"/>
      <c r="D400" s="381"/>
      <c r="E400" s="381"/>
    </row>
    <row r="401" spans="3:5" ht="15.75" customHeight="1">
      <c r="C401" s="387"/>
      <c r="D401" s="381"/>
      <c r="E401" s="381"/>
    </row>
    <row r="402" spans="3:5" ht="15.75" customHeight="1">
      <c r="C402" s="387"/>
      <c r="D402" s="381"/>
      <c r="E402" s="381"/>
    </row>
    <row r="403" spans="3:5" ht="15.75" customHeight="1">
      <c r="C403" s="387"/>
      <c r="D403" s="381"/>
      <c r="E403" s="381"/>
    </row>
    <row r="404" spans="3:5" ht="15.75" customHeight="1">
      <c r="C404" s="387"/>
      <c r="D404" s="381"/>
      <c r="E404" s="381"/>
    </row>
    <row r="405" spans="3:5" ht="15.75" customHeight="1">
      <c r="C405" s="387"/>
      <c r="D405" s="381"/>
      <c r="E405" s="381"/>
    </row>
    <row r="406" spans="3:5" ht="15.75" customHeight="1">
      <c r="C406" s="387"/>
      <c r="D406" s="381"/>
      <c r="E406" s="381"/>
    </row>
    <row r="407" spans="3:5" ht="15.75" customHeight="1">
      <c r="C407" s="387"/>
      <c r="D407" s="381"/>
      <c r="E407" s="381"/>
    </row>
    <row r="408" spans="3:5" ht="15.75" customHeight="1">
      <c r="C408" s="387"/>
      <c r="D408" s="381"/>
      <c r="E408" s="381"/>
    </row>
    <row r="409" spans="3:5" ht="15.75" customHeight="1">
      <c r="C409" s="387"/>
      <c r="D409" s="381"/>
      <c r="E409" s="381"/>
    </row>
    <row r="410" spans="3:5" ht="15.75" customHeight="1">
      <c r="C410" s="387"/>
      <c r="D410" s="381"/>
      <c r="E410" s="381"/>
    </row>
    <row r="411" spans="3:5" ht="15.75" customHeight="1">
      <c r="C411" s="387"/>
      <c r="D411" s="381"/>
      <c r="E411" s="381"/>
    </row>
    <row r="412" spans="3:5" ht="15.75" customHeight="1">
      <c r="C412" s="387"/>
      <c r="D412" s="381"/>
      <c r="E412" s="381"/>
    </row>
    <row r="413" spans="3:5" ht="15.75" customHeight="1">
      <c r="C413" s="387"/>
      <c r="D413" s="381"/>
      <c r="E413" s="381"/>
    </row>
    <row r="414" spans="3:5" ht="15.75" customHeight="1">
      <c r="C414" s="387"/>
      <c r="D414" s="381"/>
      <c r="E414" s="381"/>
    </row>
    <row r="415" spans="3:5" ht="15.75" customHeight="1">
      <c r="C415" s="387"/>
      <c r="D415" s="381"/>
      <c r="E415" s="381"/>
    </row>
    <row r="416" spans="3:5" ht="15.75" customHeight="1">
      <c r="C416" s="387"/>
      <c r="D416" s="381"/>
      <c r="E416" s="381"/>
    </row>
    <row r="417" spans="3:5" ht="15.75" customHeight="1">
      <c r="C417" s="387"/>
      <c r="D417" s="381"/>
      <c r="E417" s="381"/>
    </row>
    <row r="418" spans="3:5" ht="15.75" customHeight="1">
      <c r="C418" s="387"/>
      <c r="D418" s="381"/>
      <c r="E418" s="381"/>
    </row>
    <row r="419" spans="3:5" ht="15.75" customHeight="1">
      <c r="C419" s="387"/>
      <c r="D419" s="381"/>
      <c r="E419" s="381"/>
    </row>
    <row r="420" spans="3:5" ht="15.75" customHeight="1">
      <c r="C420" s="387"/>
      <c r="D420" s="381"/>
      <c r="E420" s="381"/>
    </row>
    <row r="421" spans="3:5" ht="15.75" customHeight="1">
      <c r="C421" s="387"/>
      <c r="D421" s="381"/>
      <c r="E421" s="381"/>
    </row>
    <row r="422" spans="3:5" ht="15.75" customHeight="1">
      <c r="C422" s="387"/>
      <c r="D422" s="381"/>
      <c r="E422" s="381"/>
    </row>
    <row r="423" spans="3:5" ht="15.75" customHeight="1">
      <c r="C423" s="387"/>
      <c r="D423" s="381"/>
      <c r="E423" s="381"/>
    </row>
    <row r="424" spans="3:5" ht="15.75" customHeight="1">
      <c r="C424" s="387"/>
      <c r="D424" s="381"/>
      <c r="E424" s="381"/>
    </row>
    <row r="425" spans="3:5" ht="15.75" customHeight="1">
      <c r="C425" s="387"/>
      <c r="D425" s="381"/>
      <c r="E425" s="381"/>
    </row>
    <row r="426" spans="3:5" ht="15.75" customHeight="1">
      <c r="C426" s="387"/>
      <c r="D426" s="381"/>
      <c r="E426" s="381"/>
    </row>
    <row r="427" spans="3:5" ht="15.75" customHeight="1">
      <c r="C427" s="387"/>
      <c r="D427" s="381"/>
      <c r="E427" s="381"/>
    </row>
    <row r="428" spans="3:5" ht="15.75" customHeight="1">
      <c r="C428" s="387"/>
      <c r="D428" s="381"/>
      <c r="E428" s="381"/>
    </row>
    <row r="429" spans="3:5" ht="15.75" customHeight="1">
      <c r="C429" s="387"/>
      <c r="D429" s="381"/>
      <c r="E429" s="381"/>
    </row>
    <row r="430" spans="3:5" ht="15.75" customHeight="1">
      <c r="C430" s="387"/>
      <c r="D430" s="381"/>
      <c r="E430" s="381"/>
    </row>
    <row r="431" spans="3:5" ht="15.75" customHeight="1">
      <c r="C431" s="387"/>
      <c r="D431" s="381"/>
      <c r="E431" s="381"/>
    </row>
    <row r="432" spans="3:5" ht="15.75" customHeight="1">
      <c r="C432" s="387"/>
      <c r="D432" s="381"/>
      <c r="E432" s="381"/>
    </row>
    <row r="433" spans="3:5" ht="15.75" customHeight="1">
      <c r="C433" s="387"/>
      <c r="D433" s="381"/>
      <c r="E433" s="381"/>
    </row>
    <row r="434" spans="3:5" ht="15.75" customHeight="1">
      <c r="C434" s="387"/>
      <c r="D434" s="381"/>
      <c r="E434" s="381"/>
    </row>
    <row r="435" spans="3:5" ht="15.75" customHeight="1">
      <c r="C435" s="387"/>
      <c r="D435" s="381"/>
      <c r="E435" s="381"/>
    </row>
    <row r="436" spans="3:5" ht="15.75" customHeight="1">
      <c r="C436" s="387"/>
      <c r="D436" s="381"/>
      <c r="E436" s="381"/>
    </row>
    <row r="437" spans="3:5" ht="15.75" customHeight="1">
      <c r="C437" s="387"/>
      <c r="D437" s="381"/>
      <c r="E437" s="381"/>
    </row>
    <row r="438" spans="3:5" ht="15.75" customHeight="1">
      <c r="C438" s="387"/>
      <c r="D438" s="381"/>
      <c r="E438" s="381"/>
    </row>
    <row r="439" spans="3:5" ht="15.75" customHeight="1">
      <c r="C439" s="387"/>
      <c r="D439" s="381"/>
      <c r="E439" s="381"/>
    </row>
    <row r="440" spans="3:5" ht="15.75" customHeight="1">
      <c r="C440" s="387"/>
      <c r="D440" s="381"/>
      <c r="E440" s="381"/>
    </row>
    <row r="441" spans="3:5" ht="15.75" customHeight="1">
      <c r="C441" s="387"/>
      <c r="D441" s="381"/>
      <c r="E441" s="381"/>
    </row>
    <row r="442" spans="3:5" ht="15.75" customHeight="1">
      <c r="C442" s="387"/>
      <c r="D442" s="381"/>
      <c r="E442" s="381"/>
    </row>
    <row r="443" spans="3:5" ht="15.75" customHeight="1">
      <c r="C443" s="387"/>
      <c r="D443" s="381"/>
      <c r="E443" s="381"/>
    </row>
    <row r="444" spans="3:5" ht="15.75" customHeight="1">
      <c r="C444" s="387"/>
      <c r="D444" s="381"/>
      <c r="E444" s="381"/>
    </row>
    <row r="445" spans="3:5" ht="15.75" customHeight="1">
      <c r="C445" s="387"/>
      <c r="D445" s="381"/>
      <c r="E445" s="381"/>
    </row>
    <row r="446" spans="3:5" ht="15.75" customHeight="1">
      <c r="C446" s="387"/>
      <c r="D446" s="381"/>
      <c r="E446" s="381"/>
    </row>
    <row r="447" spans="3:5" ht="15.75" customHeight="1">
      <c r="C447" s="387"/>
      <c r="D447" s="381"/>
      <c r="E447" s="381"/>
    </row>
    <row r="448" spans="3:5" ht="15.75" customHeight="1">
      <c r="C448" s="387"/>
      <c r="D448" s="381"/>
      <c r="E448" s="381"/>
    </row>
    <row r="449" spans="3:5" ht="15.75" customHeight="1">
      <c r="C449" s="387"/>
      <c r="D449" s="381"/>
      <c r="E449" s="381"/>
    </row>
    <row r="450" spans="3:5" ht="15.75" customHeight="1">
      <c r="C450" s="387"/>
      <c r="D450" s="381"/>
      <c r="E450" s="381"/>
    </row>
    <row r="451" spans="3:5" ht="15.75" customHeight="1">
      <c r="C451" s="387"/>
      <c r="D451" s="381"/>
      <c r="E451" s="381"/>
    </row>
    <row r="452" spans="3:5" ht="15.75" customHeight="1">
      <c r="C452" s="387"/>
      <c r="D452" s="381"/>
      <c r="E452" s="381"/>
    </row>
    <row r="453" spans="3:5" ht="15.75" customHeight="1">
      <c r="C453" s="387"/>
      <c r="D453" s="381"/>
      <c r="E453" s="381"/>
    </row>
    <row r="454" spans="3:5" ht="15.75" customHeight="1">
      <c r="C454" s="387"/>
      <c r="D454" s="381"/>
      <c r="E454" s="381"/>
    </row>
    <row r="455" spans="3:5" ht="15.75" customHeight="1">
      <c r="C455" s="387"/>
      <c r="D455" s="381"/>
      <c r="E455" s="381"/>
    </row>
    <row r="456" spans="3:5" ht="15.75" customHeight="1">
      <c r="C456" s="387"/>
      <c r="D456" s="381"/>
      <c r="E456" s="381"/>
    </row>
    <row r="457" spans="3:5" ht="15.75" customHeight="1">
      <c r="C457" s="387"/>
      <c r="D457" s="381"/>
      <c r="E457" s="381"/>
    </row>
    <row r="458" spans="3:5" ht="15.75" customHeight="1">
      <c r="C458" s="387"/>
      <c r="D458" s="381"/>
      <c r="E458" s="381"/>
    </row>
    <row r="459" spans="3:5" ht="15.75" customHeight="1">
      <c r="C459" s="387"/>
      <c r="D459" s="381"/>
      <c r="E459" s="381"/>
    </row>
    <row r="460" spans="3:5" ht="15.75" customHeight="1">
      <c r="C460" s="387"/>
      <c r="D460" s="381"/>
      <c r="E460" s="381"/>
    </row>
    <row r="461" spans="3:5" ht="15.75" customHeight="1">
      <c r="C461" s="387"/>
      <c r="D461" s="381"/>
      <c r="E461" s="381"/>
    </row>
    <row r="462" spans="3:5" ht="15.75" customHeight="1">
      <c r="C462" s="387"/>
      <c r="D462" s="381"/>
      <c r="E462" s="381"/>
    </row>
    <row r="463" spans="3:5" ht="15.75" customHeight="1">
      <c r="C463" s="387"/>
      <c r="D463" s="381"/>
      <c r="E463" s="381"/>
    </row>
    <row r="464" spans="3:5" ht="15.75" customHeight="1">
      <c r="C464" s="387"/>
      <c r="D464" s="381"/>
      <c r="E464" s="381"/>
    </row>
    <row r="465" spans="3:5" ht="15.75" customHeight="1">
      <c r="C465" s="387"/>
      <c r="D465" s="381"/>
      <c r="E465" s="381"/>
    </row>
    <row r="466" spans="3:5" ht="15.75" customHeight="1">
      <c r="C466" s="387"/>
      <c r="D466" s="381"/>
      <c r="E466" s="381"/>
    </row>
    <row r="467" spans="3:5" ht="15.75" customHeight="1">
      <c r="C467" s="387"/>
      <c r="D467" s="381"/>
      <c r="E467" s="381"/>
    </row>
    <row r="468" spans="3:5" ht="15.75" customHeight="1">
      <c r="C468" s="387"/>
      <c r="D468" s="381"/>
      <c r="E468" s="381"/>
    </row>
    <row r="469" spans="3:5" ht="15.75" customHeight="1">
      <c r="C469" s="387"/>
      <c r="D469" s="381"/>
      <c r="E469" s="381"/>
    </row>
    <row r="470" spans="3:5" ht="15.75" customHeight="1">
      <c r="C470" s="387"/>
      <c r="D470" s="381"/>
      <c r="E470" s="381"/>
    </row>
    <row r="471" spans="3:5" ht="15.75" customHeight="1">
      <c r="C471" s="387"/>
      <c r="D471" s="381"/>
      <c r="E471" s="381"/>
    </row>
    <row r="472" spans="3:5" ht="15.75" customHeight="1">
      <c r="C472" s="387"/>
      <c r="D472" s="381"/>
      <c r="E472" s="381"/>
    </row>
    <row r="473" spans="3:5" ht="15.75" customHeight="1">
      <c r="C473" s="387"/>
      <c r="D473" s="381"/>
      <c r="E473" s="381"/>
    </row>
    <row r="474" spans="3:5" ht="15.75" customHeight="1">
      <c r="C474" s="387"/>
      <c r="D474" s="381"/>
      <c r="E474" s="381"/>
    </row>
    <row r="475" spans="3:5" ht="15.75" customHeight="1">
      <c r="C475" s="387"/>
      <c r="D475" s="381"/>
      <c r="E475" s="381"/>
    </row>
    <row r="476" spans="3:5" ht="15.75" customHeight="1">
      <c r="C476" s="387"/>
      <c r="D476" s="381"/>
      <c r="E476" s="381"/>
    </row>
    <row r="477" spans="3:5" ht="15.75" customHeight="1">
      <c r="C477" s="387"/>
      <c r="D477" s="381"/>
      <c r="E477" s="381"/>
    </row>
    <row r="478" spans="3:5" ht="15.75" customHeight="1">
      <c r="C478" s="387"/>
      <c r="D478" s="381"/>
      <c r="E478" s="381"/>
    </row>
    <row r="479" spans="3:5" ht="15.75" customHeight="1">
      <c r="C479" s="387"/>
      <c r="D479" s="381"/>
      <c r="E479" s="381"/>
    </row>
    <row r="480" spans="3:5" ht="15.75" customHeight="1">
      <c r="C480" s="387"/>
      <c r="D480" s="381"/>
      <c r="E480" s="381"/>
    </row>
    <row r="481" spans="3:5" ht="15.75" customHeight="1">
      <c r="C481" s="387"/>
      <c r="D481" s="381"/>
      <c r="E481" s="381"/>
    </row>
    <row r="482" spans="3:5" ht="15.75" customHeight="1">
      <c r="C482" s="387"/>
      <c r="D482" s="381"/>
      <c r="E482" s="381"/>
    </row>
    <row r="483" spans="3:5" ht="15.75" customHeight="1">
      <c r="C483" s="387"/>
      <c r="D483" s="381"/>
      <c r="E483" s="381"/>
    </row>
    <row r="484" spans="3:5" ht="15.75" customHeight="1">
      <c r="C484" s="387"/>
      <c r="D484" s="381"/>
      <c r="E484" s="381"/>
    </row>
    <row r="485" spans="3:5" ht="15.75" customHeight="1">
      <c r="C485" s="387"/>
      <c r="D485" s="381"/>
      <c r="E485" s="381"/>
    </row>
    <row r="486" spans="3:5" ht="15.75" customHeight="1">
      <c r="C486" s="387"/>
      <c r="D486" s="381"/>
      <c r="E486" s="381"/>
    </row>
    <row r="487" spans="3:5" ht="15.75" customHeight="1">
      <c r="C487" s="387"/>
      <c r="D487" s="381"/>
      <c r="E487" s="381"/>
    </row>
    <row r="488" spans="3:5" ht="15.75" customHeight="1">
      <c r="C488" s="387"/>
      <c r="D488" s="381"/>
      <c r="E488" s="381"/>
    </row>
    <row r="489" spans="3:5" ht="15.75" customHeight="1">
      <c r="C489" s="387"/>
      <c r="D489" s="381"/>
      <c r="E489" s="381"/>
    </row>
    <row r="490" spans="3:5" ht="15.75" customHeight="1">
      <c r="C490" s="387"/>
      <c r="D490" s="381"/>
      <c r="E490" s="381"/>
    </row>
    <row r="491" spans="3:5" ht="15.75" customHeight="1">
      <c r="C491" s="387"/>
      <c r="D491" s="381"/>
      <c r="E491" s="381"/>
    </row>
    <row r="492" spans="3:5" ht="15.75" customHeight="1">
      <c r="C492" s="387"/>
      <c r="D492" s="381"/>
      <c r="E492" s="381"/>
    </row>
    <row r="493" spans="3:5" ht="15.75" customHeight="1">
      <c r="C493" s="387"/>
      <c r="D493" s="381"/>
      <c r="E493" s="381"/>
    </row>
    <row r="494" spans="3:5" ht="15.75" customHeight="1">
      <c r="C494" s="387"/>
      <c r="D494" s="381"/>
      <c r="E494" s="381"/>
    </row>
    <row r="495" spans="3:5" ht="15.75" customHeight="1">
      <c r="C495" s="387"/>
      <c r="D495" s="381"/>
      <c r="E495" s="381"/>
    </row>
    <row r="496" spans="3:5" ht="15.75" customHeight="1">
      <c r="C496" s="387"/>
      <c r="D496" s="381"/>
      <c r="E496" s="381"/>
    </row>
    <row r="497" spans="3:5" ht="15.75" customHeight="1">
      <c r="C497" s="387"/>
      <c r="D497" s="381"/>
      <c r="E497" s="381"/>
    </row>
    <row r="498" spans="3:5" ht="15.75" customHeight="1">
      <c r="C498" s="387"/>
      <c r="D498" s="381"/>
      <c r="E498" s="381"/>
    </row>
    <row r="499" spans="3:5" ht="15.75" customHeight="1">
      <c r="C499" s="387"/>
      <c r="D499" s="381"/>
      <c r="E499" s="381"/>
    </row>
    <row r="500" spans="3:5" ht="15.75" customHeight="1">
      <c r="C500" s="387"/>
      <c r="D500" s="381"/>
      <c r="E500" s="381"/>
    </row>
    <row r="501" spans="3:5" ht="15.75" customHeight="1">
      <c r="C501" s="387"/>
      <c r="D501" s="381"/>
      <c r="E501" s="381"/>
    </row>
    <row r="502" spans="3:5" ht="15.75" customHeight="1">
      <c r="C502" s="387"/>
      <c r="D502" s="381"/>
      <c r="E502" s="381"/>
    </row>
    <row r="503" spans="3:5" ht="15.75" customHeight="1">
      <c r="C503" s="387"/>
      <c r="D503" s="381"/>
      <c r="E503" s="381"/>
    </row>
    <row r="504" spans="3:5" ht="15.75" customHeight="1">
      <c r="C504" s="387"/>
      <c r="D504" s="381"/>
      <c r="E504" s="381"/>
    </row>
    <row r="505" spans="3:5" ht="15.75" customHeight="1">
      <c r="C505" s="387"/>
      <c r="D505" s="381"/>
      <c r="E505" s="381"/>
    </row>
    <row r="506" spans="3:5" ht="15.75" customHeight="1">
      <c r="C506" s="387"/>
      <c r="D506" s="381"/>
      <c r="E506" s="381"/>
    </row>
    <row r="507" spans="3:5" ht="15.75" customHeight="1">
      <c r="C507" s="387"/>
      <c r="D507" s="381"/>
      <c r="E507" s="381"/>
    </row>
    <row r="508" spans="3:5" ht="15.75" customHeight="1">
      <c r="C508" s="387"/>
      <c r="D508" s="381"/>
      <c r="E508" s="381"/>
    </row>
    <row r="509" spans="3:5" ht="15.75" customHeight="1">
      <c r="C509" s="387"/>
      <c r="D509" s="381"/>
      <c r="E509" s="381"/>
    </row>
    <row r="510" spans="3:5" ht="15.75" customHeight="1">
      <c r="C510" s="387"/>
      <c r="D510" s="381"/>
      <c r="E510" s="381"/>
    </row>
    <row r="511" spans="3:5" ht="15.75" customHeight="1">
      <c r="C511" s="387"/>
      <c r="D511" s="381"/>
      <c r="E511" s="381"/>
    </row>
    <row r="512" spans="3:5" ht="15.75" customHeight="1">
      <c r="C512" s="387"/>
      <c r="D512" s="381"/>
      <c r="E512" s="381"/>
    </row>
    <row r="513" spans="3:5" ht="15.75" customHeight="1">
      <c r="C513" s="387"/>
      <c r="D513" s="381"/>
      <c r="E513" s="381"/>
    </row>
    <row r="514" spans="3:5" ht="15.75" customHeight="1">
      <c r="C514" s="387"/>
      <c r="D514" s="381"/>
      <c r="E514" s="381"/>
    </row>
    <row r="515" spans="3:5" ht="15.75" customHeight="1">
      <c r="C515" s="387"/>
      <c r="D515" s="381"/>
      <c r="E515" s="381"/>
    </row>
    <row r="516" spans="3:5" ht="15.75" customHeight="1">
      <c r="C516" s="387"/>
      <c r="D516" s="381"/>
      <c r="E516" s="381"/>
    </row>
    <row r="517" spans="3:5" ht="15.75" customHeight="1">
      <c r="C517" s="387"/>
      <c r="D517" s="381"/>
      <c r="E517" s="381"/>
    </row>
    <row r="518" spans="3:5" ht="15.75" customHeight="1">
      <c r="C518" s="387"/>
      <c r="D518" s="381"/>
      <c r="E518" s="381"/>
    </row>
    <row r="519" spans="3:5" ht="15.75" customHeight="1">
      <c r="C519" s="387"/>
      <c r="D519" s="381"/>
      <c r="E519" s="381"/>
    </row>
    <row r="520" spans="3:5" ht="15.75" customHeight="1">
      <c r="C520" s="387"/>
      <c r="D520" s="381"/>
      <c r="E520" s="381"/>
    </row>
    <row r="521" spans="3:5" ht="15.75" customHeight="1">
      <c r="C521" s="387"/>
      <c r="D521" s="381"/>
      <c r="E521" s="381"/>
    </row>
    <row r="522" spans="3:5" ht="15.75" customHeight="1">
      <c r="C522" s="387"/>
      <c r="D522" s="381"/>
      <c r="E522" s="381"/>
    </row>
    <row r="523" spans="3:5" ht="15.75" customHeight="1">
      <c r="C523" s="387"/>
      <c r="D523" s="381"/>
      <c r="E523" s="381"/>
    </row>
    <row r="524" spans="3:5" ht="15.75" customHeight="1">
      <c r="C524" s="387"/>
      <c r="D524" s="381"/>
      <c r="E524" s="381"/>
    </row>
    <row r="525" spans="3:5" ht="15.75" customHeight="1">
      <c r="C525" s="387"/>
      <c r="D525" s="381"/>
      <c r="E525" s="381"/>
    </row>
    <row r="526" spans="3:5" ht="15.75" customHeight="1">
      <c r="C526" s="387"/>
      <c r="D526" s="381"/>
      <c r="E526" s="381"/>
    </row>
    <row r="527" spans="3:5" ht="15.75" customHeight="1">
      <c r="C527" s="387"/>
      <c r="D527" s="381"/>
      <c r="E527" s="381"/>
    </row>
    <row r="528" spans="3:5" ht="15.75" customHeight="1">
      <c r="C528" s="387"/>
      <c r="D528" s="381"/>
      <c r="E528" s="381"/>
    </row>
    <row r="529" spans="3:5" ht="15.75" customHeight="1">
      <c r="C529" s="387"/>
      <c r="D529" s="381"/>
      <c r="E529" s="381"/>
    </row>
    <row r="530" spans="3:5" ht="15.75" customHeight="1">
      <c r="C530" s="387"/>
      <c r="D530" s="381"/>
      <c r="E530" s="381"/>
    </row>
    <row r="531" spans="3:5" ht="15.75" customHeight="1">
      <c r="C531" s="387"/>
      <c r="D531" s="381"/>
      <c r="E531" s="381"/>
    </row>
    <row r="532" spans="3:5" ht="15.75" customHeight="1">
      <c r="C532" s="387"/>
      <c r="D532" s="381"/>
      <c r="E532" s="381"/>
    </row>
    <row r="533" spans="3:5" ht="15.75" customHeight="1">
      <c r="C533" s="387"/>
      <c r="D533" s="381"/>
      <c r="E533" s="381"/>
    </row>
    <row r="534" spans="3:5" ht="15.75" customHeight="1">
      <c r="C534" s="387"/>
      <c r="D534" s="381"/>
      <c r="E534" s="381"/>
    </row>
    <row r="535" spans="3:5" ht="15.75" customHeight="1">
      <c r="C535" s="387"/>
      <c r="D535" s="381"/>
      <c r="E535" s="381"/>
    </row>
    <row r="536" spans="3:5" ht="15.75" customHeight="1">
      <c r="C536" s="387"/>
      <c r="D536" s="381"/>
      <c r="E536" s="381"/>
    </row>
    <row r="537" spans="3:5" ht="15.75" customHeight="1">
      <c r="C537" s="387"/>
      <c r="D537" s="381"/>
      <c r="E537" s="381"/>
    </row>
    <row r="538" spans="3:5" ht="15.75" customHeight="1">
      <c r="C538" s="387"/>
      <c r="D538" s="381"/>
      <c r="E538" s="381"/>
    </row>
    <row r="539" spans="3:5" ht="15.75" customHeight="1">
      <c r="C539" s="387"/>
      <c r="D539" s="381"/>
      <c r="E539" s="381"/>
    </row>
    <row r="540" spans="3:5" ht="15.75" customHeight="1">
      <c r="C540" s="387"/>
      <c r="D540" s="381"/>
      <c r="E540" s="381"/>
    </row>
    <row r="541" spans="3:5" ht="15.75" customHeight="1">
      <c r="C541" s="387"/>
      <c r="D541" s="381"/>
      <c r="E541" s="381"/>
    </row>
    <row r="542" spans="3:5" ht="15.75" customHeight="1">
      <c r="C542" s="387"/>
      <c r="D542" s="381"/>
      <c r="E542" s="381"/>
    </row>
    <row r="543" spans="3:5" ht="15.75" customHeight="1">
      <c r="C543" s="387"/>
      <c r="D543" s="381"/>
      <c r="E543" s="381"/>
    </row>
    <row r="544" spans="3:5" ht="15.75" customHeight="1">
      <c r="C544" s="387"/>
      <c r="D544" s="381"/>
      <c r="E544" s="381"/>
    </row>
    <row r="545" spans="3:5" ht="15.75" customHeight="1">
      <c r="C545" s="387"/>
      <c r="D545" s="381"/>
      <c r="E545" s="381"/>
    </row>
    <row r="546" spans="3:5" ht="15.75" customHeight="1">
      <c r="C546" s="387"/>
      <c r="D546" s="381"/>
      <c r="E546" s="381"/>
    </row>
    <row r="547" spans="3:5" ht="15.75" customHeight="1">
      <c r="C547" s="387"/>
      <c r="D547" s="381"/>
      <c r="E547" s="381"/>
    </row>
    <row r="548" spans="3:5" ht="15.75" customHeight="1">
      <c r="C548" s="387"/>
      <c r="D548" s="381"/>
      <c r="E548" s="381"/>
    </row>
    <row r="549" spans="3:5" ht="15.75" customHeight="1">
      <c r="C549" s="387"/>
      <c r="D549" s="381"/>
      <c r="E549" s="381"/>
    </row>
    <row r="550" spans="3:5" ht="15.75" customHeight="1">
      <c r="C550" s="387"/>
      <c r="D550" s="381"/>
      <c r="E550" s="381"/>
    </row>
    <row r="551" spans="3:5" ht="15.75" customHeight="1">
      <c r="C551" s="387"/>
      <c r="D551" s="381"/>
      <c r="E551" s="381"/>
    </row>
    <row r="552" spans="3:5" ht="15.75" customHeight="1">
      <c r="C552" s="387"/>
      <c r="D552" s="381"/>
      <c r="E552" s="381"/>
    </row>
    <row r="553" spans="3:5" ht="15.75" customHeight="1">
      <c r="C553" s="387"/>
      <c r="D553" s="381"/>
      <c r="E553" s="381"/>
    </row>
    <row r="554" spans="3:5" ht="15.75" customHeight="1">
      <c r="C554" s="387"/>
      <c r="D554" s="381"/>
      <c r="E554" s="381"/>
    </row>
    <row r="555" spans="3:5" ht="15.75" customHeight="1">
      <c r="C555" s="387"/>
      <c r="D555" s="381"/>
      <c r="E555" s="381"/>
    </row>
    <row r="556" spans="3:5" ht="15.75" customHeight="1">
      <c r="C556" s="387"/>
      <c r="D556" s="381"/>
      <c r="E556" s="381"/>
    </row>
    <row r="557" spans="3:5" ht="15.75" customHeight="1">
      <c r="C557" s="387"/>
      <c r="D557" s="381"/>
      <c r="E557" s="381"/>
    </row>
    <row r="558" spans="3:5" ht="15.75" customHeight="1">
      <c r="C558" s="387"/>
      <c r="D558" s="381"/>
      <c r="E558" s="381"/>
    </row>
    <row r="559" spans="3:5" ht="15.75" customHeight="1">
      <c r="C559" s="387"/>
      <c r="D559" s="381"/>
      <c r="E559" s="381"/>
    </row>
    <row r="560" spans="3:5" ht="15.75" customHeight="1">
      <c r="C560" s="387"/>
      <c r="D560" s="381"/>
      <c r="E560" s="381"/>
    </row>
    <row r="561" spans="3:5" ht="15.75" customHeight="1">
      <c r="C561" s="387"/>
      <c r="D561" s="381"/>
      <c r="E561" s="381"/>
    </row>
    <row r="562" spans="3:5" ht="15.75" customHeight="1">
      <c r="C562" s="387"/>
      <c r="D562" s="381"/>
      <c r="E562" s="381"/>
    </row>
    <row r="563" spans="3:5" ht="15.75" customHeight="1">
      <c r="C563" s="387"/>
      <c r="D563" s="381"/>
      <c r="E563" s="381"/>
    </row>
    <row r="564" spans="3:5" ht="15.75" customHeight="1">
      <c r="C564" s="387"/>
      <c r="D564" s="381"/>
      <c r="E564" s="381"/>
    </row>
    <row r="565" spans="3:5" ht="15.75" customHeight="1">
      <c r="C565" s="387"/>
      <c r="D565" s="381"/>
      <c r="E565" s="381"/>
    </row>
    <row r="566" spans="3:5" ht="15.75" customHeight="1">
      <c r="C566" s="387"/>
      <c r="D566" s="381"/>
      <c r="E566" s="381"/>
    </row>
    <row r="567" spans="3:5" ht="15.75" customHeight="1">
      <c r="C567" s="387"/>
      <c r="D567" s="381"/>
      <c r="E567" s="381"/>
    </row>
    <row r="568" spans="3:5" ht="15.75" customHeight="1">
      <c r="C568" s="387"/>
      <c r="D568" s="381"/>
      <c r="E568" s="381"/>
    </row>
    <row r="569" spans="3:5" ht="15.75" customHeight="1">
      <c r="C569" s="387"/>
      <c r="D569" s="381"/>
      <c r="E569" s="381"/>
    </row>
    <row r="570" spans="3:5" ht="15.75" customHeight="1">
      <c r="C570" s="387"/>
      <c r="D570" s="381"/>
      <c r="E570" s="381"/>
    </row>
    <row r="571" spans="3:5" ht="15.75" customHeight="1">
      <c r="C571" s="387"/>
      <c r="D571" s="381"/>
      <c r="E571" s="381"/>
    </row>
    <row r="572" spans="3:5" ht="15.75" customHeight="1">
      <c r="C572" s="387"/>
      <c r="D572" s="381"/>
      <c r="E572" s="381"/>
    </row>
    <row r="573" spans="3:5" ht="15.75" customHeight="1">
      <c r="C573" s="387"/>
      <c r="D573" s="381"/>
      <c r="E573" s="381"/>
    </row>
    <row r="574" spans="3:5" ht="15.75" customHeight="1">
      <c r="C574" s="387"/>
      <c r="D574" s="381"/>
      <c r="E574" s="381"/>
    </row>
    <row r="575" spans="3:5" ht="15.75" customHeight="1">
      <c r="C575" s="387"/>
      <c r="D575" s="381"/>
      <c r="E575" s="381"/>
    </row>
    <row r="576" spans="3:5" ht="15.75" customHeight="1">
      <c r="C576" s="387"/>
      <c r="D576" s="381"/>
      <c r="E576" s="381"/>
    </row>
    <row r="577" spans="3:5" ht="15.75" customHeight="1">
      <c r="C577" s="387"/>
      <c r="D577" s="381"/>
      <c r="E577" s="381"/>
    </row>
    <row r="578" spans="3:5" ht="15.75" customHeight="1">
      <c r="C578" s="387"/>
      <c r="D578" s="381"/>
      <c r="E578" s="381"/>
    </row>
    <row r="579" spans="3:5" ht="15.75" customHeight="1">
      <c r="C579" s="387"/>
      <c r="D579" s="381"/>
      <c r="E579" s="381"/>
    </row>
    <row r="580" spans="3:5" ht="15.75" customHeight="1">
      <c r="C580" s="387"/>
      <c r="D580" s="381"/>
      <c r="E580" s="381"/>
    </row>
    <row r="581" spans="3:5" ht="15.75" customHeight="1">
      <c r="C581" s="387"/>
      <c r="D581" s="381"/>
      <c r="E581" s="381"/>
    </row>
    <row r="582" spans="3:5" ht="15.75" customHeight="1">
      <c r="C582" s="387"/>
      <c r="D582" s="381"/>
      <c r="E582" s="381"/>
    </row>
    <row r="583" spans="3:5" ht="15.75" customHeight="1">
      <c r="C583" s="387"/>
      <c r="D583" s="381"/>
      <c r="E583" s="381"/>
    </row>
    <row r="584" spans="3:5" ht="15.75" customHeight="1">
      <c r="C584" s="387"/>
      <c r="D584" s="381"/>
      <c r="E584" s="381"/>
    </row>
    <row r="585" spans="3:5" ht="15.75" customHeight="1">
      <c r="C585" s="387"/>
      <c r="D585" s="381"/>
      <c r="E585" s="381"/>
    </row>
    <row r="586" spans="3:5" ht="15.75" customHeight="1">
      <c r="C586" s="387"/>
      <c r="D586" s="381"/>
      <c r="E586" s="381"/>
    </row>
    <row r="587" spans="3:5" ht="15.75" customHeight="1">
      <c r="C587" s="387"/>
      <c r="D587" s="381"/>
      <c r="E587" s="381"/>
    </row>
    <row r="588" spans="3:5" ht="15.75" customHeight="1">
      <c r="C588" s="387"/>
      <c r="D588" s="381"/>
      <c r="E588" s="381"/>
    </row>
    <row r="589" spans="3:5" ht="15.75" customHeight="1">
      <c r="C589" s="387"/>
      <c r="D589" s="381"/>
      <c r="E589" s="381"/>
    </row>
    <row r="590" spans="3:5" ht="15.75" customHeight="1">
      <c r="C590" s="387"/>
      <c r="D590" s="381"/>
      <c r="E590" s="381"/>
    </row>
    <row r="591" spans="3:5" ht="15.75" customHeight="1">
      <c r="C591" s="387"/>
      <c r="D591" s="381"/>
      <c r="E591" s="381"/>
    </row>
    <row r="592" spans="3:5" ht="15.75" customHeight="1">
      <c r="C592" s="387"/>
      <c r="D592" s="381"/>
      <c r="E592" s="381"/>
    </row>
    <row r="593" spans="3:5" ht="15.75" customHeight="1">
      <c r="C593" s="387"/>
      <c r="D593" s="381"/>
      <c r="E593" s="381"/>
    </row>
    <row r="594" spans="3:5" ht="15.75" customHeight="1">
      <c r="C594" s="387"/>
      <c r="D594" s="381"/>
      <c r="E594" s="381"/>
    </row>
    <row r="595" spans="3:5" ht="15.75" customHeight="1">
      <c r="C595" s="387"/>
      <c r="D595" s="381"/>
      <c r="E595" s="381"/>
    </row>
    <row r="596" spans="3:5" ht="15.75" customHeight="1">
      <c r="C596" s="387"/>
      <c r="D596" s="381"/>
      <c r="E596" s="381"/>
    </row>
    <row r="597" spans="3:5" ht="15.75" customHeight="1">
      <c r="C597" s="387"/>
      <c r="D597" s="381"/>
      <c r="E597" s="381"/>
    </row>
    <row r="598" spans="3:5" ht="15.75" customHeight="1">
      <c r="C598" s="387"/>
      <c r="D598" s="381"/>
      <c r="E598" s="381"/>
    </row>
    <row r="599" spans="3:5" ht="15.75" customHeight="1">
      <c r="C599" s="387"/>
      <c r="D599" s="381"/>
      <c r="E599" s="381"/>
    </row>
    <row r="600" spans="3:5" ht="15.75" customHeight="1">
      <c r="C600" s="387"/>
      <c r="D600" s="381"/>
      <c r="E600" s="381"/>
    </row>
    <row r="601" spans="3:5" ht="15.75" customHeight="1">
      <c r="C601" s="387"/>
      <c r="D601" s="381"/>
      <c r="E601" s="381"/>
    </row>
    <row r="602" spans="3:5" ht="15.75" customHeight="1">
      <c r="C602" s="387"/>
      <c r="D602" s="381"/>
      <c r="E602" s="381"/>
    </row>
    <row r="603" spans="3:5" ht="15.75" customHeight="1">
      <c r="C603" s="387"/>
      <c r="D603" s="381"/>
      <c r="E603" s="381"/>
    </row>
    <row r="604" spans="3:5" ht="15.75" customHeight="1">
      <c r="C604" s="387"/>
      <c r="D604" s="381"/>
      <c r="E604" s="381"/>
    </row>
    <row r="605" spans="3:5" ht="15.75" customHeight="1">
      <c r="C605" s="387"/>
      <c r="D605" s="381"/>
      <c r="E605" s="381"/>
    </row>
    <row r="606" spans="3:5" ht="15.75" customHeight="1">
      <c r="C606" s="387"/>
      <c r="D606" s="381"/>
      <c r="E606" s="381"/>
    </row>
    <row r="607" spans="3:5" ht="15.75" customHeight="1">
      <c r="C607" s="387"/>
      <c r="D607" s="381"/>
      <c r="E607" s="381"/>
    </row>
    <row r="608" spans="3:5" ht="15.75" customHeight="1">
      <c r="C608" s="387"/>
      <c r="D608" s="381"/>
      <c r="E608" s="381"/>
    </row>
    <row r="609" spans="3:5" ht="15.75" customHeight="1">
      <c r="C609" s="387"/>
      <c r="D609" s="381"/>
      <c r="E609" s="381"/>
    </row>
    <row r="610" spans="3:5" ht="15.75" customHeight="1">
      <c r="C610" s="387"/>
      <c r="D610" s="381"/>
      <c r="E610" s="381"/>
    </row>
    <row r="611" spans="3:5" ht="15.75" customHeight="1">
      <c r="C611" s="387"/>
      <c r="D611" s="381"/>
      <c r="E611" s="381"/>
    </row>
    <row r="612" spans="3:5" ht="15.75" customHeight="1">
      <c r="C612" s="387"/>
      <c r="D612" s="381"/>
      <c r="E612" s="381"/>
    </row>
    <row r="613" spans="3:5" ht="15.75" customHeight="1">
      <c r="C613" s="387"/>
      <c r="D613" s="381"/>
      <c r="E613" s="381"/>
    </row>
    <row r="614" spans="3:5" ht="15.75" customHeight="1">
      <c r="C614" s="387"/>
      <c r="D614" s="381"/>
      <c r="E614" s="381"/>
    </row>
    <row r="615" spans="3:5" ht="15.75" customHeight="1">
      <c r="C615" s="387"/>
      <c r="D615" s="381"/>
      <c r="E615" s="381"/>
    </row>
    <row r="616" spans="3:5" ht="15.75" customHeight="1">
      <c r="C616" s="387"/>
      <c r="D616" s="381"/>
      <c r="E616" s="381"/>
    </row>
    <row r="617" spans="3:5" ht="15.75" customHeight="1">
      <c r="C617" s="387"/>
      <c r="D617" s="381"/>
      <c r="E617" s="381"/>
    </row>
    <row r="618" spans="3:5" ht="15.75" customHeight="1">
      <c r="C618" s="387"/>
      <c r="D618" s="381"/>
      <c r="E618" s="381"/>
    </row>
    <row r="619" spans="3:5" ht="15.75" customHeight="1">
      <c r="C619" s="387"/>
      <c r="D619" s="381"/>
      <c r="E619" s="381"/>
    </row>
    <row r="620" spans="3:5" ht="15.75" customHeight="1">
      <c r="C620" s="387"/>
      <c r="D620" s="381"/>
      <c r="E620" s="381"/>
    </row>
    <row r="621" spans="3:5" ht="15.75" customHeight="1">
      <c r="C621" s="387"/>
      <c r="D621" s="381"/>
      <c r="E621" s="381"/>
    </row>
    <row r="622" spans="3:5" ht="15.75" customHeight="1">
      <c r="C622" s="387"/>
      <c r="D622" s="381"/>
      <c r="E622" s="381"/>
    </row>
    <row r="623" spans="3:5" ht="15.75" customHeight="1">
      <c r="C623" s="387"/>
      <c r="D623" s="381"/>
      <c r="E623" s="381"/>
    </row>
    <row r="624" spans="3:5" ht="15.75" customHeight="1">
      <c r="C624" s="387"/>
      <c r="D624" s="381"/>
      <c r="E624" s="381"/>
    </row>
    <row r="625" spans="3:5" ht="15.75" customHeight="1">
      <c r="C625" s="387"/>
      <c r="D625" s="381"/>
      <c r="E625" s="381"/>
    </row>
    <row r="626" spans="3:5" ht="15.75" customHeight="1">
      <c r="C626" s="387"/>
      <c r="D626" s="381"/>
      <c r="E626" s="381"/>
    </row>
    <row r="627" spans="3:5" ht="15.75" customHeight="1">
      <c r="C627" s="387"/>
      <c r="D627" s="381"/>
      <c r="E627" s="381"/>
    </row>
    <row r="628" spans="3:5" ht="15.75" customHeight="1">
      <c r="C628" s="387"/>
      <c r="D628" s="381"/>
      <c r="E628" s="381"/>
    </row>
    <row r="629" spans="3:5" ht="15.75" customHeight="1">
      <c r="C629" s="387"/>
      <c r="D629" s="381"/>
      <c r="E629" s="381"/>
    </row>
    <row r="630" spans="3:5" ht="15.75" customHeight="1">
      <c r="C630" s="387"/>
      <c r="D630" s="381"/>
      <c r="E630" s="381"/>
    </row>
    <row r="631" spans="3:5" ht="15.75" customHeight="1">
      <c r="C631" s="387"/>
      <c r="D631" s="381"/>
      <c r="E631" s="381"/>
    </row>
    <row r="632" spans="3:5" ht="15.75" customHeight="1">
      <c r="C632" s="387"/>
      <c r="D632" s="381"/>
      <c r="E632" s="381"/>
    </row>
    <row r="633" spans="3:5" ht="15.75" customHeight="1">
      <c r="C633" s="387"/>
      <c r="D633" s="381"/>
      <c r="E633" s="381"/>
    </row>
    <row r="634" spans="3:5" ht="15.75" customHeight="1">
      <c r="C634" s="387"/>
      <c r="D634" s="381"/>
      <c r="E634" s="381"/>
    </row>
    <row r="635" spans="3:5" ht="15.75" customHeight="1">
      <c r="C635" s="387"/>
      <c r="D635" s="381"/>
      <c r="E635" s="381"/>
    </row>
    <row r="636" spans="3:5" ht="15.75" customHeight="1">
      <c r="C636" s="387"/>
      <c r="D636" s="381"/>
      <c r="E636" s="381"/>
    </row>
    <row r="637" spans="3:5" ht="15.75" customHeight="1">
      <c r="C637" s="387"/>
      <c r="D637" s="381"/>
      <c r="E637" s="381"/>
    </row>
    <row r="638" spans="3:5" ht="15.75" customHeight="1">
      <c r="C638" s="387"/>
      <c r="D638" s="381"/>
      <c r="E638" s="381"/>
    </row>
    <row r="639" spans="3:5" ht="15.75" customHeight="1">
      <c r="C639" s="387"/>
      <c r="D639" s="381"/>
      <c r="E639" s="381"/>
    </row>
    <row r="640" spans="3:5" ht="15.75" customHeight="1">
      <c r="C640" s="387"/>
      <c r="D640" s="381"/>
      <c r="E640" s="381"/>
    </row>
    <row r="641" spans="3:5" ht="15.75" customHeight="1">
      <c r="C641" s="387"/>
      <c r="D641" s="381"/>
      <c r="E641" s="381"/>
    </row>
    <row r="642" spans="3:5" ht="15.75" customHeight="1">
      <c r="C642" s="387"/>
      <c r="D642" s="381"/>
      <c r="E642" s="381"/>
    </row>
    <row r="643" spans="3:5" ht="15.75" customHeight="1">
      <c r="C643" s="387"/>
      <c r="D643" s="381"/>
      <c r="E643" s="381"/>
    </row>
    <row r="644" spans="3:5" ht="15.75" customHeight="1">
      <c r="C644" s="387"/>
      <c r="D644" s="381"/>
      <c r="E644" s="381"/>
    </row>
    <row r="645" spans="3:5" ht="15.75" customHeight="1">
      <c r="C645" s="387"/>
      <c r="D645" s="381"/>
      <c r="E645" s="381"/>
    </row>
    <row r="646" spans="3:5" ht="15.75" customHeight="1">
      <c r="C646" s="387"/>
      <c r="D646" s="381"/>
      <c r="E646" s="381"/>
    </row>
    <row r="647" spans="3:5" ht="15.75" customHeight="1">
      <c r="C647" s="387"/>
      <c r="D647" s="381"/>
      <c r="E647" s="381"/>
    </row>
    <row r="648" spans="3:5" ht="15.75" customHeight="1">
      <c r="C648" s="387"/>
      <c r="D648" s="381"/>
      <c r="E648" s="381"/>
    </row>
    <row r="649" spans="3:5" ht="15.75" customHeight="1">
      <c r="C649" s="387"/>
      <c r="D649" s="381"/>
      <c r="E649" s="381"/>
    </row>
    <row r="650" spans="3:5" ht="15.75" customHeight="1">
      <c r="C650" s="387"/>
      <c r="D650" s="381"/>
      <c r="E650" s="381"/>
    </row>
    <row r="651" spans="3:5" ht="15.75" customHeight="1">
      <c r="C651" s="387"/>
      <c r="D651" s="381"/>
      <c r="E651" s="381"/>
    </row>
    <row r="652" spans="3:5" ht="15.75" customHeight="1">
      <c r="C652" s="387"/>
      <c r="D652" s="381"/>
      <c r="E652" s="381"/>
    </row>
    <row r="653" spans="3:5" ht="15.75" customHeight="1">
      <c r="C653" s="387"/>
      <c r="D653" s="381"/>
      <c r="E653" s="381"/>
    </row>
    <row r="654" spans="3:5" ht="15.75" customHeight="1">
      <c r="C654" s="387"/>
      <c r="D654" s="381"/>
      <c r="E654" s="381"/>
    </row>
    <row r="655" spans="3:5" ht="15.75" customHeight="1">
      <c r="C655" s="387"/>
      <c r="D655" s="381"/>
      <c r="E655" s="381"/>
    </row>
    <row r="656" spans="3:5" ht="15.75" customHeight="1">
      <c r="C656" s="387"/>
      <c r="D656" s="381"/>
      <c r="E656" s="381"/>
    </row>
    <row r="657" spans="3:5" ht="15.75" customHeight="1">
      <c r="C657" s="387"/>
      <c r="D657" s="381"/>
      <c r="E657" s="381"/>
    </row>
    <row r="658" spans="3:5" ht="15.75" customHeight="1">
      <c r="C658" s="387"/>
      <c r="D658" s="381"/>
      <c r="E658" s="381"/>
    </row>
    <row r="659" spans="3:5" ht="15.75" customHeight="1">
      <c r="C659" s="387"/>
      <c r="D659" s="381"/>
      <c r="E659" s="381"/>
    </row>
    <row r="660" spans="3:5" ht="15.75" customHeight="1">
      <c r="C660" s="387"/>
      <c r="D660" s="381"/>
      <c r="E660" s="381"/>
    </row>
    <row r="661" spans="3:5" ht="15.75" customHeight="1">
      <c r="C661" s="387"/>
      <c r="D661" s="381"/>
      <c r="E661" s="381"/>
    </row>
    <row r="662" spans="3:5" ht="15.75" customHeight="1">
      <c r="C662" s="387"/>
      <c r="D662" s="381"/>
      <c r="E662" s="381"/>
    </row>
    <row r="663" spans="3:5" ht="15.75" customHeight="1">
      <c r="C663" s="387"/>
      <c r="D663" s="381"/>
      <c r="E663" s="381"/>
    </row>
    <row r="664" spans="3:5" ht="15.75" customHeight="1">
      <c r="C664" s="387"/>
      <c r="D664" s="381"/>
      <c r="E664" s="381"/>
    </row>
    <row r="665" spans="3:5" ht="15.75" customHeight="1">
      <c r="C665" s="387"/>
      <c r="D665" s="381"/>
      <c r="E665" s="381"/>
    </row>
    <row r="666" spans="3:5" ht="15.75" customHeight="1">
      <c r="C666" s="387"/>
      <c r="D666" s="381"/>
      <c r="E666" s="381"/>
    </row>
    <row r="667" spans="3:5" ht="15.75" customHeight="1">
      <c r="C667" s="387"/>
      <c r="D667" s="381"/>
      <c r="E667" s="381"/>
    </row>
    <row r="668" spans="3:5" ht="15.75" customHeight="1">
      <c r="C668" s="387"/>
      <c r="D668" s="381"/>
      <c r="E668" s="381"/>
    </row>
    <row r="669" spans="3:5" ht="15.75" customHeight="1">
      <c r="C669" s="387"/>
      <c r="D669" s="381"/>
      <c r="E669" s="381"/>
    </row>
    <row r="670" spans="3:5" ht="15.75" customHeight="1">
      <c r="C670" s="387"/>
      <c r="D670" s="381"/>
      <c r="E670" s="381"/>
    </row>
    <row r="671" spans="3:5" ht="15.75" customHeight="1">
      <c r="C671" s="387"/>
      <c r="D671" s="381"/>
      <c r="E671" s="381"/>
    </row>
    <row r="672" spans="3:5" ht="15.75" customHeight="1">
      <c r="C672" s="387"/>
      <c r="D672" s="381"/>
      <c r="E672" s="381"/>
    </row>
    <row r="673" spans="3:5" ht="15.75" customHeight="1">
      <c r="C673" s="387"/>
      <c r="D673" s="381"/>
      <c r="E673" s="381"/>
    </row>
    <row r="674" spans="3:5" ht="15.75" customHeight="1">
      <c r="C674" s="387"/>
      <c r="D674" s="381"/>
      <c r="E674" s="381"/>
    </row>
    <row r="675" spans="3:5" ht="15.75" customHeight="1">
      <c r="C675" s="387"/>
      <c r="D675" s="381"/>
      <c r="E675" s="381"/>
    </row>
    <row r="676" spans="3:5" ht="15.75" customHeight="1">
      <c r="C676" s="387"/>
      <c r="D676" s="381"/>
      <c r="E676" s="381"/>
    </row>
    <row r="677" spans="3:5" ht="15.75" customHeight="1">
      <c r="C677" s="387"/>
      <c r="D677" s="381"/>
      <c r="E677" s="381"/>
    </row>
    <row r="678" spans="3:5" ht="15.75" customHeight="1">
      <c r="C678" s="387"/>
      <c r="D678" s="381"/>
      <c r="E678" s="381"/>
    </row>
    <row r="679" spans="3:5" ht="15.75" customHeight="1">
      <c r="C679" s="387"/>
      <c r="D679" s="381"/>
      <c r="E679" s="381"/>
    </row>
    <row r="680" spans="3:5" ht="15.75" customHeight="1">
      <c r="C680" s="387"/>
      <c r="D680" s="381"/>
      <c r="E680" s="381"/>
    </row>
    <row r="681" spans="3:5" ht="15.75" customHeight="1">
      <c r="C681" s="387"/>
      <c r="D681" s="381"/>
      <c r="E681" s="381"/>
    </row>
    <row r="682" spans="3:5" ht="15.75" customHeight="1">
      <c r="C682" s="387"/>
      <c r="D682" s="381"/>
      <c r="E682" s="381"/>
    </row>
    <row r="683" spans="3:5" ht="15.75" customHeight="1">
      <c r="C683" s="387"/>
      <c r="D683" s="381"/>
      <c r="E683" s="381"/>
    </row>
    <row r="684" spans="3:5" ht="15.75" customHeight="1">
      <c r="C684" s="387"/>
      <c r="D684" s="381"/>
      <c r="E684" s="381"/>
    </row>
    <row r="685" spans="3:5" ht="15.75" customHeight="1">
      <c r="C685" s="387"/>
      <c r="D685" s="381"/>
      <c r="E685" s="381"/>
    </row>
    <row r="686" spans="3:5" ht="15.75" customHeight="1">
      <c r="C686" s="387"/>
      <c r="D686" s="381"/>
      <c r="E686" s="381"/>
    </row>
    <row r="687" spans="3:5" ht="15.75" customHeight="1">
      <c r="C687" s="387"/>
      <c r="D687" s="381"/>
      <c r="E687" s="381"/>
    </row>
    <row r="688" spans="3:5" ht="15.75" customHeight="1">
      <c r="C688" s="387"/>
      <c r="D688" s="381"/>
      <c r="E688" s="381"/>
    </row>
    <row r="689" spans="3:5" ht="15.75" customHeight="1">
      <c r="C689" s="387"/>
      <c r="D689" s="381"/>
      <c r="E689" s="381"/>
    </row>
    <row r="690" spans="3:5" ht="15.75" customHeight="1">
      <c r="C690" s="387"/>
      <c r="D690" s="381"/>
      <c r="E690" s="381"/>
    </row>
    <row r="691" spans="3:5" ht="15.75" customHeight="1">
      <c r="C691" s="387"/>
      <c r="D691" s="381"/>
      <c r="E691" s="381"/>
    </row>
    <row r="692" spans="3:5" ht="15.75" customHeight="1">
      <c r="C692" s="387"/>
      <c r="D692" s="381"/>
      <c r="E692" s="381"/>
    </row>
    <row r="693" spans="3:5" ht="15.75" customHeight="1">
      <c r="C693" s="387"/>
      <c r="D693" s="381"/>
      <c r="E693" s="381"/>
    </row>
    <row r="694" spans="3:5" ht="15.75" customHeight="1">
      <c r="C694" s="387"/>
      <c r="D694" s="381"/>
      <c r="E694" s="381"/>
    </row>
    <row r="695" spans="3:5" ht="15.75" customHeight="1">
      <c r="C695" s="387"/>
      <c r="D695" s="381"/>
      <c r="E695" s="381"/>
    </row>
    <row r="696" spans="3:5" ht="15.75" customHeight="1">
      <c r="C696" s="387"/>
      <c r="D696" s="381"/>
      <c r="E696" s="381"/>
    </row>
    <row r="697" spans="3:5" ht="15.75" customHeight="1">
      <c r="C697" s="387"/>
      <c r="D697" s="381"/>
      <c r="E697" s="381"/>
    </row>
    <row r="698" spans="3:5" ht="15.75" customHeight="1">
      <c r="C698" s="387"/>
      <c r="D698" s="381"/>
      <c r="E698" s="381"/>
    </row>
    <row r="699" spans="3:5" ht="15.75" customHeight="1">
      <c r="C699" s="387"/>
      <c r="D699" s="381"/>
      <c r="E699" s="381"/>
    </row>
    <row r="700" spans="3:5" ht="15.75" customHeight="1">
      <c r="C700" s="387"/>
      <c r="D700" s="381"/>
      <c r="E700" s="381"/>
    </row>
    <row r="701" spans="3:5" ht="15.75" customHeight="1">
      <c r="C701" s="387"/>
      <c r="D701" s="381"/>
      <c r="E701" s="381"/>
    </row>
    <row r="702" spans="3:5" ht="15.75" customHeight="1">
      <c r="C702" s="387"/>
      <c r="D702" s="381"/>
      <c r="E702" s="381"/>
    </row>
    <row r="703" spans="3:5" ht="15.75" customHeight="1">
      <c r="C703" s="387"/>
      <c r="D703" s="381"/>
      <c r="E703" s="381"/>
    </row>
    <row r="704" spans="3:5" ht="15.75" customHeight="1">
      <c r="C704" s="387"/>
      <c r="D704" s="381"/>
      <c r="E704" s="381"/>
    </row>
    <row r="705" spans="3:5" ht="15.75" customHeight="1">
      <c r="C705" s="387"/>
      <c r="D705" s="381"/>
      <c r="E705" s="381"/>
    </row>
    <row r="706" spans="3:5" ht="15.75" customHeight="1">
      <c r="C706" s="387"/>
      <c r="D706" s="381"/>
      <c r="E706" s="381"/>
    </row>
    <row r="707" spans="3:5" ht="15.75" customHeight="1">
      <c r="C707" s="387"/>
      <c r="D707" s="381"/>
      <c r="E707" s="381"/>
    </row>
    <row r="708" spans="3:5" ht="15.75" customHeight="1">
      <c r="C708" s="387"/>
      <c r="D708" s="381"/>
      <c r="E708" s="381"/>
    </row>
    <row r="709" spans="3:5" ht="15.75" customHeight="1">
      <c r="C709" s="387"/>
      <c r="D709" s="381"/>
      <c r="E709" s="381"/>
    </row>
    <row r="710" spans="3:5" ht="15.75" customHeight="1">
      <c r="C710" s="387"/>
      <c r="D710" s="381"/>
      <c r="E710" s="381"/>
    </row>
    <row r="711" spans="3:5" ht="15.75" customHeight="1">
      <c r="C711" s="387"/>
      <c r="D711" s="381"/>
      <c r="E711" s="381"/>
    </row>
    <row r="712" spans="3:5" ht="15.75" customHeight="1">
      <c r="C712" s="387"/>
      <c r="D712" s="381"/>
      <c r="E712" s="381"/>
    </row>
    <row r="713" spans="3:5" ht="15.75" customHeight="1">
      <c r="C713" s="387"/>
      <c r="D713" s="381"/>
      <c r="E713" s="381"/>
    </row>
    <row r="714" spans="3:5" ht="15.75" customHeight="1">
      <c r="C714" s="387"/>
      <c r="D714" s="381"/>
      <c r="E714" s="381"/>
    </row>
    <row r="715" spans="3:5" ht="15.75" customHeight="1">
      <c r="C715" s="387"/>
      <c r="D715" s="381"/>
      <c r="E715" s="381"/>
    </row>
    <row r="716" spans="3:5" ht="15.75" customHeight="1">
      <c r="C716" s="387"/>
      <c r="D716" s="381"/>
      <c r="E716" s="381"/>
    </row>
    <row r="717" spans="3:5" ht="15.75" customHeight="1">
      <c r="C717" s="387"/>
      <c r="D717" s="381"/>
      <c r="E717" s="381"/>
    </row>
    <row r="718" spans="3:5" ht="15.75" customHeight="1">
      <c r="C718" s="387"/>
      <c r="D718" s="381"/>
      <c r="E718" s="381"/>
    </row>
    <row r="719" spans="3:5" ht="15.75" customHeight="1">
      <c r="C719" s="387"/>
      <c r="D719" s="381"/>
      <c r="E719" s="381"/>
    </row>
    <row r="720" spans="3:5" ht="15.75" customHeight="1">
      <c r="C720" s="387"/>
      <c r="D720" s="381"/>
      <c r="E720" s="381"/>
    </row>
    <row r="721" spans="3:5" ht="15.75" customHeight="1">
      <c r="C721" s="387"/>
      <c r="D721" s="381"/>
      <c r="E721" s="381"/>
    </row>
    <row r="722" spans="3:5" ht="15.75" customHeight="1">
      <c r="C722" s="387"/>
      <c r="D722" s="381"/>
      <c r="E722" s="381"/>
    </row>
    <row r="723" spans="3:5" ht="15.75" customHeight="1">
      <c r="C723" s="387"/>
      <c r="D723" s="381"/>
      <c r="E723" s="381"/>
    </row>
    <row r="724" spans="3:5" ht="15.75" customHeight="1">
      <c r="C724" s="387"/>
      <c r="D724" s="381"/>
      <c r="E724" s="381"/>
    </row>
    <row r="725" spans="3:5" ht="15.75" customHeight="1">
      <c r="C725" s="387"/>
      <c r="D725" s="381"/>
      <c r="E725" s="381"/>
    </row>
    <row r="726" spans="3:5" ht="15.75" customHeight="1">
      <c r="C726" s="387"/>
      <c r="D726" s="381"/>
      <c r="E726" s="381"/>
    </row>
    <row r="727" spans="3:5" ht="15.75" customHeight="1">
      <c r="C727" s="387"/>
      <c r="D727" s="381"/>
      <c r="E727" s="381"/>
    </row>
    <row r="728" spans="3:5" ht="15.75" customHeight="1">
      <c r="C728" s="387"/>
      <c r="D728" s="381"/>
      <c r="E728" s="381"/>
    </row>
    <row r="729" spans="3:5" ht="15.75" customHeight="1">
      <c r="C729" s="387"/>
      <c r="D729" s="381"/>
      <c r="E729" s="381"/>
    </row>
    <row r="730" spans="3:5" ht="15.75" customHeight="1">
      <c r="C730" s="387"/>
      <c r="D730" s="381"/>
      <c r="E730" s="381"/>
    </row>
    <row r="731" spans="3:5" ht="15.75" customHeight="1">
      <c r="C731" s="387"/>
      <c r="D731" s="381"/>
      <c r="E731" s="381"/>
    </row>
    <row r="732" spans="3:5" ht="15.75" customHeight="1">
      <c r="C732" s="387"/>
      <c r="D732" s="381"/>
      <c r="E732" s="381"/>
    </row>
    <row r="733" spans="3:5" ht="15.75" customHeight="1">
      <c r="C733" s="387"/>
      <c r="D733" s="381"/>
      <c r="E733" s="381"/>
    </row>
    <row r="734" spans="3:5" ht="15.75" customHeight="1">
      <c r="C734" s="387"/>
      <c r="D734" s="381"/>
      <c r="E734" s="381"/>
    </row>
    <row r="735" spans="3:5" ht="15.75" customHeight="1">
      <c r="C735" s="387"/>
      <c r="D735" s="381"/>
      <c r="E735" s="381"/>
    </row>
    <row r="736" spans="3:5" ht="15.75" customHeight="1">
      <c r="C736" s="387"/>
      <c r="D736" s="381"/>
      <c r="E736" s="381"/>
    </row>
    <row r="737" spans="3:5" ht="15.75" customHeight="1">
      <c r="C737" s="387"/>
      <c r="D737" s="381"/>
      <c r="E737" s="381"/>
    </row>
    <row r="738" spans="3:5" ht="15.75" customHeight="1">
      <c r="C738" s="387"/>
      <c r="D738" s="381"/>
      <c r="E738" s="381"/>
    </row>
    <row r="739" spans="3:5" ht="15.75" customHeight="1">
      <c r="C739" s="387"/>
      <c r="D739" s="381"/>
      <c r="E739" s="381"/>
    </row>
    <row r="740" spans="3:5" ht="15.75" customHeight="1">
      <c r="C740" s="387"/>
      <c r="D740" s="381"/>
      <c r="E740" s="381"/>
    </row>
    <row r="741" spans="3:5" ht="15.75" customHeight="1">
      <c r="C741" s="387"/>
      <c r="D741" s="381"/>
      <c r="E741" s="381"/>
    </row>
    <row r="742" spans="3:5" ht="15.75" customHeight="1">
      <c r="C742" s="387"/>
      <c r="D742" s="381"/>
      <c r="E742" s="381"/>
    </row>
    <row r="743" spans="3:5" ht="15.75" customHeight="1">
      <c r="C743" s="387"/>
      <c r="D743" s="381"/>
      <c r="E743" s="381"/>
    </row>
    <row r="744" spans="3:5" ht="15.75" customHeight="1">
      <c r="C744" s="387"/>
      <c r="D744" s="381"/>
      <c r="E744" s="381"/>
    </row>
    <row r="745" spans="3:5" ht="15.75" customHeight="1">
      <c r="C745" s="387"/>
      <c r="D745" s="381"/>
      <c r="E745" s="381"/>
    </row>
    <row r="746" spans="3:5" ht="15.75" customHeight="1">
      <c r="C746" s="387"/>
      <c r="D746" s="381"/>
      <c r="E746" s="381"/>
    </row>
    <row r="747" spans="3:5" ht="15.75" customHeight="1">
      <c r="C747" s="387"/>
      <c r="D747" s="381"/>
      <c r="E747" s="381"/>
    </row>
    <row r="748" spans="3:5" ht="15.75" customHeight="1">
      <c r="C748" s="387"/>
      <c r="D748" s="381"/>
      <c r="E748" s="381"/>
    </row>
    <row r="749" spans="3:5" ht="15.75" customHeight="1">
      <c r="C749" s="387"/>
      <c r="D749" s="381"/>
      <c r="E749" s="381"/>
    </row>
    <row r="750" spans="3:5" ht="15.75" customHeight="1">
      <c r="C750" s="387"/>
      <c r="D750" s="381"/>
      <c r="E750" s="381"/>
    </row>
    <row r="751" spans="3:5" ht="15.75" customHeight="1">
      <c r="C751" s="387"/>
      <c r="D751" s="381"/>
      <c r="E751" s="381"/>
    </row>
    <row r="752" spans="3:5" ht="15.75" customHeight="1">
      <c r="C752" s="387"/>
      <c r="D752" s="381"/>
      <c r="E752" s="381"/>
    </row>
    <row r="753" spans="3:5" ht="15.75" customHeight="1">
      <c r="C753" s="387"/>
      <c r="D753" s="381"/>
      <c r="E753" s="381"/>
    </row>
    <row r="754" spans="3:5" ht="15.75" customHeight="1">
      <c r="C754" s="387"/>
      <c r="D754" s="381"/>
      <c r="E754" s="381"/>
    </row>
    <row r="755" spans="3:5" ht="15.75" customHeight="1">
      <c r="C755" s="387"/>
      <c r="D755" s="381"/>
      <c r="E755" s="381"/>
    </row>
    <row r="756" spans="3:5" ht="15.75" customHeight="1">
      <c r="C756" s="387"/>
      <c r="D756" s="381"/>
      <c r="E756" s="381"/>
    </row>
    <row r="757" spans="3:5" ht="15.75" customHeight="1">
      <c r="C757" s="387"/>
      <c r="D757" s="381"/>
      <c r="E757" s="381"/>
    </row>
    <row r="758" spans="3:5" ht="15.75" customHeight="1">
      <c r="C758" s="387"/>
      <c r="D758" s="381"/>
      <c r="E758" s="381"/>
    </row>
    <row r="759" spans="3:5" ht="15.75" customHeight="1">
      <c r="C759" s="387"/>
      <c r="D759" s="381"/>
      <c r="E759" s="381"/>
    </row>
    <row r="760" spans="3:5" ht="15.75" customHeight="1">
      <c r="C760" s="387"/>
      <c r="D760" s="381"/>
      <c r="E760" s="381"/>
    </row>
    <row r="761" spans="3:5" ht="15.75" customHeight="1">
      <c r="C761" s="387"/>
      <c r="D761" s="381"/>
      <c r="E761" s="381"/>
    </row>
    <row r="762" spans="3:5" ht="15.75" customHeight="1">
      <c r="C762" s="387"/>
      <c r="D762" s="381"/>
      <c r="E762" s="381"/>
    </row>
    <row r="763" spans="3:5" ht="15.75" customHeight="1">
      <c r="C763" s="387"/>
      <c r="D763" s="381"/>
      <c r="E763" s="381"/>
    </row>
    <row r="764" spans="3:5" ht="15.75" customHeight="1">
      <c r="C764" s="387"/>
      <c r="D764" s="381"/>
      <c r="E764" s="381"/>
    </row>
    <row r="765" spans="3:5" ht="15.75" customHeight="1">
      <c r="C765" s="387"/>
      <c r="D765" s="381"/>
      <c r="E765" s="381"/>
    </row>
    <row r="766" spans="3:5" ht="15.75" customHeight="1">
      <c r="C766" s="387"/>
      <c r="D766" s="381"/>
      <c r="E766" s="381"/>
    </row>
    <row r="767" spans="3:5" ht="15.75" customHeight="1">
      <c r="C767" s="387"/>
      <c r="D767" s="381"/>
      <c r="E767" s="381"/>
    </row>
    <row r="768" spans="3:5" ht="15.75" customHeight="1">
      <c r="C768" s="387"/>
      <c r="D768" s="381"/>
      <c r="E768" s="381"/>
    </row>
    <row r="769" spans="3:5" ht="15.75" customHeight="1">
      <c r="C769" s="387"/>
      <c r="D769" s="381"/>
      <c r="E769" s="381"/>
    </row>
    <row r="770" spans="3:5" ht="15.75" customHeight="1">
      <c r="C770" s="387"/>
      <c r="D770" s="381"/>
      <c r="E770" s="381"/>
    </row>
    <row r="771" spans="3:5" ht="15.75" customHeight="1">
      <c r="C771" s="387"/>
      <c r="D771" s="381"/>
      <c r="E771" s="381"/>
    </row>
    <row r="772" spans="3:5" ht="15.75" customHeight="1">
      <c r="C772" s="387"/>
      <c r="D772" s="381"/>
      <c r="E772" s="381"/>
    </row>
    <row r="773" spans="3:5" ht="15.75" customHeight="1">
      <c r="C773" s="387"/>
      <c r="D773" s="381"/>
      <c r="E773" s="381"/>
    </row>
    <row r="774" spans="3:5" ht="15.75" customHeight="1">
      <c r="C774" s="387"/>
      <c r="D774" s="381"/>
      <c r="E774" s="381"/>
    </row>
    <row r="775" spans="3:5" ht="15.75" customHeight="1">
      <c r="C775" s="387"/>
      <c r="D775" s="381"/>
      <c r="E775" s="381"/>
    </row>
    <row r="776" spans="3:5" ht="15.75" customHeight="1">
      <c r="C776" s="387"/>
      <c r="D776" s="381"/>
      <c r="E776" s="381"/>
    </row>
    <row r="777" spans="3:5" ht="15.75" customHeight="1">
      <c r="C777" s="387"/>
      <c r="D777" s="381"/>
      <c r="E777" s="381"/>
    </row>
    <row r="778" spans="3:5" ht="15.75" customHeight="1">
      <c r="C778" s="387"/>
      <c r="D778" s="381"/>
      <c r="E778" s="381"/>
    </row>
    <row r="779" spans="3:5" ht="15.75" customHeight="1">
      <c r="C779" s="387"/>
      <c r="D779" s="381"/>
      <c r="E779" s="381"/>
    </row>
    <row r="780" spans="3:5" ht="15.75" customHeight="1">
      <c r="C780" s="387"/>
      <c r="D780" s="381"/>
      <c r="E780" s="381"/>
    </row>
    <row r="781" spans="3:5" ht="15.75" customHeight="1">
      <c r="C781" s="387"/>
      <c r="D781" s="381"/>
      <c r="E781" s="381"/>
    </row>
    <row r="782" spans="3:5" ht="15.75" customHeight="1">
      <c r="C782" s="387"/>
      <c r="D782" s="381"/>
      <c r="E782" s="381"/>
    </row>
    <row r="783" spans="3:5" ht="15.75" customHeight="1">
      <c r="C783" s="387"/>
      <c r="D783" s="381"/>
      <c r="E783" s="381"/>
    </row>
    <row r="784" spans="3:5" ht="15.75" customHeight="1">
      <c r="C784" s="387"/>
      <c r="D784" s="381"/>
      <c r="E784" s="381"/>
    </row>
    <row r="785" spans="3:5" ht="15.75" customHeight="1">
      <c r="C785" s="387"/>
      <c r="D785" s="381"/>
      <c r="E785" s="381"/>
    </row>
    <row r="786" spans="3:5" ht="15.75" customHeight="1">
      <c r="C786" s="387"/>
      <c r="D786" s="381"/>
      <c r="E786" s="381"/>
    </row>
    <row r="787" spans="3:5" ht="15.75" customHeight="1">
      <c r="C787" s="387"/>
      <c r="D787" s="381"/>
      <c r="E787" s="381"/>
    </row>
    <row r="788" spans="3:5" ht="15.75" customHeight="1">
      <c r="C788" s="387"/>
      <c r="D788" s="381"/>
      <c r="E788" s="381"/>
    </row>
    <row r="789" spans="3:5" ht="15.75" customHeight="1">
      <c r="C789" s="387"/>
      <c r="D789" s="381"/>
      <c r="E789" s="381"/>
    </row>
    <row r="790" spans="3:5" ht="15.75" customHeight="1">
      <c r="C790" s="387"/>
      <c r="D790" s="381"/>
      <c r="E790" s="381"/>
    </row>
    <row r="791" spans="3:5" ht="15.75" customHeight="1">
      <c r="C791" s="387"/>
      <c r="D791" s="381"/>
      <c r="E791" s="381"/>
    </row>
    <row r="792" spans="3:5" ht="15.75" customHeight="1">
      <c r="C792" s="387"/>
      <c r="D792" s="381"/>
      <c r="E792" s="381"/>
    </row>
    <row r="793" spans="3:5" ht="15.75" customHeight="1">
      <c r="C793" s="387"/>
      <c r="D793" s="381"/>
      <c r="E793" s="381"/>
    </row>
    <row r="794" spans="3:5" ht="15.75" customHeight="1">
      <c r="C794" s="387"/>
      <c r="D794" s="381"/>
      <c r="E794" s="381"/>
    </row>
    <row r="795" spans="3:5" ht="15.75" customHeight="1">
      <c r="C795" s="387"/>
      <c r="D795" s="381"/>
      <c r="E795" s="381"/>
    </row>
    <row r="796" spans="3:5" ht="15.75" customHeight="1">
      <c r="C796" s="387"/>
      <c r="D796" s="381"/>
      <c r="E796" s="381"/>
    </row>
    <row r="797" spans="3:5" ht="15.75" customHeight="1">
      <c r="C797" s="387"/>
      <c r="D797" s="381"/>
      <c r="E797" s="381"/>
    </row>
    <row r="798" spans="3:5" ht="15.75" customHeight="1">
      <c r="C798" s="387"/>
      <c r="D798" s="381"/>
      <c r="E798" s="381"/>
    </row>
    <row r="799" spans="3:5" ht="15.75" customHeight="1">
      <c r="C799" s="387"/>
      <c r="D799" s="381"/>
      <c r="E799" s="381"/>
    </row>
    <row r="800" spans="3:5" ht="15.75" customHeight="1">
      <c r="C800" s="387"/>
      <c r="D800" s="381"/>
      <c r="E800" s="381"/>
    </row>
    <row r="801" spans="3:5" ht="15.75" customHeight="1">
      <c r="C801" s="387"/>
      <c r="D801" s="381"/>
      <c r="E801" s="381"/>
    </row>
    <row r="802" spans="3:5" ht="15.75" customHeight="1">
      <c r="C802" s="387"/>
      <c r="D802" s="381"/>
      <c r="E802" s="381"/>
    </row>
    <row r="803" spans="3:5" ht="15.75" customHeight="1">
      <c r="C803" s="387"/>
      <c r="D803" s="381"/>
      <c r="E803" s="381"/>
    </row>
    <row r="804" spans="3:5" ht="15.75" customHeight="1">
      <c r="C804" s="387"/>
      <c r="D804" s="381"/>
      <c r="E804" s="381"/>
    </row>
    <row r="805" spans="3:5" ht="15.75" customHeight="1">
      <c r="C805" s="387"/>
      <c r="D805" s="381"/>
      <c r="E805" s="381"/>
    </row>
    <row r="806" spans="3:5" ht="15.75" customHeight="1">
      <c r="C806" s="387"/>
      <c r="D806" s="381"/>
      <c r="E806" s="381"/>
    </row>
    <row r="807" spans="3:5" ht="15.75" customHeight="1">
      <c r="C807" s="387"/>
      <c r="D807" s="381"/>
      <c r="E807" s="381"/>
    </row>
    <row r="808" spans="3:5" ht="15.75" customHeight="1">
      <c r="C808" s="387"/>
      <c r="D808" s="381"/>
      <c r="E808" s="381"/>
    </row>
    <row r="809" spans="3:5" ht="15.75" customHeight="1">
      <c r="C809" s="387"/>
      <c r="D809" s="381"/>
      <c r="E809" s="381"/>
    </row>
    <row r="810" spans="3:5" ht="15.75" customHeight="1">
      <c r="C810" s="387"/>
      <c r="D810" s="381"/>
      <c r="E810" s="381"/>
    </row>
    <row r="811" spans="3:5" ht="15.75" customHeight="1">
      <c r="C811" s="387"/>
      <c r="D811" s="381"/>
      <c r="E811" s="381"/>
    </row>
    <row r="812" spans="3:5" ht="15.75" customHeight="1">
      <c r="C812" s="387"/>
      <c r="D812" s="381"/>
      <c r="E812" s="381"/>
    </row>
    <row r="813" spans="3:5" ht="15.75" customHeight="1">
      <c r="C813" s="387"/>
      <c r="D813" s="381"/>
      <c r="E813" s="381"/>
    </row>
    <row r="814" spans="3:5" ht="15.75" customHeight="1">
      <c r="C814" s="387"/>
      <c r="D814" s="381"/>
      <c r="E814" s="381"/>
    </row>
    <row r="815" spans="3:5" ht="15.75" customHeight="1">
      <c r="C815" s="387"/>
      <c r="D815" s="381"/>
      <c r="E815" s="381"/>
    </row>
    <row r="816" spans="3:5" ht="15.75" customHeight="1">
      <c r="C816" s="387"/>
      <c r="D816" s="381"/>
      <c r="E816" s="381"/>
    </row>
    <row r="817" spans="3:5" ht="15.75" customHeight="1">
      <c r="C817" s="387"/>
      <c r="D817" s="381"/>
      <c r="E817" s="381"/>
    </row>
    <row r="818" spans="3:5" ht="15.75" customHeight="1">
      <c r="C818" s="387"/>
      <c r="D818" s="381"/>
      <c r="E818" s="381"/>
    </row>
    <row r="819" spans="3:5" ht="15.75" customHeight="1">
      <c r="C819" s="387"/>
      <c r="D819" s="381"/>
      <c r="E819" s="381"/>
    </row>
    <row r="820" spans="3:5" ht="15.75" customHeight="1">
      <c r="C820" s="387"/>
      <c r="D820" s="381"/>
      <c r="E820" s="381"/>
    </row>
    <row r="821" spans="3:5" ht="15.75" customHeight="1">
      <c r="C821" s="387"/>
      <c r="D821" s="381"/>
      <c r="E821" s="381"/>
    </row>
    <row r="822" spans="3:5" ht="15.75" customHeight="1">
      <c r="C822" s="387"/>
      <c r="D822" s="381"/>
      <c r="E822" s="381"/>
    </row>
    <row r="823" spans="3:5" ht="15.75" customHeight="1">
      <c r="C823" s="387"/>
      <c r="D823" s="381"/>
      <c r="E823" s="381"/>
    </row>
    <row r="824" spans="3:5" ht="15.75" customHeight="1">
      <c r="C824" s="387"/>
      <c r="D824" s="381"/>
      <c r="E824" s="381"/>
    </row>
    <row r="825" spans="3:5" ht="15.75" customHeight="1">
      <c r="C825" s="387"/>
      <c r="D825" s="381"/>
      <c r="E825" s="381"/>
    </row>
    <row r="826" spans="3:5" ht="15.75" customHeight="1">
      <c r="C826" s="387"/>
      <c r="D826" s="381"/>
      <c r="E826" s="381"/>
    </row>
    <row r="827" spans="3:5" ht="15.75" customHeight="1">
      <c r="C827" s="387"/>
      <c r="D827" s="381"/>
      <c r="E827" s="381"/>
    </row>
    <row r="828" spans="3:5" ht="15.75" customHeight="1">
      <c r="C828" s="387"/>
      <c r="D828" s="381"/>
      <c r="E828" s="381"/>
    </row>
    <row r="829" spans="3:5" ht="15.75" customHeight="1">
      <c r="C829" s="387"/>
      <c r="D829" s="381"/>
      <c r="E829" s="381"/>
    </row>
    <row r="830" spans="3:5" ht="15.75" customHeight="1">
      <c r="C830" s="387"/>
      <c r="D830" s="381"/>
      <c r="E830" s="381"/>
    </row>
    <row r="831" spans="3:5" ht="15.75" customHeight="1">
      <c r="C831" s="387"/>
      <c r="D831" s="381"/>
      <c r="E831" s="381"/>
    </row>
    <row r="832" spans="3:5" ht="15.75" customHeight="1">
      <c r="C832" s="387"/>
      <c r="D832" s="381"/>
      <c r="E832" s="381"/>
    </row>
    <row r="833" spans="3:5" ht="15.75" customHeight="1">
      <c r="C833" s="387"/>
      <c r="D833" s="381"/>
      <c r="E833" s="381"/>
    </row>
    <row r="834" spans="3:5" ht="15.75" customHeight="1">
      <c r="C834" s="387"/>
      <c r="D834" s="381"/>
      <c r="E834" s="381"/>
    </row>
    <row r="835" spans="3:5" ht="15.75" customHeight="1">
      <c r="C835" s="387"/>
      <c r="D835" s="381"/>
      <c r="E835" s="381"/>
    </row>
    <row r="836" spans="3:5" ht="15.75" customHeight="1">
      <c r="C836" s="387"/>
      <c r="D836" s="381"/>
      <c r="E836" s="381"/>
    </row>
    <row r="837" spans="3:5" ht="15.75" customHeight="1">
      <c r="C837" s="387"/>
      <c r="D837" s="381"/>
      <c r="E837" s="381"/>
    </row>
    <row r="838" spans="3:5" ht="15.75" customHeight="1">
      <c r="C838" s="387"/>
      <c r="D838" s="381"/>
      <c r="E838" s="381"/>
    </row>
    <row r="839" spans="3:5" ht="15.75" customHeight="1">
      <c r="C839" s="387"/>
      <c r="D839" s="381"/>
      <c r="E839" s="381"/>
    </row>
    <row r="840" spans="3:5" ht="15.75" customHeight="1">
      <c r="C840" s="387"/>
      <c r="D840" s="381"/>
      <c r="E840" s="381"/>
    </row>
    <row r="841" spans="3:5" ht="15.75" customHeight="1">
      <c r="C841" s="387"/>
      <c r="D841" s="381"/>
      <c r="E841" s="381"/>
    </row>
    <row r="842" spans="3:5" ht="15.75" customHeight="1">
      <c r="C842" s="387"/>
      <c r="D842" s="381"/>
      <c r="E842" s="381"/>
    </row>
    <row r="843" spans="3:5" ht="15.75" customHeight="1">
      <c r="C843" s="387"/>
      <c r="D843" s="381"/>
      <c r="E843" s="381"/>
    </row>
    <row r="844" spans="3:5" ht="15.75" customHeight="1">
      <c r="C844" s="387"/>
      <c r="D844" s="381"/>
      <c r="E844" s="381"/>
    </row>
    <row r="845" spans="3:5" ht="15.75" customHeight="1">
      <c r="C845" s="387"/>
      <c r="D845" s="381"/>
      <c r="E845" s="381"/>
    </row>
    <row r="846" spans="3:5" ht="15.75" customHeight="1">
      <c r="C846" s="387"/>
      <c r="D846" s="381"/>
      <c r="E846" s="381"/>
    </row>
    <row r="847" spans="3:5" ht="15.75" customHeight="1">
      <c r="C847" s="387"/>
      <c r="D847" s="381"/>
      <c r="E847" s="381"/>
    </row>
    <row r="848" spans="3:5" ht="15.75" customHeight="1">
      <c r="C848" s="387"/>
      <c r="D848" s="381"/>
      <c r="E848" s="381"/>
    </row>
    <row r="849" spans="3:5" ht="15.75" customHeight="1">
      <c r="C849" s="387"/>
      <c r="D849" s="381"/>
      <c r="E849" s="381"/>
    </row>
    <row r="850" spans="3:5" ht="15.75" customHeight="1">
      <c r="C850" s="387"/>
      <c r="D850" s="381"/>
      <c r="E850" s="381"/>
    </row>
    <row r="851" spans="3:5" ht="15.75" customHeight="1">
      <c r="C851" s="387"/>
      <c r="D851" s="381"/>
      <c r="E851" s="381"/>
    </row>
    <row r="852" spans="3:5" ht="15.75" customHeight="1">
      <c r="C852" s="387"/>
      <c r="D852" s="381"/>
      <c r="E852" s="381"/>
    </row>
    <row r="853" spans="3:5" ht="15.75" customHeight="1">
      <c r="C853" s="387"/>
      <c r="D853" s="381"/>
      <c r="E853" s="381"/>
    </row>
    <row r="854" spans="3:5" ht="15.75" customHeight="1">
      <c r="C854" s="387"/>
      <c r="D854" s="381"/>
      <c r="E854" s="381"/>
    </row>
    <row r="855" spans="3:5" ht="15.75" customHeight="1">
      <c r="C855" s="387"/>
      <c r="D855" s="381"/>
      <c r="E855" s="381"/>
    </row>
    <row r="856" spans="3:5" ht="15.75" customHeight="1">
      <c r="C856" s="387"/>
      <c r="D856" s="381"/>
      <c r="E856" s="381"/>
    </row>
    <row r="857" spans="3:5" ht="15.75" customHeight="1">
      <c r="C857" s="387"/>
      <c r="D857" s="381"/>
      <c r="E857" s="381"/>
    </row>
    <row r="858" spans="3:5" ht="15.75" customHeight="1">
      <c r="C858" s="387"/>
      <c r="D858" s="381"/>
      <c r="E858" s="381"/>
    </row>
    <row r="859" spans="3:5" ht="15.75" customHeight="1">
      <c r="C859" s="387"/>
      <c r="D859" s="381"/>
      <c r="E859" s="381"/>
    </row>
    <row r="860" spans="3:5" ht="15.75" customHeight="1">
      <c r="C860" s="387"/>
      <c r="D860" s="381"/>
      <c r="E860" s="381"/>
    </row>
    <row r="861" spans="3:5" ht="15.75" customHeight="1">
      <c r="C861" s="387"/>
      <c r="D861" s="381"/>
      <c r="E861" s="381"/>
    </row>
    <row r="862" spans="3:5" ht="15.75" customHeight="1">
      <c r="C862" s="387"/>
      <c r="D862" s="381"/>
      <c r="E862" s="381"/>
    </row>
    <row r="863" spans="3:5" ht="15.75" customHeight="1">
      <c r="C863" s="387"/>
      <c r="D863" s="381"/>
      <c r="E863" s="381"/>
    </row>
    <row r="864" spans="3:5" ht="15.75" customHeight="1">
      <c r="C864" s="387"/>
      <c r="D864" s="381"/>
      <c r="E864" s="381"/>
    </row>
    <row r="865" spans="3:5" ht="15.75" customHeight="1">
      <c r="C865" s="387"/>
      <c r="D865" s="381"/>
      <c r="E865" s="381"/>
    </row>
    <row r="866" spans="3:5" ht="15.75" customHeight="1">
      <c r="C866" s="387"/>
      <c r="D866" s="381"/>
      <c r="E866" s="381"/>
    </row>
    <row r="867" spans="3:5" ht="15.75" customHeight="1">
      <c r="C867" s="387"/>
      <c r="D867" s="381"/>
      <c r="E867" s="381"/>
    </row>
    <row r="868" spans="3:5" ht="15.75" customHeight="1">
      <c r="C868" s="387"/>
      <c r="D868" s="381"/>
      <c r="E868" s="381"/>
    </row>
    <row r="869" spans="3:5" ht="15.75" customHeight="1">
      <c r="C869" s="387"/>
      <c r="D869" s="381"/>
      <c r="E869" s="381"/>
    </row>
    <row r="870" spans="3:5" ht="15.75" customHeight="1">
      <c r="C870" s="387"/>
      <c r="D870" s="381"/>
      <c r="E870" s="381"/>
    </row>
    <row r="871" spans="3:5" ht="15.75" customHeight="1">
      <c r="C871" s="387"/>
      <c r="D871" s="381"/>
      <c r="E871" s="381"/>
    </row>
    <row r="872" spans="3:5" ht="15.75" customHeight="1">
      <c r="C872" s="387"/>
      <c r="D872" s="381"/>
      <c r="E872" s="381"/>
    </row>
    <row r="873" spans="3:5" ht="15.75" customHeight="1">
      <c r="C873" s="387"/>
      <c r="D873" s="381"/>
      <c r="E873" s="381"/>
    </row>
    <row r="874" spans="3:5" ht="15.75" customHeight="1">
      <c r="C874" s="387"/>
      <c r="D874" s="381"/>
      <c r="E874" s="381"/>
    </row>
    <row r="875" spans="3:5" ht="15.75" customHeight="1">
      <c r="C875" s="387"/>
      <c r="D875" s="381"/>
      <c r="E875" s="381"/>
    </row>
    <row r="876" spans="3:5" ht="15.75" customHeight="1">
      <c r="C876" s="387"/>
      <c r="D876" s="381"/>
      <c r="E876" s="381"/>
    </row>
    <row r="877" spans="3:5" ht="15.75" customHeight="1">
      <c r="C877" s="387"/>
      <c r="D877" s="381"/>
      <c r="E877" s="381"/>
    </row>
    <row r="878" spans="3:5" ht="15.75" customHeight="1">
      <c r="C878" s="387"/>
      <c r="D878" s="381"/>
      <c r="E878" s="381"/>
    </row>
    <row r="879" spans="3:5" ht="15.75" customHeight="1">
      <c r="C879" s="387"/>
      <c r="D879" s="381"/>
      <c r="E879" s="381"/>
    </row>
    <row r="880" spans="3:5" ht="15.75" customHeight="1">
      <c r="C880" s="387"/>
      <c r="D880" s="381"/>
      <c r="E880" s="381"/>
    </row>
    <row r="881" spans="3:5" ht="15.75" customHeight="1">
      <c r="C881" s="387"/>
      <c r="D881" s="381"/>
      <c r="E881" s="381"/>
    </row>
    <row r="882" spans="3:5" ht="15.75" customHeight="1">
      <c r="C882" s="387"/>
      <c r="D882" s="381"/>
      <c r="E882" s="381"/>
    </row>
    <row r="883" spans="3:5" ht="15.75" customHeight="1">
      <c r="C883" s="387"/>
      <c r="D883" s="381"/>
      <c r="E883" s="381"/>
    </row>
    <row r="884" spans="3:5" ht="15.75" customHeight="1">
      <c r="C884" s="387"/>
      <c r="D884" s="381"/>
      <c r="E884" s="381"/>
    </row>
    <row r="885" spans="3:5" ht="15.75" customHeight="1">
      <c r="C885" s="387"/>
      <c r="D885" s="381"/>
      <c r="E885" s="381"/>
    </row>
    <row r="886" spans="3:5" ht="15.75" customHeight="1">
      <c r="C886" s="387"/>
      <c r="D886" s="381"/>
      <c r="E886" s="381"/>
    </row>
    <row r="887" spans="3:5" ht="15.75" customHeight="1">
      <c r="C887" s="387"/>
      <c r="D887" s="381"/>
      <c r="E887" s="381"/>
    </row>
    <row r="888" spans="3:5" ht="15.75" customHeight="1">
      <c r="C888" s="387"/>
      <c r="D888" s="381"/>
      <c r="E888" s="381"/>
    </row>
    <row r="889" spans="3:5" ht="15.75" customHeight="1">
      <c r="C889" s="387"/>
      <c r="D889" s="381"/>
      <c r="E889" s="381"/>
    </row>
    <row r="890" spans="3:5" ht="15.75" customHeight="1">
      <c r="C890" s="387"/>
      <c r="D890" s="381"/>
      <c r="E890" s="381"/>
    </row>
    <row r="891" spans="3:5" ht="15.75" customHeight="1">
      <c r="C891" s="387"/>
      <c r="D891" s="381"/>
      <c r="E891" s="381"/>
    </row>
    <row r="892" spans="3:5" ht="15.75" customHeight="1">
      <c r="C892" s="387"/>
      <c r="D892" s="381"/>
      <c r="E892" s="381"/>
    </row>
    <row r="893" spans="3:5" ht="15.75" customHeight="1">
      <c r="C893" s="387"/>
      <c r="D893" s="381"/>
      <c r="E893" s="381"/>
    </row>
    <row r="894" spans="3:5" ht="15.75" customHeight="1">
      <c r="C894" s="387"/>
      <c r="D894" s="381"/>
      <c r="E894" s="381"/>
    </row>
    <row r="895" spans="3:5" ht="15.75" customHeight="1">
      <c r="C895" s="387"/>
      <c r="D895" s="381"/>
      <c r="E895" s="381"/>
    </row>
    <row r="896" spans="3:5" ht="15.75" customHeight="1">
      <c r="C896" s="387"/>
      <c r="D896" s="381"/>
      <c r="E896" s="381"/>
    </row>
    <row r="897" spans="3:5" ht="15.75" customHeight="1">
      <c r="C897" s="387"/>
      <c r="D897" s="381"/>
      <c r="E897" s="381"/>
    </row>
    <row r="898" spans="3:5" ht="15.75" customHeight="1">
      <c r="C898" s="387"/>
      <c r="D898" s="381"/>
      <c r="E898" s="381"/>
    </row>
    <row r="899" spans="3:5" ht="15.75" customHeight="1">
      <c r="C899" s="387"/>
      <c r="D899" s="381"/>
      <c r="E899" s="381"/>
    </row>
    <row r="900" spans="3:5" ht="15.75" customHeight="1">
      <c r="C900" s="387"/>
      <c r="D900" s="381"/>
      <c r="E900" s="381"/>
    </row>
    <row r="901" spans="3:5" ht="15.75" customHeight="1">
      <c r="C901" s="387"/>
      <c r="D901" s="381"/>
      <c r="E901" s="381"/>
    </row>
    <row r="902" spans="3:5" ht="15.75" customHeight="1">
      <c r="C902" s="387"/>
      <c r="D902" s="381"/>
      <c r="E902" s="381"/>
    </row>
    <row r="903" spans="3:5" ht="15.75" customHeight="1">
      <c r="C903" s="387"/>
      <c r="D903" s="381"/>
      <c r="E903" s="381"/>
    </row>
    <row r="904" spans="3:5" ht="15.75" customHeight="1">
      <c r="C904" s="387"/>
      <c r="D904" s="381"/>
      <c r="E904" s="381"/>
    </row>
    <row r="905" spans="3:5" ht="15.75" customHeight="1">
      <c r="C905" s="387"/>
      <c r="D905" s="381"/>
      <c r="E905" s="381"/>
    </row>
    <row r="906" spans="3:5" ht="15.75" customHeight="1">
      <c r="C906" s="387"/>
      <c r="D906" s="381"/>
      <c r="E906" s="381"/>
    </row>
    <row r="907" spans="3:5" ht="15.75" customHeight="1">
      <c r="C907" s="387"/>
      <c r="D907" s="381"/>
      <c r="E907" s="381"/>
    </row>
    <row r="908" spans="3:5" ht="15.75" customHeight="1">
      <c r="C908" s="387"/>
      <c r="D908" s="381"/>
      <c r="E908" s="381"/>
    </row>
    <row r="909" spans="3:5" ht="15.75" customHeight="1">
      <c r="C909" s="387"/>
      <c r="D909" s="381"/>
      <c r="E909" s="381"/>
    </row>
    <row r="910" spans="3:5" ht="15.75" customHeight="1">
      <c r="C910" s="387"/>
      <c r="D910" s="381"/>
      <c r="E910" s="381"/>
    </row>
    <row r="911" spans="3:5" ht="15.75" customHeight="1">
      <c r="C911" s="387"/>
      <c r="D911" s="381"/>
      <c r="E911" s="381"/>
    </row>
    <row r="912" spans="3:5" ht="15.75" customHeight="1">
      <c r="C912" s="387"/>
      <c r="D912" s="381"/>
      <c r="E912" s="381"/>
    </row>
    <row r="913" spans="3:5" ht="15.75" customHeight="1">
      <c r="C913" s="387"/>
      <c r="D913" s="381"/>
      <c r="E913" s="381"/>
    </row>
    <row r="914" spans="3:5" ht="15.75" customHeight="1">
      <c r="C914" s="387"/>
      <c r="D914" s="381"/>
      <c r="E914" s="381"/>
    </row>
    <row r="915" spans="3:5" ht="15.75" customHeight="1">
      <c r="C915" s="387"/>
      <c r="D915" s="381"/>
      <c r="E915" s="381"/>
    </row>
    <row r="916" spans="3:5" ht="15.75" customHeight="1">
      <c r="C916" s="387"/>
      <c r="D916" s="381"/>
      <c r="E916" s="381"/>
    </row>
    <row r="917" spans="3:5" ht="15.75" customHeight="1">
      <c r="C917" s="387"/>
      <c r="D917" s="381"/>
      <c r="E917" s="381"/>
    </row>
    <row r="918" spans="3:5" ht="15.75" customHeight="1">
      <c r="C918" s="387"/>
      <c r="D918" s="381"/>
      <c r="E918" s="381"/>
    </row>
    <row r="919" spans="3:5" ht="15.75" customHeight="1">
      <c r="C919" s="387"/>
      <c r="D919" s="381"/>
      <c r="E919" s="381"/>
    </row>
    <row r="920" spans="3:5" ht="15.75" customHeight="1">
      <c r="C920" s="387"/>
      <c r="D920" s="381"/>
      <c r="E920" s="381"/>
    </row>
    <row r="921" spans="3:5" ht="15.75" customHeight="1">
      <c r="C921" s="387"/>
      <c r="D921" s="381"/>
      <c r="E921" s="381"/>
    </row>
    <row r="922" spans="3:5" ht="15.75" customHeight="1">
      <c r="C922" s="387"/>
      <c r="D922" s="381"/>
      <c r="E922" s="381"/>
    </row>
    <row r="923" spans="3:5" ht="15.75" customHeight="1">
      <c r="C923" s="387"/>
      <c r="D923" s="381"/>
      <c r="E923" s="381"/>
    </row>
    <row r="924" spans="3:5" ht="15.75" customHeight="1">
      <c r="C924" s="387"/>
      <c r="D924" s="381"/>
      <c r="E924" s="381"/>
    </row>
    <row r="925" spans="3:5" ht="15.75" customHeight="1">
      <c r="C925" s="387"/>
      <c r="D925" s="381"/>
      <c r="E925" s="381"/>
    </row>
    <row r="926" spans="3:5" ht="15.75" customHeight="1">
      <c r="C926" s="387"/>
      <c r="D926" s="381"/>
      <c r="E926" s="381"/>
    </row>
    <row r="927" spans="3:5" ht="15.75" customHeight="1">
      <c r="C927" s="387"/>
      <c r="D927" s="381"/>
      <c r="E927" s="381"/>
    </row>
    <row r="928" spans="3:5" ht="15.75" customHeight="1">
      <c r="C928" s="387"/>
      <c r="D928" s="381"/>
      <c r="E928" s="381"/>
    </row>
    <row r="929" spans="3:5" ht="15.75" customHeight="1">
      <c r="C929" s="387"/>
      <c r="D929" s="381"/>
      <c r="E929" s="381"/>
    </row>
    <row r="930" spans="3:5" ht="15.75" customHeight="1">
      <c r="C930" s="387"/>
      <c r="D930" s="381"/>
      <c r="E930" s="381"/>
    </row>
    <row r="931" spans="3:5" ht="15.75" customHeight="1">
      <c r="C931" s="387"/>
      <c r="D931" s="381"/>
      <c r="E931" s="381"/>
    </row>
    <row r="932" spans="3:5" ht="15.75" customHeight="1">
      <c r="C932" s="387"/>
      <c r="D932" s="381"/>
      <c r="E932" s="381"/>
    </row>
    <row r="933" spans="3:5" ht="15.75" customHeight="1">
      <c r="C933" s="387"/>
      <c r="D933" s="381"/>
      <c r="E933" s="381"/>
    </row>
    <row r="934" spans="3:5" ht="15.75" customHeight="1">
      <c r="C934" s="387"/>
      <c r="D934" s="381"/>
      <c r="E934" s="381"/>
    </row>
    <row r="935" spans="3:5" ht="15.75" customHeight="1">
      <c r="C935" s="387"/>
      <c r="D935" s="381"/>
      <c r="E935" s="381"/>
    </row>
    <row r="936" spans="3:5" ht="15.75" customHeight="1">
      <c r="C936" s="387"/>
      <c r="D936" s="381"/>
      <c r="E936" s="381"/>
    </row>
    <row r="937" spans="3:5" ht="15.75" customHeight="1">
      <c r="C937" s="387"/>
      <c r="D937" s="381"/>
      <c r="E937" s="381"/>
    </row>
    <row r="938" spans="3:5" ht="15.75" customHeight="1">
      <c r="C938" s="387"/>
      <c r="D938" s="381"/>
      <c r="E938" s="381"/>
    </row>
    <row r="939" spans="3:5" ht="15.75" customHeight="1">
      <c r="C939" s="387"/>
      <c r="D939" s="381"/>
      <c r="E939" s="381"/>
    </row>
    <row r="940" spans="3:5" ht="15.75" customHeight="1">
      <c r="C940" s="387"/>
      <c r="D940" s="381"/>
      <c r="E940" s="381"/>
    </row>
    <row r="941" spans="3:5" ht="15.75" customHeight="1">
      <c r="C941" s="387"/>
      <c r="D941" s="381"/>
      <c r="E941" s="381"/>
    </row>
    <row r="942" spans="3:5" ht="15.75" customHeight="1">
      <c r="C942" s="387"/>
      <c r="D942" s="381"/>
      <c r="E942" s="381"/>
    </row>
    <row r="943" spans="3:5" ht="15.75" customHeight="1">
      <c r="C943" s="387"/>
      <c r="D943" s="381"/>
      <c r="E943" s="381"/>
    </row>
    <row r="944" spans="3:5" ht="15.75" customHeight="1">
      <c r="C944" s="387"/>
      <c r="D944" s="381"/>
      <c r="E944" s="381"/>
    </row>
    <row r="945" spans="3:5" ht="15.75" customHeight="1">
      <c r="C945" s="387"/>
      <c r="D945" s="381"/>
      <c r="E945" s="381"/>
    </row>
    <row r="946" spans="3:5" ht="15.75" customHeight="1">
      <c r="C946" s="387"/>
      <c r="D946" s="381"/>
      <c r="E946" s="381"/>
    </row>
    <row r="947" spans="3:5" ht="15.75" customHeight="1">
      <c r="C947" s="387"/>
      <c r="D947" s="381"/>
      <c r="E947" s="381"/>
    </row>
    <row r="948" spans="3:5" ht="15.75" customHeight="1">
      <c r="C948" s="387"/>
      <c r="D948" s="381"/>
      <c r="E948" s="381"/>
    </row>
    <row r="949" spans="3:5" ht="15.75" customHeight="1">
      <c r="C949" s="387"/>
      <c r="D949" s="381"/>
      <c r="E949" s="381"/>
    </row>
    <row r="950" spans="3:5" ht="15.75" customHeight="1">
      <c r="C950" s="387"/>
      <c r="D950" s="381"/>
      <c r="E950" s="381"/>
    </row>
    <row r="951" spans="3:5" ht="15.75" customHeight="1">
      <c r="C951" s="387"/>
      <c r="D951" s="381"/>
      <c r="E951" s="381"/>
    </row>
    <row r="952" spans="3:5" ht="15.75" customHeight="1">
      <c r="C952" s="387"/>
      <c r="D952" s="381"/>
      <c r="E952" s="381"/>
    </row>
    <row r="953" spans="3:5" ht="15.75" customHeight="1">
      <c r="C953" s="387"/>
      <c r="D953" s="381"/>
      <c r="E953" s="381"/>
    </row>
    <row r="954" spans="3:5" ht="15.75" customHeight="1">
      <c r="C954" s="387"/>
      <c r="D954" s="381"/>
      <c r="E954" s="381"/>
    </row>
    <row r="955" spans="3:5" ht="15.75" customHeight="1">
      <c r="C955" s="387"/>
      <c r="D955" s="381"/>
      <c r="E955" s="381"/>
    </row>
    <row r="956" spans="3:5" ht="15.75" customHeight="1">
      <c r="C956" s="387"/>
      <c r="D956" s="381"/>
      <c r="E956" s="381"/>
    </row>
    <row r="957" spans="3:5" ht="15.75" customHeight="1">
      <c r="C957" s="387"/>
      <c r="D957" s="381"/>
      <c r="E957" s="381"/>
    </row>
    <row r="958" spans="3:5" ht="15.75" customHeight="1">
      <c r="C958" s="387"/>
      <c r="D958" s="381"/>
      <c r="E958" s="381"/>
    </row>
    <row r="959" spans="3:5" ht="15.75" customHeight="1">
      <c r="C959" s="387"/>
      <c r="D959" s="381"/>
      <c r="E959" s="381"/>
    </row>
    <row r="960" spans="3:5" ht="15.75" customHeight="1">
      <c r="C960" s="387"/>
      <c r="D960" s="381"/>
      <c r="E960" s="381"/>
    </row>
    <row r="961" spans="3:5" ht="15.75" customHeight="1">
      <c r="C961" s="387"/>
      <c r="D961" s="381"/>
      <c r="E961" s="381"/>
    </row>
    <row r="962" spans="3:5" ht="15.75" customHeight="1">
      <c r="C962" s="387"/>
      <c r="D962" s="381"/>
      <c r="E962" s="381"/>
    </row>
    <row r="963" spans="3:5" ht="15.75" customHeight="1">
      <c r="C963" s="387"/>
      <c r="D963" s="381"/>
      <c r="E963" s="381"/>
    </row>
    <row r="964" spans="3:5" ht="15.75" customHeight="1">
      <c r="C964" s="387"/>
      <c r="D964" s="381"/>
      <c r="E964" s="381"/>
    </row>
    <row r="965" spans="3:5" ht="15.75" customHeight="1">
      <c r="C965" s="387"/>
      <c r="D965" s="381"/>
      <c r="E965" s="381"/>
    </row>
    <row r="966" spans="3:5" ht="15.75" customHeight="1">
      <c r="C966" s="387"/>
      <c r="D966" s="381"/>
      <c r="E966" s="381"/>
    </row>
    <row r="967" spans="3:5" ht="15.75" customHeight="1">
      <c r="C967" s="387"/>
      <c r="D967" s="381"/>
      <c r="E967" s="381"/>
    </row>
    <row r="968" spans="3:5" ht="15.75" customHeight="1">
      <c r="C968" s="387"/>
      <c r="D968" s="381"/>
      <c r="E968" s="381"/>
    </row>
    <row r="969" spans="3:5" ht="15.75" customHeight="1">
      <c r="C969" s="387"/>
      <c r="D969" s="381"/>
      <c r="E969" s="381"/>
    </row>
    <row r="970" spans="3:5" ht="15.75" customHeight="1">
      <c r="C970" s="387"/>
      <c r="D970" s="381"/>
      <c r="E970" s="381"/>
    </row>
    <row r="971" spans="3:5" ht="15.75" customHeight="1">
      <c r="C971" s="387"/>
      <c r="D971" s="381"/>
      <c r="E971" s="381"/>
    </row>
    <row r="972" spans="3:5" ht="15.75" customHeight="1">
      <c r="C972" s="387"/>
      <c r="D972" s="381"/>
      <c r="E972" s="381"/>
    </row>
    <row r="973" spans="3:5" ht="15.75" customHeight="1">
      <c r="C973" s="387"/>
      <c r="D973" s="381"/>
      <c r="E973" s="381"/>
    </row>
    <row r="974" spans="3:5" ht="15.75" customHeight="1">
      <c r="C974" s="387"/>
      <c r="D974" s="381"/>
      <c r="E974" s="381"/>
    </row>
    <row r="975" spans="3:5" ht="15.75" customHeight="1">
      <c r="C975" s="387"/>
      <c r="D975" s="381"/>
      <c r="E975" s="381"/>
    </row>
    <row r="976" spans="3:5" ht="15.75" customHeight="1">
      <c r="C976" s="387"/>
      <c r="D976" s="381"/>
      <c r="E976" s="381"/>
    </row>
    <row r="977" spans="3:5" ht="15.75" customHeight="1">
      <c r="C977" s="387"/>
      <c r="D977" s="381"/>
      <c r="E977" s="381"/>
    </row>
    <row r="978" spans="3:5" ht="15.75" customHeight="1">
      <c r="C978" s="387"/>
      <c r="D978" s="381"/>
      <c r="E978" s="381"/>
    </row>
    <row r="979" spans="3:5" ht="15.75" customHeight="1">
      <c r="C979" s="387"/>
      <c r="D979" s="381"/>
      <c r="E979" s="381"/>
    </row>
    <row r="980" spans="3:5" ht="15.75" customHeight="1">
      <c r="C980" s="387"/>
      <c r="D980" s="381"/>
      <c r="E980" s="381"/>
    </row>
    <row r="981" spans="3:5" ht="15.75" customHeight="1">
      <c r="C981" s="387"/>
      <c r="D981" s="381"/>
      <c r="E981" s="381"/>
    </row>
    <row r="982" spans="3:5" ht="15.75" customHeight="1">
      <c r="C982" s="387"/>
      <c r="D982" s="381"/>
      <c r="E982" s="381"/>
    </row>
    <row r="983" spans="3:5" ht="15.75" customHeight="1">
      <c r="C983" s="387"/>
      <c r="D983" s="381"/>
      <c r="E983" s="381"/>
    </row>
    <row r="984" spans="3:5" ht="15.75" customHeight="1">
      <c r="C984" s="387"/>
      <c r="D984" s="381"/>
      <c r="E984" s="381"/>
    </row>
    <row r="985" spans="3:5" ht="15.75" customHeight="1">
      <c r="C985" s="387"/>
      <c r="D985" s="381"/>
      <c r="E985" s="381"/>
    </row>
    <row r="986" spans="3:5" ht="15.75" customHeight="1">
      <c r="C986" s="387"/>
      <c r="D986" s="381"/>
      <c r="E986" s="381"/>
    </row>
    <row r="987" spans="3:5" ht="15.75" customHeight="1">
      <c r="C987" s="387"/>
      <c r="D987" s="381"/>
      <c r="E987" s="381"/>
    </row>
    <row r="988" spans="3:5" ht="15.75" customHeight="1">
      <c r="C988" s="387"/>
      <c r="D988" s="381"/>
      <c r="E988" s="381"/>
    </row>
    <row r="989" spans="3:5" ht="15.75" customHeight="1">
      <c r="C989" s="387"/>
      <c r="D989" s="381"/>
      <c r="E989" s="381"/>
    </row>
    <row r="990" spans="3:5" ht="15.75" customHeight="1">
      <c r="C990" s="387"/>
      <c r="D990" s="381"/>
      <c r="E990" s="381"/>
    </row>
    <row r="991" spans="3:5" ht="15.75" customHeight="1">
      <c r="C991" s="387"/>
      <c r="D991" s="381"/>
      <c r="E991" s="381"/>
    </row>
    <row r="992" spans="3:5" ht="15.75" customHeight="1">
      <c r="C992" s="387"/>
      <c r="D992" s="381"/>
      <c r="E992" s="381"/>
    </row>
    <row r="993" spans="3:5" ht="15.75" customHeight="1">
      <c r="C993" s="387"/>
      <c r="D993" s="381"/>
      <c r="E993" s="381"/>
    </row>
    <row r="994" spans="3:5" ht="15.75" customHeight="1">
      <c r="C994" s="387"/>
      <c r="D994" s="381"/>
      <c r="E994" s="381"/>
    </row>
    <row r="995" spans="3:5" ht="15.75" customHeight="1">
      <c r="C995" s="387"/>
      <c r="D995" s="381"/>
      <c r="E995" s="381"/>
    </row>
    <row r="996" spans="3:5" ht="15.75" customHeight="1">
      <c r="C996" s="387"/>
      <c r="D996" s="381"/>
      <c r="E996" s="381"/>
    </row>
    <row r="997" spans="3:5" ht="15.75" customHeight="1">
      <c r="C997" s="387"/>
      <c r="D997" s="381"/>
      <c r="E997" s="381"/>
    </row>
    <row r="998" spans="3:5" ht="15.75" customHeight="1">
      <c r="C998" s="387"/>
      <c r="D998" s="381"/>
      <c r="E998" s="381"/>
    </row>
    <row r="999" spans="3:5" ht="15.75" customHeight="1">
      <c r="C999" s="387"/>
      <c r="D999" s="381"/>
      <c r="E999" s="381"/>
    </row>
    <row r="1000" spans="3:5" ht="15.75" customHeight="1">
      <c r="C1000" s="387"/>
      <c r="D1000" s="381"/>
      <c r="E1000" s="381"/>
    </row>
    <row r="1001" spans="3:5" ht="15.75" customHeight="1">
      <c r="C1001" s="387"/>
      <c r="D1001" s="381"/>
      <c r="E1001" s="381"/>
    </row>
    <row r="1002" spans="3:5" ht="15.75" customHeight="1">
      <c r="C1002" s="387"/>
      <c r="D1002" s="381"/>
      <c r="E1002" s="381"/>
    </row>
    <row r="1003" spans="3:5" ht="15.75" customHeight="1">
      <c r="C1003" s="387"/>
      <c r="D1003" s="381"/>
      <c r="E1003" s="381"/>
    </row>
  </sheetData>
  <hyperlinks>
    <hyperlink ref="D2" r:id="rId1" xr:uid="{00000000-0004-0000-0F00-000000000000}"/>
  </hyperlinks>
  <pageMargins left="0.25" right="0.25" top="0.75" bottom="0.75" header="0" footer="0"/>
  <pageSetup paperSize="9" orientation="portrait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</sheetPr>
  <dimension ref="A1:Y1003"/>
  <sheetViews>
    <sheetView workbookViewId="0">
      <selection activeCell="B287" sqref="B287"/>
    </sheetView>
  </sheetViews>
  <sheetFormatPr defaultColWidth="14.42578125" defaultRowHeight="15" customHeight="1"/>
  <cols>
    <col min="1" max="1" width="62.140625" customWidth="1"/>
    <col min="2" max="2" width="7.5703125" customWidth="1"/>
    <col min="3" max="3" width="11" customWidth="1"/>
    <col min="4" max="4" width="13.5703125" customWidth="1"/>
    <col min="5" max="5" width="11.7109375" customWidth="1"/>
    <col min="6" max="25" width="8.7109375" customWidth="1"/>
  </cols>
  <sheetData>
    <row r="1" spans="1:25" ht="12.75" customHeight="1">
      <c r="A1" s="258"/>
      <c r="B1" s="433"/>
      <c r="C1" s="434"/>
      <c r="D1" s="435"/>
      <c r="E1" s="436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</row>
    <row r="2" spans="1:25" ht="12.75" customHeight="1">
      <c r="A2" s="258"/>
      <c r="B2" s="69"/>
      <c r="C2" s="437"/>
      <c r="D2" s="4" t="s">
        <v>2149</v>
      </c>
      <c r="E2" s="436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 spans="1:25" ht="12.75" customHeight="1">
      <c r="A3" s="258"/>
      <c r="B3" s="69"/>
      <c r="C3" s="437"/>
      <c r="D3" s="5" t="s">
        <v>1</v>
      </c>
      <c r="E3" s="436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 spans="1:25" ht="12.75" customHeight="1">
      <c r="A4" s="258"/>
      <c r="B4" s="69"/>
      <c r="C4" s="437"/>
      <c r="D4" s="5" t="s">
        <v>2</v>
      </c>
      <c r="E4" s="436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5" spans="1:25" ht="12.75" customHeight="1">
      <c r="A5" s="258"/>
      <c r="B5" s="69"/>
      <c r="C5" s="437"/>
      <c r="D5" s="5" t="s">
        <v>3</v>
      </c>
      <c r="E5" s="436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</row>
    <row r="6" spans="1:25" ht="12.75" customHeight="1">
      <c r="A6" s="258"/>
      <c r="B6" s="69"/>
      <c r="C6" s="437"/>
      <c r="D6" s="5" t="s">
        <v>2443</v>
      </c>
      <c r="E6" s="436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</row>
    <row r="7" spans="1:25" ht="12.75" customHeight="1">
      <c r="A7" s="258"/>
      <c r="B7" s="69"/>
      <c r="C7" s="437"/>
      <c r="D7" s="5" t="s">
        <v>4</v>
      </c>
      <c r="E7" s="436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</row>
    <row r="8" spans="1:25" ht="12.75" customHeight="1">
      <c r="A8" s="258"/>
      <c r="B8" s="69"/>
      <c r="C8" s="437"/>
      <c r="D8" s="5" t="s">
        <v>5</v>
      </c>
      <c r="E8" s="436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</row>
    <row r="9" spans="1:25">
      <c r="A9" s="258"/>
      <c r="B9" s="69"/>
      <c r="C9" s="437"/>
      <c r="D9" s="438"/>
      <c r="E9" s="436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</row>
    <row r="10" spans="1:25" ht="23.25" customHeight="1">
      <c r="A10" s="75" t="s">
        <v>2445</v>
      </c>
      <c r="B10" s="75"/>
      <c r="C10" s="267"/>
      <c r="D10" s="268"/>
      <c r="E10" s="436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</row>
    <row r="11" spans="1:25" ht="23.25" customHeight="1">
      <c r="A11" s="135" t="s">
        <v>2150</v>
      </c>
      <c r="B11" s="75"/>
      <c r="C11" s="267"/>
      <c r="D11" s="268"/>
      <c r="E11" s="436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</row>
    <row r="12" spans="1:25" ht="33" customHeight="1">
      <c r="A12" s="136" t="s">
        <v>7</v>
      </c>
      <c r="B12" s="78" t="s">
        <v>2151</v>
      </c>
      <c r="C12" s="79" t="s">
        <v>313</v>
      </c>
      <c r="D12" s="80" t="s">
        <v>314</v>
      </c>
      <c r="E12" s="439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</row>
    <row r="13" spans="1:25" ht="12.75" customHeight="1">
      <c r="A13" s="441" t="s">
        <v>2152</v>
      </c>
      <c r="B13" s="88"/>
      <c r="C13" s="442"/>
      <c r="D13" s="443"/>
      <c r="E13" s="436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</row>
    <row r="14" spans="1:25" ht="12.75" customHeight="1">
      <c r="A14" s="115" t="s">
        <v>2153</v>
      </c>
      <c r="B14" s="141">
        <v>1</v>
      </c>
      <c r="C14" s="85">
        <v>9080</v>
      </c>
      <c r="D14" s="85">
        <f t="shared" ref="D14:D17" si="0">B14*C14</f>
        <v>9080</v>
      </c>
      <c r="E14" s="444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</row>
    <row r="15" spans="1:25" ht="12.75" customHeight="1">
      <c r="A15" s="115" t="s">
        <v>2154</v>
      </c>
      <c r="B15" s="141">
        <v>1</v>
      </c>
      <c r="C15" s="85">
        <v>4020</v>
      </c>
      <c r="D15" s="218">
        <f t="shared" si="0"/>
        <v>4020</v>
      </c>
      <c r="E15" s="444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</row>
    <row r="16" spans="1:25" ht="12.75" customHeight="1">
      <c r="A16" s="115" t="s">
        <v>2155</v>
      </c>
      <c r="B16" s="141">
        <v>1</v>
      </c>
      <c r="C16" s="85">
        <v>9410</v>
      </c>
      <c r="D16" s="218">
        <f t="shared" si="0"/>
        <v>9410</v>
      </c>
      <c r="E16" s="444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</row>
    <row r="17" spans="1:25" ht="12.75" customHeight="1">
      <c r="A17" s="445" t="s">
        <v>2156</v>
      </c>
      <c r="B17" s="141">
        <v>2</v>
      </c>
      <c r="C17" s="85">
        <v>24500</v>
      </c>
      <c r="D17" s="218">
        <f t="shared" si="0"/>
        <v>49000</v>
      </c>
      <c r="E17" s="444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</row>
    <row r="18" spans="1:25" ht="12.75" customHeight="1">
      <c r="A18" s="441" t="s">
        <v>2157</v>
      </c>
      <c r="B18" s="141"/>
      <c r="C18" s="85"/>
      <c r="D18" s="218"/>
      <c r="E18" s="444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</row>
    <row r="19" spans="1:25" ht="12.75" customHeight="1">
      <c r="A19" s="115" t="s">
        <v>2158</v>
      </c>
      <c r="B19" s="201">
        <v>15</v>
      </c>
      <c r="C19" s="85">
        <v>27600</v>
      </c>
      <c r="D19" s="218">
        <f t="shared" ref="D19:D35" si="1">B19*C19</f>
        <v>414000</v>
      </c>
      <c r="E19" s="446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</row>
    <row r="20" spans="1:25" ht="12.75" customHeight="1">
      <c r="A20" s="115" t="s">
        <v>2159</v>
      </c>
      <c r="B20" s="201">
        <v>3</v>
      </c>
      <c r="C20" s="85">
        <v>23000</v>
      </c>
      <c r="D20" s="218">
        <f t="shared" si="1"/>
        <v>69000</v>
      </c>
      <c r="E20" s="446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</row>
    <row r="21" spans="1:25" ht="12.75" customHeight="1">
      <c r="A21" s="115" t="s">
        <v>2160</v>
      </c>
      <c r="B21" s="201">
        <v>3</v>
      </c>
      <c r="C21" s="85">
        <v>3930</v>
      </c>
      <c r="D21" s="218">
        <f t="shared" si="1"/>
        <v>11790</v>
      </c>
      <c r="E21" s="446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</row>
    <row r="22" spans="1:25" ht="12.75" customHeight="1">
      <c r="A22" s="445" t="s">
        <v>2161</v>
      </c>
      <c r="B22" s="201">
        <v>1</v>
      </c>
      <c r="C22" s="85">
        <v>7950</v>
      </c>
      <c r="D22" s="218">
        <f t="shared" si="1"/>
        <v>7950</v>
      </c>
      <c r="E22" s="446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</row>
    <row r="23" spans="1:25" ht="12.75" customHeight="1">
      <c r="A23" s="445" t="s">
        <v>2162</v>
      </c>
      <c r="B23" s="201">
        <v>1</v>
      </c>
      <c r="C23" s="85">
        <v>1900</v>
      </c>
      <c r="D23" s="218">
        <f t="shared" si="1"/>
        <v>1900</v>
      </c>
      <c r="E23" s="446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</row>
    <row r="24" spans="1:25" ht="12.75" customHeight="1">
      <c r="A24" s="445" t="s">
        <v>2163</v>
      </c>
      <c r="B24" s="201">
        <v>1</v>
      </c>
      <c r="C24" s="85">
        <v>1840</v>
      </c>
      <c r="D24" s="218">
        <f t="shared" si="1"/>
        <v>1840</v>
      </c>
      <c r="E24" s="446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</row>
    <row r="25" spans="1:25" ht="12.75" customHeight="1">
      <c r="A25" s="115" t="s">
        <v>2164</v>
      </c>
      <c r="B25" s="201">
        <v>15</v>
      </c>
      <c r="C25" s="85">
        <v>2750</v>
      </c>
      <c r="D25" s="218">
        <f t="shared" si="1"/>
        <v>41250</v>
      </c>
      <c r="E25" s="446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</row>
    <row r="26" spans="1:25" ht="12.75" customHeight="1">
      <c r="A26" s="115" t="s">
        <v>2165</v>
      </c>
      <c r="B26" s="201">
        <v>1</v>
      </c>
      <c r="C26" s="85">
        <v>19260</v>
      </c>
      <c r="D26" s="218">
        <f t="shared" si="1"/>
        <v>19260</v>
      </c>
      <c r="E26" s="446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</row>
    <row r="27" spans="1:25" ht="12.75" customHeight="1">
      <c r="A27" s="416" t="s">
        <v>2166</v>
      </c>
      <c r="B27" s="201">
        <v>2</v>
      </c>
      <c r="C27" s="85">
        <v>53100</v>
      </c>
      <c r="D27" s="218">
        <f t="shared" si="1"/>
        <v>106200</v>
      </c>
      <c r="E27" s="446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</row>
    <row r="28" spans="1:25" ht="12.75" customHeight="1">
      <c r="A28" s="447" t="s">
        <v>2167</v>
      </c>
      <c r="B28" s="188">
        <v>2</v>
      </c>
      <c r="C28" s="85">
        <v>39000</v>
      </c>
      <c r="D28" s="218">
        <f t="shared" si="1"/>
        <v>78000</v>
      </c>
      <c r="E28" s="446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</row>
    <row r="29" spans="1:25" ht="12.75" customHeight="1">
      <c r="A29" s="115" t="s">
        <v>2168</v>
      </c>
      <c r="B29" s="201">
        <v>1</v>
      </c>
      <c r="C29" s="85">
        <v>43500</v>
      </c>
      <c r="D29" s="218">
        <f t="shared" si="1"/>
        <v>43500</v>
      </c>
      <c r="E29" s="446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</row>
    <row r="30" spans="1:25" ht="12.75" customHeight="1">
      <c r="A30" s="115" t="s">
        <v>1196</v>
      </c>
      <c r="B30" s="201">
        <v>7</v>
      </c>
      <c r="C30" s="85">
        <v>13500</v>
      </c>
      <c r="D30" s="218">
        <f t="shared" si="1"/>
        <v>94500</v>
      </c>
      <c r="E30" s="448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</row>
    <row r="31" spans="1:25" ht="12.75" customHeight="1">
      <c r="A31" s="115" t="s">
        <v>2169</v>
      </c>
      <c r="B31" s="201">
        <v>3</v>
      </c>
      <c r="C31" s="85">
        <v>12880</v>
      </c>
      <c r="D31" s="218">
        <f t="shared" si="1"/>
        <v>38640</v>
      </c>
      <c r="E31" s="449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</row>
    <row r="32" spans="1:25" ht="12.75" customHeight="1">
      <c r="A32" s="115" t="s">
        <v>2170</v>
      </c>
      <c r="B32" s="201">
        <v>3</v>
      </c>
      <c r="C32" s="85">
        <v>4700</v>
      </c>
      <c r="D32" s="218">
        <f t="shared" si="1"/>
        <v>14100</v>
      </c>
      <c r="E32" s="446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</row>
    <row r="33" spans="1:25" ht="12.75" customHeight="1">
      <c r="A33" s="115" t="s">
        <v>2171</v>
      </c>
      <c r="B33" s="201">
        <v>3</v>
      </c>
      <c r="C33" s="85">
        <v>6200</v>
      </c>
      <c r="D33" s="218">
        <f t="shared" si="1"/>
        <v>18600</v>
      </c>
      <c r="E33" s="446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</row>
    <row r="34" spans="1:25" ht="12.75" customHeight="1">
      <c r="A34" s="115" t="s">
        <v>2172</v>
      </c>
      <c r="B34" s="201">
        <v>8</v>
      </c>
      <c r="C34" s="85">
        <v>680</v>
      </c>
      <c r="D34" s="218">
        <f t="shared" si="1"/>
        <v>5440</v>
      </c>
      <c r="E34" s="446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</row>
    <row r="35" spans="1:25" ht="12.75" customHeight="1">
      <c r="A35" s="115" t="s">
        <v>2173</v>
      </c>
      <c r="B35" s="201">
        <v>15</v>
      </c>
      <c r="C35" s="85">
        <v>940</v>
      </c>
      <c r="D35" s="218">
        <f t="shared" si="1"/>
        <v>14100</v>
      </c>
      <c r="E35" s="446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</row>
    <row r="36" spans="1:25" ht="12.75" customHeight="1">
      <c r="A36" s="441" t="s">
        <v>2174</v>
      </c>
      <c r="B36" s="141"/>
      <c r="C36" s="85"/>
      <c r="D36" s="218"/>
      <c r="E36" s="444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</row>
    <row r="37" spans="1:25" ht="15.75" customHeight="1">
      <c r="A37" s="83" t="s">
        <v>1665</v>
      </c>
      <c r="B37" s="84">
        <v>1</v>
      </c>
      <c r="C37" s="85">
        <v>3600</v>
      </c>
      <c r="D37" s="271">
        <f t="shared" ref="D37:D42" si="2">B37*C37</f>
        <v>3600</v>
      </c>
      <c r="E37" s="444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12.75" customHeight="1">
      <c r="A38" s="447" t="s">
        <v>2175</v>
      </c>
      <c r="B38" s="126">
        <v>15</v>
      </c>
      <c r="C38" s="85">
        <v>420</v>
      </c>
      <c r="D38" s="450">
        <f t="shared" si="2"/>
        <v>6300</v>
      </c>
      <c r="E38" s="451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</row>
    <row r="39" spans="1:25" ht="12.75" customHeight="1">
      <c r="A39" s="115" t="s">
        <v>2176</v>
      </c>
      <c r="B39" s="141">
        <v>15</v>
      </c>
      <c r="C39" s="85">
        <v>950</v>
      </c>
      <c r="D39" s="218">
        <f t="shared" si="2"/>
        <v>14250</v>
      </c>
      <c r="E39" s="451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</row>
    <row r="40" spans="1:25" ht="12.75" customHeight="1">
      <c r="A40" s="447" t="s">
        <v>2177</v>
      </c>
      <c r="B40" s="126">
        <v>15</v>
      </c>
      <c r="C40" s="85">
        <v>350</v>
      </c>
      <c r="D40" s="218">
        <f t="shared" si="2"/>
        <v>5250</v>
      </c>
      <c r="E40" s="451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</row>
    <row r="41" spans="1:25" ht="12.75" customHeight="1">
      <c r="A41" s="445" t="s">
        <v>2178</v>
      </c>
      <c r="B41" s="141">
        <v>15</v>
      </c>
      <c r="C41" s="85">
        <v>360</v>
      </c>
      <c r="D41" s="218">
        <f t="shared" si="2"/>
        <v>5400</v>
      </c>
      <c r="E41" s="451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</row>
    <row r="42" spans="1:25" ht="12.75" customHeight="1">
      <c r="A42" s="447" t="s">
        <v>2179</v>
      </c>
      <c r="B42" s="126">
        <v>15</v>
      </c>
      <c r="C42" s="85">
        <v>1050</v>
      </c>
      <c r="D42" s="218">
        <f t="shared" si="2"/>
        <v>15750</v>
      </c>
      <c r="E42" s="451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</row>
    <row r="43" spans="1:25" ht="12.75" customHeight="1">
      <c r="A43" s="452" t="s">
        <v>2180</v>
      </c>
      <c r="B43" s="453"/>
      <c r="C43" s="85"/>
      <c r="D43" s="218"/>
      <c r="E43" s="451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</row>
    <row r="44" spans="1:25" ht="12.75" customHeight="1">
      <c r="A44" s="115" t="s">
        <v>2181</v>
      </c>
      <c r="B44" s="141">
        <v>15</v>
      </c>
      <c r="C44" s="85">
        <v>120</v>
      </c>
      <c r="D44" s="218">
        <f t="shared" ref="D44:D49" si="3">B44*C44</f>
        <v>1800</v>
      </c>
      <c r="E44" s="451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</row>
    <row r="45" spans="1:25" ht="12.75" customHeight="1">
      <c r="A45" s="115" t="s">
        <v>2182</v>
      </c>
      <c r="B45" s="141">
        <v>15</v>
      </c>
      <c r="C45" s="85">
        <v>250</v>
      </c>
      <c r="D45" s="218">
        <f t="shared" si="3"/>
        <v>3750</v>
      </c>
      <c r="E45" s="451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</row>
    <row r="46" spans="1:25" ht="12.75" customHeight="1">
      <c r="A46" s="115" t="s">
        <v>2183</v>
      </c>
      <c r="B46" s="141">
        <v>15</v>
      </c>
      <c r="C46" s="85">
        <v>380</v>
      </c>
      <c r="D46" s="218">
        <f t="shared" si="3"/>
        <v>5700</v>
      </c>
      <c r="E46" s="451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</row>
    <row r="47" spans="1:25" ht="12.75" customHeight="1">
      <c r="A47" s="115" t="s">
        <v>2184</v>
      </c>
      <c r="B47" s="454">
        <v>15</v>
      </c>
      <c r="C47" s="85">
        <v>330</v>
      </c>
      <c r="D47" s="218">
        <f t="shared" si="3"/>
        <v>4950</v>
      </c>
      <c r="E47" s="451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</row>
    <row r="48" spans="1:25" ht="12.75" customHeight="1">
      <c r="A48" s="115" t="s">
        <v>2185</v>
      </c>
      <c r="B48" s="454">
        <v>15</v>
      </c>
      <c r="C48" s="85">
        <v>530</v>
      </c>
      <c r="D48" s="218">
        <f t="shared" si="3"/>
        <v>7950</v>
      </c>
      <c r="E48" s="451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</row>
    <row r="49" spans="1:25" ht="12.75" customHeight="1">
      <c r="A49" s="115" t="s">
        <v>2186</v>
      </c>
      <c r="B49" s="141">
        <v>1</v>
      </c>
      <c r="C49" s="85">
        <v>5000</v>
      </c>
      <c r="D49" s="218">
        <f t="shared" si="3"/>
        <v>5000</v>
      </c>
      <c r="E49" s="451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</row>
    <row r="50" spans="1:25" ht="12.75" customHeight="1">
      <c r="A50" s="452" t="s">
        <v>2187</v>
      </c>
      <c r="B50" s="453"/>
      <c r="C50" s="85"/>
      <c r="D50" s="218"/>
      <c r="E50" s="451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</row>
    <row r="51" spans="1:25" ht="12.75" customHeight="1">
      <c r="A51" s="445" t="s">
        <v>2188</v>
      </c>
      <c r="B51" s="141">
        <v>2</v>
      </c>
      <c r="C51" s="85">
        <v>480</v>
      </c>
      <c r="D51" s="218">
        <f t="shared" ref="D51:D79" si="4">B51*C51</f>
        <v>960</v>
      </c>
      <c r="E51" s="451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</row>
    <row r="52" spans="1:25" ht="12.75" customHeight="1">
      <c r="A52" s="445" t="s">
        <v>2189</v>
      </c>
      <c r="B52" s="141">
        <v>3</v>
      </c>
      <c r="C52" s="85">
        <v>880</v>
      </c>
      <c r="D52" s="218">
        <f t="shared" si="4"/>
        <v>2640</v>
      </c>
      <c r="E52" s="451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433"/>
    </row>
    <row r="53" spans="1:25" ht="12.75" customHeight="1">
      <c r="A53" s="83" t="s">
        <v>2190</v>
      </c>
      <c r="B53" s="141">
        <v>2</v>
      </c>
      <c r="C53" s="85">
        <v>810</v>
      </c>
      <c r="D53" s="218">
        <f t="shared" si="4"/>
        <v>1620</v>
      </c>
      <c r="E53" s="451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</row>
    <row r="54" spans="1:25" ht="12.75" customHeight="1">
      <c r="A54" s="447" t="s">
        <v>2191</v>
      </c>
      <c r="B54" s="126">
        <v>8</v>
      </c>
      <c r="C54" s="85">
        <v>410</v>
      </c>
      <c r="D54" s="218">
        <f t="shared" si="4"/>
        <v>3280</v>
      </c>
      <c r="E54" s="451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33"/>
      <c r="R54" s="433"/>
      <c r="S54" s="433"/>
      <c r="T54" s="433"/>
      <c r="U54" s="433"/>
      <c r="V54" s="433"/>
      <c r="W54" s="433"/>
      <c r="X54" s="433"/>
      <c r="Y54" s="433"/>
    </row>
    <row r="55" spans="1:25" ht="12.75" customHeight="1">
      <c r="A55" s="445" t="s">
        <v>2192</v>
      </c>
      <c r="B55" s="141">
        <v>3</v>
      </c>
      <c r="C55" s="85">
        <v>1980</v>
      </c>
      <c r="D55" s="218">
        <f t="shared" si="4"/>
        <v>5940</v>
      </c>
      <c r="E55" s="451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</row>
    <row r="56" spans="1:25" ht="12.75" customHeight="1">
      <c r="A56" s="115" t="s">
        <v>2193</v>
      </c>
      <c r="B56" s="126">
        <v>8</v>
      </c>
      <c r="C56" s="85">
        <v>300</v>
      </c>
      <c r="D56" s="218">
        <f t="shared" si="4"/>
        <v>2400</v>
      </c>
      <c r="E56" s="451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433"/>
    </row>
    <row r="57" spans="1:25" ht="12.75" customHeight="1">
      <c r="A57" s="445" t="s">
        <v>2194</v>
      </c>
      <c r="B57" s="126">
        <v>8</v>
      </c>
      <c r="C57" s="85">
        <v>260</v>
      </c>
      <c r="D57" s="218">
        <f t="shared" si="4"/>
        <v>2080</v>
      </c>
      <c r="E57" s="451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33"/>
      <c r="W57" s="433"/>
      <c r="X57" s="433"/>
      <c r="Y57" s="433"/>
    </row>
    <row r="58" spans="1:25" ht="12.75" customHeight="1">
      <c r="A58" s="447" t="s">
        <v>2195</v>
      </c>
      <c r="B58" s="126">
        <v>8</v>
      </c>
      <c r="C58" s="85">
        <v>640</v>
      </c>
      <c r="D58" s="218">
        <f t="shared" si="4"/>
        <v>5120</v>
      </c>
      <c r="E58" s="451"/>
      <c r="F58" s="433"/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</row>
    <row r="59" spans="1:25" ht="12.75" customHeight="1">
      <c r="A59" s="447" t="s">
        <v>2196</v>
      </c>
      <c r="B59" s="126">
        <v>1</v>
      </c>
      <c r="C59" s="85">
        <v>350</v>
      </c>
      <c r="D59" s="218">
        <f t="shared" si="4"/>
        <v>350</v>
      </c>
      <c r="E59" s="451"/>
      <c r="F59" s="433"/>
      <c r="G59" s="433"/>
      <c r="H59" s="433"/>
      <c r="I59" s="433"/>
      <c r="J59" s="433"/>
      <c r="K59" s="433"/>
      <c r="L59" s="433"/>
      <c r="M59" s="433"/>
      <c r="N59" s="433"/>
      <c r="O59" s="433"/>
      <c r="P59" s="433"/>
      <c r="Q59" s="433"/>
      <c r="R59" s="433"/>
      <c r="S59" s="433"/>
      <c r="T59" s="433"/>
      <c r="U59" s="433"/>
      <c r="V59" s="433"/>
      <c r="W59" s="433"/>
      <c r="X59" s="433"/>
      <c r="Y59" s="433"/>
    </row>
    <row r="60" spans="1:25" ht="12.75" customHeight="1">
      <c r="A60" s="445" t="s">
        <v>2197</v>
      </c>
      <c r="B60" s="141">
        <v>15</v>
      </c>
      <c r="C60" s="85">
        <v>490</v>
      </c>
      <c r="D60" s="218">
        <f t="shared" si="4"/>
        <v>7350</v>
      </c>
      <c r="E60" s="451"/>
      <c r="F60" s="433"/>
      <c r="G60" s="433"/>
      <c r="H60" s="433"/>
      <c r="I60" s="433"/>
      <c r="J60" s="433"/>
      <c r="K60" s="433"/>
      <c r="L60" s="433"/>
      <c r="M60" s="433"/>
      <c r="N60" s="433"/>
      <c r="O60" s="433"/>
      <c r="P60" s="433"/>
      <c r="Q60" s="433"/>
      <c r="R60" s="433"/>
      <c r="S60" s="433"/>
      <c r="T60" s="433"/>
      <c r="U60" s="433"/>
      <c r="V60" s="433"/>
      <c r="W60" s="433"/>
      <c r="X60" s="433"/>
      <c r="Y60" s="433"/>
    </row>
    <row r="61" spans="1:25" ht="12.75" customHeight="1">
      <c r="A61" s="445" t="s">
        <v>2198</v>
      </c>
      <c r="B61" s="126">
        <v>15</v>
      </c>
      <c r="C61" s="85">
        <v>330</v>
      </c>
      <c r="D61" s="218">
        <f t="shared" si="4"/>
        <v>4950</v>
      </c>
      <c r="E61" s="451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433"/>
      <c r="T61" s="433"/>
      <c r="U61" s="433"/>
      <c r="V61" s="433"/>
      <c r="W61" s="433"/>
      <c r="X61" s="433"/>
      <c r="Y61" s="433"/>
    </row>
    <row r="62" spans="1:25" ht="12.75" customHeight="1">
      <c r="A62" s="447" t="s">
        <v>2199</v>
      </c>
      <c r="B62" s="126">
        <v>8</v>
      </c>
      <c r="C62" s="85">
        <v>1590</v>
      </c>
      <c r="D62" s="218">
        <f t="shared" si="4"/>
        <v>12720</v>
      </c>
      <c r="E62" s="451"/>
      <c r="F62" s="433"/>
      <c r="G62" s="433"/>
      <c r="H62" s="433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  <c r="T62" s="433"/>
      <c r="U62" s="433"/>
      <c r="V62" s="433"/>
      <c r="W62" s="433"/>
      <c r="X62" s="433"/>
      <c r="Y62" s="433"/>
    </row>
    <row r="63" spans="1:25" ht="12.75" customHeight="1">
      <c r="A63" s="445" t="s">
        <v>2200</v>
      </c>
      <c r="B63" s="141">
        <v>8</v>
      </c>
      <c r="C63" s="85">
        <v>1330</v>
      </c>
      <c r="D63" s="218">
        <f t="shared" si="4"/>
        <v>10640</v>
      </c>
      <c r="E63" s="451"/>
      <c r="F63" s="433"/>
      <c r="G63" s="433"/>
      <c r="H63" s="433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33"/>
      <c r="V63" s="433"/>
      <c r="W63" s="433"/>
      <c r="X63" s="433"/>
      <c r="Y63" s="433"/>
    </row>
    <row r="64" spans="1:25" ht="12.75" customHeight="1">
      <c r="A64" s="115" t="s">
        <v>2201</v>
      </c>
      <c r="B64" s="141">
        <v>15</v>
      </c>
      <c r="C64" s="85">
        <v>160</v>
      </c>
      <c r="D64" s="218">
        <f t="shared" si="4"/>
        <v>2400</v>
      </c>
      <c r="E64" s="451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</row>
    <row r="65" spans="1:25" ht="12.75" customHeight="1">
      <c r="A65" s="445" t="s">
        <v>2202</v>
      </c>
      <c r="B65" s="141">
        <v>8</v>
      </c>
      <c r="C65" s="85">
        <v>850</v>
      </c>
      <c r="D65" s="218">
        <f t="shared" si="4"/>
        <v>6800</v>
      </c>
      <c r="E65" s="436"/>
      <c r="F65" s="433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</row>
    <row r="66" spans="1:25" ht="12.75" customHeight="1">
      <c r="A66" s="445" t="s">
        <v>2203</v>
      </c>
      <c r="B66" s="141">
        <v>8</v>
      </c>
      <c r="C66" s="85">
        <v>420</v>
      </c>
      <c r="D66" s="218">
        <f t="shared" si="4"/>
        <v>3360</v>
      </c>
      <c r="E66" s="436"/>
      <c r="F66" s="433"/>
      <c r="G66" s="433"/>
      <c r="H66" s="433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</row>
    <row r="67" spans="1:25" ht="12.75" customHeight="1">
      <c r="A67" s="445" t="s">
        <v>2204</v>
      </c>
      <c r="B67" s="126">
        <v>8</v>
      </c>
      <c r="C67" s="85">
        <v>610</v>
      </c>
      <c r="D67" s="218">
        <f t="shared" si="4"/>
        <v>4880</v>
      </c>
      <c r="E67" s="436"/>
      <c r="F67" s="433"/>
      <c r="G67" s="433"/>
      <c r="H67" s="433"/>
      <c r="I67" s="433"/>
      <c r="J67" s="433"/>
      <c r="K67" s="433"/>
      <c r="L67" s="433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</row>
    <row r="68" spans="1:25" ht="12.75" customHeight="1">
      <c r="A68" s="445" t="s">
        <v>2205</v>
      </c>
      <c r="B68" s="126">
        <v>3</v>
      </c>
      <c r="C68" s="85">
        <v>1900</v>
      </c>
      <c r="D68" s="218">
        <f t="shared" si="4"/>
        <v>5700</v>
      </c>
      <c r="E68" s="436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</row>
    <row r="69" spans="1:25" ht="12.75" customHeight="1">
      <c r="A69" s="445" t="s">
        <v>2206</v>
      </c>
      <c r="B69" s="126">
        <v>8</v>
      </c>
      <c r="C69" s="85">
        <v>700</v>
      </c>
      <c r="D69" s="218">
        <f t="shared" si="4"/>
        <v>5600</v>
      </c>
      <c r="E69" s="451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</row>
    <row r="70" spans="1:25" ht="12.75" customHeight="1">
      <c r="A70" s="83" t="s">
        <v>2207</v>
      </c>
      <c r="B70" s="141">
        <v>3</v>
      </c>
      <c r="C70" s="85">
        <v>730</v>
      </c>
      <c r="D70" s="218">
        <f t="shared" si="4"/>
        <v>2190</v>
      </c>
      <c r="E70" s="451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</row>
    <row r="71" spans="1:25" ht="12.75" customHeight="1">
      <c r="A71" s="445" t="s">
        <v>2208</v>
      </c>
      <c r="B71" s="126">
        <v>8</v>
      </c>
      <c r="C71" s="85">
        <v>480</v>
      </c>
      <c r="D71" s="218">
        <f t="shared" si="4"/>
        <v>3840</v>
      </c>
      <c r="E71" s="451"/>
      <c r="F71" s="433"/>
      <c r="G71" s="433"/>
      <c r="H71" s="433"/>
      <c r="I71" s="433"/>
      <c r="J71" s="433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</row>
    <row r="72" spans="1:25" ht="12.75" customHeight="1">
      <c r="A72" s="447" t="s">
        <v>2209</v>
      </c>
      <c r="B72" s="126">
        <v>8</v>
      </c>
      <c r="C72" s="85">
        <v>590</v>
      </c>
      <c r="D72" s="218">
        <f t="shared" si="4"/>
        <v>4720</v>
      </c>
      <c r="E72" s="436"/>
      <c r="F72" s="433"/>
      <c r="G72" s="433"/>
      <c r="H72" s="433"/>
      <c r="I72" s="433"/>
      <c r="J72" s="433"/>
      <c r="K72" s="433"/>
      <c r="L72" s="433"/>
      <c r="M72" s="433"/>
      <c r="N72" s="433"/>
      <c r="O72" s="433"/>
      <c r="P72" s="433"/>
      <c r="Q72" s="433"/>
      <c r="R72" s="433"/>
      <c r="S72" s="433"/>
      <c r="T72" s="433"/>
      <c r="U72" s="433"/>
      <c r="V72" s="433"/>
      <c r="W72" s="433"/>
      <c r="X72" s="433"/>
      <c r="Y72" s="433"/>
    </row>
    <row r="73" spans="1:25" ht="12.75" customHeight="1">
      <c r="A73" s="445" t="s">
        <v>2210</v>
      </c>
      <c r="B73" s="126">
        <v>4</v>
      </c>
      <c r="C73" s="85">
        <v>1920</v>
      </c>
      <c r="D73" s="218">
        <f t="shared" si="4"/>
        <v>7680</v>
      </c>
      <c r="E73" s="436"/>
      <c r="F73" s="433"/>
      <c r="G73" s="433"/>
      <c r="H73" s="433"/>
      <c r="I73" s="433"/>
      <c r="J73" s="433"/>
      <c r="K73" s="433"/>
      <c r="L73" s="433"/>
      <c r="M73" s="433"/>
      <c r="N73" s="433"/>
      <c r="O73" s="433"/>
      <c r="P73" s="433"/>
      <c r="Q73" s="433"/>
      <c r="R73" s="433"/>
      <c r="S73" s="433"/>
      <c r="T73" s="433"/>
      <c r="U73" s="433"/>
      <c r="V73" s="433"/>
      <c r="W73" s="433"/>
      <c r="X73" s="433"/>
      <c r="Y73" s="433"/>
    </row>
    <row r="74" spans="1:25" ht="12.75" customHeight="1">
      <c r="A74" s="445" t="s">
        <v>2211</v>
      </c>
      <c r="B74" s="141">
        <v>8</v>
      </c>
      <c r="C74" s="85">
        <v>960</v>
      </c>
      <c r="D74" s="218">
        <f t="shared" si="4"/>
        <v>7680</v>
      </c>
      <c r="E74" s="436"/>
      <c r="F74" s="433"/>
      <c r="G74" s="433"/>
      <c r="H74" s="433"/>
      <c r="I74" s="433"/>
      <c r="J74" s="433"/>
      <c r="K74" s="433"/>
      <c r="L74" s="433"/>
      <c r="M74" s="433"/>
      <c r="N74" s="433"/>
      <c r="O74" s="433"/>
      <c r="P74" s="433"/>
      <c r="Q74" s="433"/>
      <c r="R74" s="433"/>
      <c r="S74" s="433"/>
      <c r="T74" s="433"/>
      <c r="U74" s="433"/>
      <c r="V74" s="433"/>
      <c r="W74" s="433"/>
      <c r="X74" s="433"/>
      <c r="Y74" s="433"/>
    </row>
    <row r="75" spans="1:25" ht="12.75" customHeight="1">
      <c r="A75" s="447" t="s">
        <v>2212</v>
      </c>
      <c r="B75" s="126">
        <v>5</v>
      </c>
      <c r="C75" s="85">
        <v>570</v>
      </c>
      <c r="D75" s="218">
        <f t="shared" si="4"/>
        <v>2850</v>
      </c>
      <c r="E75" s="436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</row>
    <row r="76" spans="1:25" ht="12.75" customHeight="1">
      <c r="A76" s="445" t="s">
        <v>2213</v>
      </c>
      <c r="B76" s="141">
        <v>4</v>
      </c>
      <c r="C76" s="85">
        <v>350</v>
      </c>
      <c r="D76" s="218">
        <f t="shared" si="4"/>
        <v>1400</v>
      </c>
      <c r="E76" s="444"/>
      <c r="F76" s="433"/>
      <c r="G76" s="433"/>
      <c r="H76" s="433"/>
      <c r="I76" s="433"/>
      <c r="J76" s="433"/>
      <c r="K76" s="433"/>
      <c r="L76" s="433"/>
      <c r="M76" s="433"/>
      <c r="N76" s="433"/>
      <c r="O76" s="433"/>
      <c r="P76" s="433"/>
      <c r="Q76" s="433"/>
      <c r="R76" s="433"/>
      <c r="S76" s="433"/>
      <c r="T76" s="433"/>
      <c r="U76" s="433"/>
      <c r="V76" s="433"/>
      <c r="W76" s="433"/>
      <c r="X76" s="433"/>
      <c r="Y76" s="433"/>
    </row>
    <row r="77" spans="1:25" ht="12.75" customHeight="1">
      <c r="A77" s="445" t="s">
        <v>2214</v>
      </c>
      <c r="B77" s="141">
        <v>3</v>
      </c>
      <c r="C77" s="85">
        <v>780</v>
      </c>
      <c r="D77" s="218">
        <f t="shared" si="4"/>
        <v>2340</v>
      </c>
      <c r="E77" s="444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</row>
    <row r="78" spans="1:25" ht="12.75" customHeight="1">
      <c r="A78" s="115" t="s">
        <v>2215</v>
      </c>
      <c r="B78" s="126">
        <v>2</v>
      </c>
      <c r="C78" s="85">
        <v>950</v>
      </c>
      <c r="D78" s="218">
        <f t="shared" si="4"/>
        <v>1900</v>
      </c>
      <c r="E78" s="444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3"/>
    </row>
    <row r="79" spans="1:25" ht="12.75" customHeight="1">
      <c r="A79" s="115" t="s">
        <v>2216</v>
      </c>
      <c r="B79" s="126">
        <v>2</v>
      </c>
      <c r="C79" s="85">
        <v>1900</v>
      </c>
      <c r="D79" s="218">
        <f t="shared" si="4"/>
        <v>3800</v>
      </c>
      <c r="E79" s="444"/>
      <c r="F79" s="433"/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33"/>
    </row>
    <row r="80" spans="1:25" ht="12.75" customHeight="1">
      <c r="A80" s="452" t="s">
        <v>2217</v>
      </c>
      <c r="B80" s="453"/>
      <c r="C80" s="85"/>
      <c r="D80" s="218"/>
      <c r="E80" s="444"/>
      <c r="F80" s="433"/>
      <c r="G80" s="433"/>
      <c r="H80" s="433"/>
      <c r="I80" s="433"/>
      <c r="J80" s="433"/>
      <c r="K80" s="433"/>
      <c r="L80" s="433"/>
      <c r="M80" s="433"/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</row>
    <row r="81" spans="1:25" ht="12.75" customHeight="1">
      <c r="A81" s="445" t="s">
        <v>2218</v>
      </c>
      <c r="B81" s="126">
        <v>8</v>
      </c>
      <c r="C81" s="85">
        <v>1125</v>
      </c>
      <c r="D81" s="218">
        <f t="shared" ref="D81:D85" si="5">B81*C81</f>
        <v>9000</v>
      </c>
      <c r="E81" s="444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3"/>
    </row>
    <row r="82" spans="1:25" ht="12.75" customHeight="1">
      <c r="A82" s="445" t="s">
        <v>2219</v>
      </c>
      <c r="B82" s="126">
        <v>8</v>
      </c>
      <c r="C82" s="85">
        <v>320</v>
      </c>
      <c r="D82" s="218">
        <f t="shared" si="5"/>
        <v>2560</v>
      </c>
      <c r="E82" s="444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433"/>
      <c r="U82" s="433"/>
      <c r="V82" s="433"/>
      <c r="W82" s="433"/>
      <c r="X82" s="433"/>
      <c r="Y82" s="433"/>
    </row>
    <row r="83" spans="1:25" ht="12.75" customHeight="1">
      <c r="A83" s="445" t="s">
        <v>2220</v>
      </c>
      <c r="B83" s="126">
        <v>8</v>
      </c>
      <c r="C83" s="85">
        <v>550</v>
      </c>
      <c r="D83" s="218">
        <f t="shared" si="5"/>
        <v>4400</v>
      </c>
      <c r="E83" s="444"/>
      <c r="F83" s="433"/>
      <c r="G83" s="433"/>
      <c r="H83" s="433"/>
      <c r="I83" s="433"/>
      <c r="J83" s="433"/>
      <c r="K83" s="433"/>
      <c r="L83" s="433"/>
      <c r="M83" s="433"/>
      <c r="N83" s="433"/>
      <c r="O83" s="433"/>
      <c r="P83" s="433"/>
      <c r="Q83" s="433"/>
      <c r="R83" s="433"/>
      <c r="S83" s="433"/>
      <c r="T83" s="433"/>
      <c r="U83" s="433"/>
      <c r="V83" s="433"/>
      <c r="W83" s="433"/>
      <c r="X83" s="433"/>
      <c r="Y83" s="433"/>
    </row>
    <row r="84" spans="1:25" ht="12.75" customHeight="1">
      <c r="A84" s="445" t="s">
        <v>2221</v>
      </c>
      <c r="B84" s="126">
        <v>8</v>
      </c>
      <c r="C84" s="85">
        <v>200</v>
      </c>
      <c r="D84" s="218">
        <f t="shared" si="5"/>
        <v>1600</v>
      </c>
      <c r="E84" s="444"/>
      <c r="F84" s="433"/>
      <c r="G84" s="433"/>
      <c r="H84" s="433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433"/>
      <c r="U84" s="433"/>
      <c r="V84" s="433"/>
      <c r="W84" s="433"/>
      <c r="X84" s="433"/>
      <c r="Y84" s="433"/>
    </row>
    <row r="85" spans="1:25" ht="12.75" customHeight="1">
      <c r="A85" s="447" t="s">
        <v>2222</v>
      </c>
      <c r="B85" s="126">
        <v>8</v>
      </c>
      <c r="C85" s="85">
        <v>390</v>
      </c>
      <c r="D85" s="218">
        <f t="shared" si="5"/>
        <v>3120</v>
      </c>
      <c r="E85" s="444"/>
      <c r="F85" s="433"/>
      <c r="G85" s="433"/>
      <c r="H85" s="433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433"/>
      <c r="U85" s="433"/>
      <c r="V85" s="433"/>
      <c r="W85" s="433"/>
      <c r="X85" s="433"/>
      <c r="Y85" s="433"/>
    </row>
    <row r="86" spans="1:25" ht="12.75" customHeight="1">
      <c r="A86" s="452" t="s">
        <v>2223</v>
      </c>
      <c r="B86" s="126"/>
      <c r="C86" s="85"/>
      <c r="D86" s="218"/>
      <c r="E86" s="444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</row>
    <row r="87" spans="1:25" ht="12.75" customHeight="1">
      <c r="A87" s="115" t="s">
        <v>2224</v>
      </c>
      <c r="B87" s="141">
        <v>1</v>
      </c>
      <c r="C87" s="85">
        <v>30700</v>
      </c>
      <c r="D87" s="218">
        <f t="shared" ref="D87:D90" si="6">B87*C87</f>
        <v>30700</v>
      </c>
      <c r="E87" s="444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</row>
    <row r="88" spans="1:25" ht="12.75" customHeight="1">
      <c r="A88" s="115" t="s">
        <v>2225</v>
      </c>
      <c r="B88" s="141">
        <v>2</v>
      </c>
      <c r="C88" s="85">
        <v>1380</v>
      </c>
      <c r="D88" s="218">
        <f t="shared" si="6"/>
        <v>2760</v>
      </c>
      <c r="E88" s="444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</row>
    <row r="89" spans="1:25" ht="12.75" customHeight="1">
      <c r="A89" s="115" t="s">
        <v>2226</v>
      </c>
      <c r="B89" s="141">
        <v>2</v>
      </c>
      <c r="C89" s="85">
        <v>1280</v>
      </c>
      <c r="D89" s="218">
        <f t="shared" si="6"/>
        <v>2560</v>
      </c>
      <c r="E89" s="436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</row>
    <row r="90" spans="1:25" ht="12.75" customHeight="1">
      <c r="A90" s="115" t="s">
        <v>2227</v>
      </c>
      <c r="B90" s="141">
        <v>15</v>
      </c>
      <c r="C90" s="85">
        <v>140</v>
      </c>
      <c r="D90" s="218">
        <f t="shared" si="6"/>
        <v>2100</v>
      </c>
      <c r="E90" s="436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</row>
    <row r="91" spans="1:25" ht="12.75" customHeight="1">
      <c r="A91" s="441" t="s">
        <v>579</v>
      </c>
      <c r="B91" s="453"/>
      <c r="C91" s="85"/>
      <c r="D91" s="218"/>
      <c r="E91" s="436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</row>
    <row r="92" spans="1:25" ht="15.75" customHeight="1">
      <c r="A92" s="83" t="s">
        <v>2228</v>
      </c>
      <c r="B92" s="141">
        <v>1</v>
      </c>
      <c r="C92" s="85">
        <v>690</v>
      </c>
      <c r="D92" s="218">
        <f t="shared" ref="D92:D100" si="7">B92*C92</f>
        <v>690</v>
      </c>
      <c r="E92" s="455"/>
      <c r="F92" s="433"/>
      <c r="G92" s="433"/>
      <c r="H92" s="433"/>
      <c r="I92" s="433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</row>
    <row r="93" spans="1:25" ht="15.75" customHeight="1">
      <c r="A93" s="445" t="s">
        <v>2229</v>
      </c>
      <c r="B93" s="141">
        <v>1</v>
      </c>
      <c r="C93" s="85">
        <v>290</v>
      </c>
      <c r="D93" s="218">
        <f t="shared" si="7"/>
        <v>290</v>
      </c>
      <c r="E93" s="436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</row>
    <row r="94" spans="1:25" ht="15.75" customHeight="1">
      <c r="A94" s="445" t="s">
        <v>2230</v>
      </c>
      <c r="B94" s="141">
        <v>1</v>
      </c>
      <c r="C94" s="85">
        <v>1030</v>
      </c>
      <c r="D94" s="218">
        <f t="shared" si="7"/>
        <v>1030</v>
      </c>
      <c r="E94" s="436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</row>
    <row r="95" spans="1:25" ht="15.75" customHeight="1">
      <c r="A95" s="456" t="s">
        <v>2231</v>
      </c>
      <c r="B95" s="457">
        <v>1</v>
      </c>
      <c r="C95" s="85">
        <v>6250</v>
      </c>
      <c r="D95" s="218">
        <f t="shared" si="7"/>
        <v>6250</v>
      </c>
      <c r="E95" s="436"/>
      <c r="F95" s="458"/>
      <c r="G95" s="458"/>
      <c r="H95" s="458"/>
      <c r="I95" s="458"/>
      <c r="J95" s="458"/>
      <c r="K95" s="458"/>
      <c r="L95" s="458"/>
      <c r="M95" s="458"/>
      <c r="N95" s="458"/>
      <c r="O95" s="458"/>
      <c r="P95" s="458"/>
      <c r="Q95" s="458"/>
      <c r="R95" s="458"/>
      <c r="S95" s="458"/>
      <c r="T95" s="458"/>
      <c r="U95" s="458"/>
      <c r="V95" s="458"/>
      <c r="W95" s="458"/>
      <c r="X95" s="458"/>
      <c r="Y95" s="458"/>
    </row>
    <row r="96" spans="1:25" ht="15.75" customHeight="1">
      <c r="A96" s="456" t="s">
        <v>2232</v>
      </c>
      <c r="B96" s="457">
        <v>1</v>
      </c>
      <c r="C96" s="85">
        <v>4690</v>
      </c>
      <c r="D96" s="218">
        <f t="shared" si="7"/>
        <v>4690</v>
      </c>
      <c r="E96" s="436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</row>
    <row r="97" spans="1:25" ht="12.75" customHeight="1">
      <c r="A97" s="445" t="s">
        <v>2233</v>
      </c>
      <c r="B97" s="454">
        <v>1</v>
      </c>
      <c r="C97" s="85">
        <v>4560</v>
      </c>
      <c r="D97" s="218">
        <f t="shared" si="7"/>
        <v>4560</v>
      </c>
      <c r="E97" s="436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</row>
    <row r="98" spans="1:25" ht="15.75" customHeight="1">
      <c r="A98" s="456" t="s">
        <v>2234</v>
      </c>
      <c r="B98" s="457">
        <v>1</v>
      </c>
      <c r="C98" s="85">
        <v>750</v>
      </c>
      <c r="D98" s="218">
        <f t="shared" si="7"/>
        <v>750</v>
      </c>
      <c r="E98" s="436"/>
      <c r="F98" s="458"/>
      <c r="G98" s="458"/>
      <c r="H98" s="458"/>
      <c r="I98" s="458"/>
      <c r="J98" s="458"/>
      <c r="K98" s="458"/>
      <c r="L98" s="458"/>
      <c r="M98" s="458"/>
      <c r="N98" s="458"/>
      <c r="O98" s="458"/>
      <c r="P98" s="458"/>
      <c r="Q98" s="458"/>
      <c r="R98" s="458"/>
      <c r="S98" s="458"/>
      <c r="T98" s="458"/>
      <c r="U98" s="458"/>
      <c r="V98" s="458"/>
      <c r="W98" s="458"/>
      <c r="X98" s="458"/>
      <c r="Y98" s="458"/>
    </row>
    <row r="99" spans="1:25" ht="12.75" customHeight="1">
      <c r="A99" s="445" t="s">
        <v>2235</v>
      </c>
      <c r="B99" s="454">
        <v>1</v>
      </c>
      <c r="C99" s="85">
        <v>4290</v>
      </c>
      <c r="D99" s="218">
        <f t="shared" si="7"/>
        <v>4290</v>
      </c>
      <c r="E99" s="436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</row>
    <row r="100" spans="1:25" ht="15.75" customHeight="1">
      <c r="A100" s="456" t="s">
        <v>2236</v>
      </c>
      <c r="B100" s="457">
        <v>1</v>
      </c>
      <c r="C100" s="85">
        <v>4690</v>
      </c>
      <c r="D100" s="218">
        <f t="shared" si="7"/>
        <v>4690</v>
      </c>
      <c r="E100" s="436"/>
      <c r="F100" s="458"/>
      <c r="G100" s="458"/>
      <c r="H100" s="458"/>
      <c r="I100" s="458"/>
      <c r="J100" s="458"/>
      <c r="K100" s="458"/>
      <c r="L100" s="458"/>
      <c r="M100" s="458"/>
      <c r="N100" s="458"/>
      <c r="O100" s="458"/>
      <c r="P100" s="458"/>
      <c r="Q100" s="458"/>
      <c r="R100" s="458"/>
      <c r="S100" s="458"/>
      <c r="T100" s="458"/>
      <c r="U100" s="458"/>
      <c r="V100" s="458"/>
      <c r="W100" s="458"/>
      <c r="X100" s="458"/>
      <c r="Y100" s="458"/>
    </row>
    <row r="101" spans="1:25" ht="12.75" customHeight="1">
      <c r="A101" s="459" t="s">
        <v>2446</v>
      </c>
      <c r="B101" s="126"/>
      <c r="C101" s="260"/>
      <c r="D101" s="460">
        <f>SUM(D14:D100)</f>
        <v>1344510</v>
      </c>
      <c r="E101" s="436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</row>
    <row r="102" spans="1:25" ht="15.75" customHeight="1">
      <c r="A102" s="77" t="s">
        <v>2237</v>
      </c>
      <c r="B102" s="141"/>
      <c r="C102" s="465"/>
      <c r="D102" s="464"/>
      <c r="E102" s="436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</row>
    <row r="103" spans="1:25" ht="15.75" customHeight="1">
      <c r="A103" s="83" t="s">
        <v>2238</v>
      </c>
      <c r="B103" s="326">
        <v>28</v>
      </c>
      <c r="C103" s="85">
        <v>27600</v>
      </c>
      <c r="D103" s="85">
        <f t="shared" ref="D103:D111" si="8">B103*C103</f>
        <v>772800</v>
      </c>
      <c r="E103" s="436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</row>
    <row r="104" spans="1:25" ht="15.75" customHeight="1">
      <c r="A104" s="115" t="s">
        <v>2159</v>
      </c>
      <c r="B104" s="201">
        <v>3</v>
      </c>
      <c r="C104" s="85">
        <v>23000</v>
      </c>
      <c r="D104" s="85">
        <f t="shared" si="8"/>
        <v>69000</v>
      </c>
      <c r="E104" s="436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</row>
    <row r="105" spans="1:25" ht="15.75" customHeight="1">
      <c r="A105" s="83" t="s">
        <v>2239</v>
      </c>
      <c r="B105" s="466">
        <v>2</v>
      </c>
      <c r="C105" s="85">
        <v>7950</v>
      </c>
      <c r="D105" s="85">
        <f t="shared" si="8"/>
        <v>15900</v>
      </c>
      <c r="E105" s="436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</row>
    <row r="106" spans="1:25" ht="15.75" customHeight="1">
      <c r="A106" s="83" t="s">
        <v>2240</v>
      </c>
      <c r="B106" s="201">
        <v>1</v>
      </c>
      <c r="C106" s="85">
        <v>44500</v>
      </c>
      <c r="D106" s="85">
        <f t="shared" si="8"/>
        <v>44500</v>
      </c>
      <c r="E106" s="436"/>
      <c r="F106" s="433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</row>
    <row r="107" spans="1:25" ht="15.75" customHeight="1">
      <c r="A107" s="83" t="s">
        <v>2241</v>
      </c>
      <c r="B107" s="141">
        <v>1</v>
      </c>
      <c r="C107" s="85">
        <v>23230</v>
      </c>
      <c r="D107" s="85">
        <f t="shared" si="8"/>
        <v>23230</v>
      </c>
      <c r="E107" s="436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</row>
    <row r="108" spans="1:25" ht="15.75" customHeight="1">
      <c r="A108" s="83" t="s">
        <v>2242</v>
      </c>
      <c r="B108" s="141">
        <v>1</v>
      </c>
      <c r="C108" s="85">
        <v>32100</v>
      </c>
      <c r="D108" s="85">
        <f t="shared" si="8"/>
        <v>32100</v>
      </c>
      <c r="E108" s="436"/>
      <c r="F108" s="433"/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</row>
    <row r="109" spans="1:25" ht="15.75" customHeight="1">
      <c r="A109" s="83" t="s">
        <v>2243</v>
      </c>
      <c r="B109" s="141">
        <v>1</v>
      </c>
      <c r="C109" s="85">
        <v>87200</v>
      </c>
      <c r="D109" s="85">
        <f t="shared" si="8"/>
        <v>87200</v>
      </c>
      <c r="E109" s="436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</row>
    <row r="110" spans="1:25" ht="15.75" customHeight="1">
      <c r="A110" s="83" t="s">
        <v>2244</v>
      </c>
      <c r="B110" s="201">
        <v>2</v>
      </c>
      <c r="C110" s="85">
        <v>122000</v>
      </c>
      <c r="D110" s="85">
        <f t="shared" si="8"/>
        <v>244000</v>
      </c>
      <c r="E110" s="436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</row>
    <row r="111" spans="1:25" ht="15.75" customHeight="1">
      <c r="A111" s="115" t="s">
        <v>1196</v>
      </c>
      <c r="B111" s="141">
        <v>10</v>
      </c>
      <c r="C111" s="85">
        <v>13500</v>
      </c>
      <c r="D111" s="85">
        <f t="shared" si="8"/>
        <v>135000</v>
      </c>
      <c r="E111" s="436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</row>
    <row r="112" spans="1:25" ht="15.75" customHeight="1">
      <c r="A112" s="77" t="s">
        <v>2245</v>
      </c>
      <c r="B112" s="141"/>
      <c r="C112" s="85"/>
      <c r="D112" s="85"/>
      <c r="E112" s="436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</row>
    <row r="113" spans="1:25" ht="15.75" customHeight="1">
      <c r="A113" s="83" t="s">
        <v>2246</v>
      </c>
      <c r="B113" s="141">
        <v>15</v>
      </c>
      <c r="C113" s="85">
        <v>50</v>
      </c>
      <c r="D113" s="85">
        <f t="shared" ref="D113:D130" si="9">C113*B113</f>
        <v>750</v>
      </c>
      <c r="E113" s="436"/>
      <c r="F113" s="433"/>
      <c r="G113" s="433"/>
      <c r="H113" s="433"/>
      <c r="I113" s="433"/>
      <c r="J113" s="433"/>
      <c r="K113" s="433"/>
      <c r="L113" s="433"/>
      <c r="M113" s="433"/>
      <c r="N113" s="433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</row>
    <row r="114" spans="1:25" ht="15.75" customHeight="1">
      <c r="A114" s="110" t="s">
        <v>2193</v>
      </c>
      <c r="B114" s="330">
        <v>15</v>
      </c>
      <c r="C114" s="85">
        <v>300</v>
      </c>
      <c r="D114" s="85">
        <f t="shared" si="9"/>
        <v>4500</v>
      </c>
      <c r="E114" s="436"/>
      <c r="F114" s="433"/>
      <c r="G114" s="43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</row>
    <row r="115" spans="1:25" ht="15.75" customHeight="1">
      <c r="A115" s="110" t="s">
        <v>2194</v>
      </c>
      <c r="B115" s="141">
        <v>15</v>
      </c>
      <c r="C115" s="85">
        <v>260</v>
      </c>
      <c r="D115" s="85">
        <f t="shared" si="9"/>
        <v>3900</v>
      </c>
      <c r="E115" s="436"/>
      <c r="F115" s="433"/>
      <c r="G115" s="433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</row>
    <row r="116" spans="1:25" ht="15.75" customHeight="1">
      <c r="A116" s="110" t="s">
        <v>2247</v>
      </c>
      <c r="B116" s="141">
        <v>5</v>
      </c>
      <c r="C116" s="85">
        <v>720</v>
      </c>
      <c r="D116" s="85">
        <f t="shared" si="9"/>
        <v>3600</v>
      </c>
      <c r="E116" s="436"/>
      <c r="F116" s="433"/>
      <c r="G116" s="43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</row>
    <row r="117" spans="1:25" ht="15.75" customHeight="1">
      <c r="A117" s="110" t="s">
        <v>2248</v>
      </c>
      <c r="B117" s="141">
        <v>1</v>
      </c>
      <c r="C117" s="85">
        <v>1820</v>
      </c>
      <c r="D117" s="85">
        <f t="shared" si="9"/>
        <v>1820</v>
      </c>
      <c r="E117" s="436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</row>
    <row r="118" spans="1:25" ht="15.75" customHeight="1">
      <c r="A118" s="110" t="s">
        <v>2249</v>
      </c>
      <c r="B118" s="141">
        <v>3</v>
      </c>
      <c r="C118" s="85">
        <v>1450</v>
      </c>
      <c r="D118" s="85">
        <f t="shared" si="9"/>
        <v>4350</v>
      </c>
      <c r="E118" s="436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</row>
    <row r="119" spans="1:25" ht="15.75" customHeight="1">
      <c r="A119" s="110" t="s">
        <v>2250</v>
      </c>
      <c r="B119" s="141">
        <v>2</v>
      </c>
      <c r="C119" s="85">
        <v>2700</v>
      </c>
      <c r="D119" s="85">
        <f t="shared" si="9"/>
        <v>5400</v>
      </c>
      <c r="E119" s="436"/>
      <c r="F119" s="433"/>
      <c r="G119" s="433"/>
      <c r="H119" s="433"/>
      <c r="I119" s="433"/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</row>
    <row r="120" spans="1:25" ht="15.75" customHeight="1">
      <c r="A120" s="110" t="s">
        <v>2251</v>
      </c>
      <c r="B120" s="141">
        <v>15</v>
      </c>
      <c r="C120" s="85">
        <v>1970</v>
      </c>
      <c r="D120" s="85">
        <f t="shared" si="9"/>
        <v>29550</v>
      </c>
      <c r="E120" s="436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</row>
    <row r="121" spans="1:25" ht="15.75" customHeight="1">
      <c r="A121" s="110" t="s">
        <v>2252</v>
      </c>
      <c r="B121" s="141">
        <v>15</v>
      </c>
      <c r="C121" s="85">
        <v>1200</v>
      </c>
      <c r="D121" s="85">
        <f t="shared" si="9"/>
        <v>18000</v>
      </c>
      <c r="E121" s="436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</row>
    <row r="122" spans="1:25" ht="15.75" customHeight="1">
      <c r="A122" s="110" t="s">
        <v>2253</v>
      </c>
      <c r="B122" s="141">
        <v>15</v>
      </c>
      <c r="C122" s="85">
        <v>1590</v>
      </c>
      <c r="D122" s="85">
        <f t="shared" si="9"/>
        <v>23850</v>
      </c>
      <c r="E122" s="436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</row>
    <row r="123" spans="1:25" ht="15.75" customHeight="1">
      <c r="A123" s="110" t="s">
        <v>2254</v>
      </c>
      <c r="B123" s="141">
        <v>15</v>
      </c>
      <c r="C123" s="85">
        <v>780</v>
      </c>
      <c r="D123" s="85">
        <f t="shared" si="9"/>
        <v>11700</v>
      </c>
      <c r="E123" s="436"/>
      <c r="F123" s="433"/>
      <c r="G123" s="433"/>
      <c r="H123" s="433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</row>
    <row r="124" spans="1:25" ht="15.75" customHeight="1">
      <c r="A124" s="110" t="s">
        <v>2200</v>
      </c>
      <c r="B124" s="141">
        <v>15</v>
      </c>
      <c r="C124" s="85">
        <v>1330</v>
      </c>
      <c r="D124" s="85">
        <f t="shared" si="9"/>
        <v>19950</v>
      </c>
      <c r="E124" s="436"/>
      <c r="F124" s="433"/>
      <c r="G124" s="433"/>
      <c r="H124" s="433"/>
      <c r="I124" s="433"/>
      <c r="J124" s="433"/>
      <c r="K124" s="433"/>
      <c r="L124" s="433"/>
      <c r="M124" s="433"/>
      <c r="N124" s="433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</row>
    <row r="125" spans="1:25" ht="15.75" customHeight="1">
      <c r="A125" s="110" t="s">
        <v>1198</v>
      </c>
      <c r="B125" s="141">
        <v>15</v>
      </c>
      <c r="C125" s="85">
        <v>1580</v>
      </c>
      <c r="D125" s="85">
        <f t="shared" si="9"/>
        <v>23700</v>
      </c>
      <c r="E125" s="436"/>
      <c r="F125" s="433"/>
      <c r="G125" s="433"/>
      <c r="H125" s="433"/>
      <c r="I125" s="433"/>
      <c r="J125" s="433"/>
      <c r="K125" s="433"/>
      <c r="L125" s="433"/>
      <c r="M125" s="433"/>
      <c r="N125" s="433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</row>
    <row r="126" spans="1:25" ht="15.75" customHeight="1">
      <c r="A126" s="110" t="s">
        <v>2202</v>
      </c>
      <c r="B126" s="467">
        <v>15</v>
      </c>
      <c r="C126" s="85">
        <v>850</v>
      </c>
      <c r="D126" s="85">
        <f t="shared" si="9"/>
        <v>12750</v>
      </c>
      <c r="E126" s="436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</row>
    <row r="127" spans="1:25" ht="15.75" customHeight="1">
      <c r="A127" s="110" t="s">
        <v>2255</v>
      </c>
      <c r="B127" s="467">
        <v>15</v>
      </c>
      <c r="C127" s="85">
        <v>480</v>
      </c>
      <c r="D127" s="85">
        <f t="shared" si="9"/>
        <v>7200</v>
      </c>
      <c r="E127" s="436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</row>
    <row r="128" spans="1:25" ht="15.75" customHeight="1">
      <c r="A128" s="83" t="s">
        <v>2256</v>
      </c>
      <c r="B128" s="466">
        <v>15</v>
      </c>
      <c r="C128" s="85">
        <v>620</v>
      </c>
      <c r="D128" s="85">
        <f t="shared" si="9"/>
        <v>9300</v>
      </c>
      <c r="E128" s="436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</row>
    <row r="129" spans="1:25" ht="15.75" customHeight="1">
      <c r="A129" s="83" t="s">
        <v>2257</v>
      </c>
      <c r="B129" s="466">
        <v>1</v>
      </c>
      <c r="C129" s="85">
        <v>430</v>
      </c>
      <c r="D129" s="85">
        <f t="shared" si="9"/>
        <v>430</v>
      </c>
      <c r="E129" s="436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</row>
    <row r="130" spans="1:25" ht="15.75" customHeight="1">
      <c r="A130" s="83" t="s">
        <v>2258</v>
      </c>
      <c r="B130" s="466">
        <v>3</v>
      </c>
      <c r="C130" s="85">
        <v>4600</v>
      </c>
      <c r="D130" s="85">
        <f t="shared" si="9"/>
        <v>13800</v>
      </c>
      <c r="E130" s="436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</row>
    <row r="131" spans="1:25" ht="15.75" customHeight="1">
      <c r="A131" s="77" t="s">
        <v>2259</v>
      </c>
      <c r="B131" s="201"/>
      <c r="C131" s="85"/>
      <c r="D131" s="85"/>
      <c r="E131" s="436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</row>
    <row r="132" spans="1:25" ht="15.75" customHeight="1">
      <c r="A132" s="110" t="s">
        <v>2260</v>
      </c>
      <c r="B132" s="201">
        <v>2</v>
      </c>
      <c r="C132" s="85">
        <v>3340</v>
      </c>
      <c r="D132" s="85">
        <f t="shared" ref="D132:D146" si="10">C132*B132</f>
        <v>6680</v>
      </c>
      <c r="E132" s="436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</row>
    <row r="133" spans="1:25" ht="15.75" customHeight="1">
      <c r="A133" s="110" t="s">
        <v>2261</v>
      </c>
      <c r="B133" s="201">
        <v>1</v>
      </c>
      <c r="C133" s="85">
        <v>1840</v>
      </c>
      <c r="D133" s="85">
        <f t="shared" si="10"/>
        <v>1840</v>
      </c>
      <c r="E133" s="436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</row>
    <row r="134" spans="1:25" ht="15.75" customHeight="1">
      <c r="A134" s="110" t="s">
        <v>2262</v>
      </c>
      <c r="B134" s="201">
        <v>1</v>
      </c>
      <c r="C134" s="85">
        <v>4200</v>
      </c>
      <c r="D134" s="85">
        <f t="shared" si="10"/>
        <v>4200</v>
      </c>
      <c r="E134" s="436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</row>
    <row r="135" spans="1:25" ht="15.75" customHeight="1">
      <c r="A135" s="110" t="s">
        <v>2263</v>
      </c>
      <c r="B135" s="201">
        <v>1</v>
      </c>
      <c r="C135" s="85">
        <v>3800</v>
      </c>
      <c r="D135" s="85">
        <f t="shared" si="10"/>
        <v>3800</v>
      </c>
      <c r="E135" s="436"/>
      <c r="F135" s="433"/>
      <c r="G135" s="433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</row>
    <row r="136" spans="1:25" ht="15.75" customHeight="1">
      <c r="A136" s="110" t="s">
        <v>2264</v>
      </c>
      <c r="B136" s="201">
        <v>10</v>
      </c>
      <c r="C136" s="85">
        <v>1750</v>
      </c>
      <c r="D136" s="85">
        <f t="shared" si="10"/>
        <v>17500</v>
      </c>
      <c r="E136" s="436"/>
      <c r="F136" s="433"/>
      <c r="G136" s="433"/>
      <c r="H136" s="433"/>
      <c r="I136" s="433"/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</row>
    <row r="137" spans="1:25" ht="15.75" customHeight="1">
      <c r="A137" s="110" t="s">
        <v>2265</v>
      </c>
      <c r="B137" s="141">
        <v>2</v>
      </c>
      <c r="C137" s="85">
        <v>2920</v>
      </c>
      <c r="D137" s="85">
        <f t="shared" si="10"/>
        <v>5840</v>
      </c>
      <c r="E137" s="436"/>
      <c r="F137" s="433"/>
      <c r="G137" s="433"/>
      <c r="H137" s="433"/>
      <c r="I137" s="433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</row>
    <row r="138" spans="1:25" ht="15.75" customHeight="1">
      <c r="A138" s="110" t="s">
        <v>2266</v>
      </c>
      <c r="B138" s="141">
        <v>2</v>
      </c>
      <c r="C138" s="85">
        <v>680</v>
      </c>
      <c r="D138" s="85">
        <f t="shared" si="10"/>
        <v>1360</v>
      </c>
      <c r="E138" s="436"/>
      <c r="F138" s="433"/>
      <c r="G138" s="433"/>
      <c r="H138" s="433"/>
      <c r="I138" s="433"/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</row>
    <row r="139" spans="1:25" ht="15.75" customHeight="1">
      <c r="A139" s="110" t="s">
        <v>2267</v>
      </c>
      <c r="B139" s="141">
        <v>2</v>
      </c>
      <c r="C139" s="85">
        <v>5800</v>
      </c>
      <c r="D139" s="85">
        <f t="shared" si="10"/>
        <v>11600</v>
      </c>
      <c r="E139" s="436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</row>
    <row r="140" spans="1:25" ht="15.75" customHeight="1">
      <c r="A140" s="110" t="s">
        <v>2268</v>
      </c>
      <c r="B140" s="141">
        <v>2</v>
      </c>
      <c r="C140" s="85">
        <v>790</v>
      </c>
      <c r="D140" s="85">
        <f t="shared" si="10"/>
        <v>1580</v>
      </c>
      <c r="E140" s="436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</row>
    <row r="141" spans="1:25" ht="15.75" customHeight="1">
      <c r="A141" s="110" t="s">
        <v>2269</v>
      </c>
      <c r="B141" s="141">
        <v>5</v>
      </c>
      <c r="C141" s="85">
        <v>390</v>
      </c>
      <c r="D141" s="85">
        <f t="shared" si="10"/>
        <v>1950</v>
      </c>
      <c r="E141" s="436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</row>
    <row r="142" spans="1:25" ht="15.75" customHeight="1">
      <c r="A142" s="110" t="s">
        <v>2270</v>
      </c>
      <c r="B142" s="141">
        <v>10</v>
      </c>
      <c r="C142" s="85">
        <v>130</v>
      </c>
      <c r="D142" s="85">
        <f t="shared" si="10"/>
        <v>1300</v>
      </c>
      <c r="E142" s="436"/>
      <c r="F142" s="433"/>
      <c r="G142" s="433"/>
      <c r="H142" s="433"/>
      <c r="I142" s="433"/>
      <c r="J142" s="433"/>
      <c r="K142" s="433"/>
      <c r="L142" s="433"/>
      <c r="M142" s="433"/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</row>
    <row r="143" spans="1:25" ht="15.75" customHeight="1">
      <c r="A143" s="110" t="s">
        <v>2271</v>
      </c>
      <c r="B143" s="141">
        <v>10</v>
      </c>
      <c r="C143" s="85">
        <v>510</v>
      </c>
      <c r="D143" s="85">
        <f t="shared" si="10"/>
        <v>5100</v>
      </c>
      <c r="E143" s="436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</row>
    <row r="144" spans="1:25" ht="15.75" customHeight="1">
      <c r="A144" s="110" t="s">
        <v>2272</v>
      </c>
      <c r="B144" s="141">
        <v>2</v>
      </c>
      <c r="C144" s="85">
        <v>1600</v>
      </c>
      <c r="D144" s="85">
        <f t="shared" si="10"/>
        <v>3200</v>
      </c>
      <c r="E144" s="436"/>
      <c r="F144" s="433"/>
      <c r="G144" s="433"/>
      <c r="H144" s="433"/>
      <c r="I144" s="433"/>
      <c r="J144" s="433"/>
      <c r="K144" s="433"/>
      <c r="L144" s="433"/>
      <c r="M144" s="433"/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</row>
    <row r="145" spans="1:25" ht="15.75" customHeight="1">
      <c r="A145" s="110" t="s">
        <v>2273</v>
      </c>
      <c r="B145" s="141">
        <v>2</v>
      </c>
      <c r="C145" s="85">
        <v>500</v>
      </c>
      <c r="D145" s="85">
        <f t="shared" si="10"/>
        <v>1000</v>
      </c>
      <c r="E145" s="436"/>
      <c r="F145" s="433"/>
      <c r="G145" s="433"/>
      <c r="H145" s="433"/>
      <c r="I145" s="433"/>
      <c r="J145" s="433"/>
      <c r="K145" s="433"/>
      <c r="L145" s="433"/>
      <c r="M145" s="433"/>
      <c r="N145" s="433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</row>
    <row r="146" spans="1:25" ht="15.75" customHeight="1">
      <c r="A146" s="83" t="s">
        <v>2274</v>
      </c>
      <c r="B146" s="141">
        <v>20</v>
      </c>
      <c r="C146" s="85">
        <v>420</v>
      </c>
      <c r="D146" s="85">
        <f t="shared" si="10"/>
        <v>8400</v>
      </c>
      <c r="E146" s="436"/>
      <c r="F146" s="433"/>
      <c r="G146" s="433"/>
      <c r="H146" s="433"/>
      <c r="I146" s="433"/>
      <c r="J146" s="433"/>
      <c r="K146" s="433"/>
      <c r="L146" s="433"/>
      <c r="M146" s="433"/>
      <c r="N146" s="433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</row>
    <row r="147" spans="1:25" ht="15.75" customHeight="1">
      <c r="A147" s="77" t="s">
        <v>2275</v>
      </c>
      <c r="B147" s="141"/>
      <c r="C147" s="85"/>
      <c r="D147" s="85"/>
      <c r="E147" s="436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</row>
    <row r="148" spans="1:25" ht="15.75" customHeight="1">
      <c r="A148" s="110" t="s">
        <v>2175</v>
      </c>
      <c r="B148" s="141">
        <v>15</v>
      </c>
      <c r="C148" s="85">
        <v>420</v>
      </c>
      <c r="D148" s="85">
        <f t="shared" ref="D148:D157" si="11">C148*B148</f>
        <v>6300</v>
      </c>
      <c r="E148" s="436"/>
      <c r="F148" s="433"/>
      <c r="G148" s="433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</row>
    <row r="149" spans="1:25" ht="15.75" customHeight="1">
      <c r="A149" s="110" t="s">
        <v>2276</v>
      </c>
      <c r="B149" s="141">
        <v>15</v>
      </c>
      <c r="C149" s="85">
        <v>950</v>
      </c>
      <c r="D149" s="85">
        <f t="shared" si="11"/>
        <v>14250</v>
      </c>
      <c r="E149" s="436"/>
      <c r="F149" s="433"/>
      <c r="G149" s="433"/>
      <c r="H149" s="433"/>
      <c r="I149" s="433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</row>
    <row r="150" spans="1:25" ht="15.75" customHeight="1">
      <c r="A150" s="110" t="s">
        <v>2277</v>
      </c>
      <c r="B150" s="141">
        <v>3</v>
      </c>
      <c r="C150" s="85">
        <v>15670</v>
      </c>
      <c r="D150" s="85">
        <f t="shared" si="11"/>
        <v>47010</v>
      </c>
      <c r="E150" s="436"/>
      <c r="F150" s="433"/>
      <c r="G150" s="433"/>
      <c r="H150" s="433"/>
      <c r="I150" s="433"/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</row>
    <row r="151" spans="1:25" ht="15.75" customHeight="1">
      <c r="A151" s="110" t="s">
        <v>2278</v>
      </c>
      <c r="B151" s="141">
        <v>3</v>
      </c>
      <c r="C151" s="85">
        <v>8600</v>
      </c>
      <c r="D151" s="85">
        <f t="shared" si="11"/>
        <v>25800</v>
      </c>
      <c r="E151" s="436"/>
      <c r="F151" s="433"/>
      <c r="G151" s="433"/>
      <c r="H151" s="433"/>
      <c r="I151" s="433"/>
      <c r="J151" s="433"/>
      <c r="K151" s="433"/>
      <c r="L151" s="433"/>
      <c r="M151" s="433"/>
      <c r="N151" s="433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</row>
    <row r="152" spans="1:25" ht="15.75" customHeight="1">
      <c r="A152" s="110" t="s">
        <v>2279</v>
      </c>
      <c r="B152" s="141">
        <v>15</v>
      </c>
      <c r="C152" s="85">
        <v>2190</v>
      </c>
      <c r="D152" s="85">
        <f t="shared" si="11"/>
        <v>32850</v>
      </c>
      <c r="E152" s="436"/>
      <c r="F152" s="433"/>
      <c r="G152" s="433"/>
      <c r="H152" s="433"/>
      <c r="I152" s="433"/>
      <c r="J152" s="433"/>
      <c r="K152" s="433"/>
      <c r="L152" s="433"/>
      <c r="M152" s="433"/>
      <c r="N152" s="433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</row>
    <row r="153" spans="1:25" ht="15.75" customHeight="1">
      <c r="A153" s="110" t="s">
        <v>2280</v>
      </c>
      <c r="B153" s="141">
        <v>3</v>
      </c>
      <c r="C153" s="85">
        <v>590</v>
      </c>
      <c r="D153" s="85">
        <f t="shared" si="11"/>
        <v>1770</v>
      </c>
      <c r="E153" s="436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</row>
    <row r="154" spans="1:25" ht="15.75" customHeight="1">
      <c r="A154" s="110" t="s">
        <v>2281</v>
      </c>
      <c r="B154" s="141">
        <v>15</v>
      </c>
      <c r="C154" s="85">
        <v>1420</v>
      </c>
      <c r="D154" s="85">
        <f t="shared" si="11"/>
        <v>21300</v>
      </c>
      <c r="E154" s="436"/>
      <c r="F154" s="433"/>
      <c r="G154" s="433"/>
      <c r="H154" s="433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</row>
    <row r="155" spans="1:25" ht="15.75" customHeight="1">
      <c r="A155" s="110" t="s">
        <v>2282</v>
      </c>
      <c r="B155" s="141">
        <v>2</v>
      </c>
      <c r="C155" s="85">
        <v>5600</v>
      </c>
      <c r="D155" s="85">
        <f t="shared" si="11"/>
        <v>11200</v>
      </c>
      <c r="E155" s="436"/>
      <c r="F155" s="433"/>
      <c r="G155" s="433"/>
      <c r="H155" s="433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</row>
    <row r="156" spans="1:25" ht="15.75" customHeight="1">
      <c r="A156" s="110" t="s">
        <v>2283</v>
      </c>
      <c r="B156" s="141">
        <v>5</v>
      </c>
      <c r="C156" s="85">
        <v>990</v>
      </c>
      <c r="D156" s="85">
        <f t="shared" si="11"/>
        <v>4950</v>
      </c>
      <c r="E156" s="436"/>
      <c r="F156" s="433"/>
      <c r="G156" s="433"/>
      <c r="H156" s="433"/>
      <c r="I156" s="433"/>
      <c r="J156" s="433"/>
      <c r="K156" s="433"/>
      <c r="L156" s="433"/>
      <c r="M156" s="433"/>
      <c r="N156" s="433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</row>
    <row r="157" spans="1:25" ht="15.75" customHeight="1">
      <c r="A157" s="110" t="s">
        <v>2284</v>
      </c>
      <c r="B157" s="141">
        <v>15</v>
      </c>
      <c r="C157" s="85">
        <v>410</v>
      </c>
      <c r="D157" s="85">
        <f t="shared" si="11"/>
        <v>6150</v>
      </c>
      <c r="E157" s="436"/>
      <c r="F157" s="433"/>
      <c r="G157" s="433"/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</row>
    <row r="158" spans="1:25" ht="15.75" customHeight="1">
      <c r="A158" s="77" t="s">
        <v>2285</v>
      </c>
      <c r="B158" s="141"/>
      <c r="C158" s="85"/>
      <c r="D158" s="85"/>
      <c r="E158" s="436"/>
      <c r="F158" s="433"/>
      <c r="G158" s="433"/>
      <c r="H158" s="433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</row>
    <row r="159" spans="1:25" ht="15.75" customHeight="1">
      <c r="A159" s="115" t="s">
        <v>2160</v>
      </c>
      <c r="B159" s="326">
        <v>3</v>
      </c>
      <c r="C159" s="85">
        <v>3930</v>
      </c>
      <c r="D159" s="85">
        <f t="shared" ref="D159:D164" si="12">B159*C159</f>
        <v>11790</v>
      </c>
      <c r="E159" s="436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</row>
    <row r="160" spans="1:25" ht="15.75" customHeight="1">
      <c r="A160" s="83" t="s">
        <v>2286</v>
      </c>
      <c r="B160" s="326">
        <v>3</v>
      </c>
      <c r="C160" s="85">
        <v>6800</v>
      </c>
      <c r="D160" s="85">
        <f t="shared" si="12"/>
        <v>20400</v>
      </c>
      <c r="E160" s="436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</row>
    <row r="161" spans="1:25" ht="15.75" customHeight="1">
      <c r="A161" s="115" t="s">
        <v>2169</v>
      </c>
      <c r="B161" s="201">
        <v>3</v>
      </c>
      <c r="C161" s="85">
        <v>12880</v>
      </c>
      <c r="D161" s="85">
        <f t="shared" si="12"/>
        <v>38640</v>
      </c>
      <c r="E161" s="436"/>
      <c r="F161" s="433"/>
      <c r="G161" s="433"/>
      <c r="H161" s="433"/>
      <c r="I161" s="433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</row>
    <row r="162" spans="1:25" ht="15.75" customHeight="1">
      <c r="A162" s="83" t="s">
        <v>2287</v>
      </c>
      <c r="B162" s="201">
        <v>3</v>
      </c>
      <c r="C162" s="85">
        <v>4700</v>
      </c>
      <c r="D162" s="85">
        <f t="shared" si="12"/>
        <v>14100</v>
      </c>
      <c r="E162" s="436"/>
      <c r="F162" s="433"/>
      <c r="G162" s="433"/>
      <c r="H162" s="433"/>
      <c r="I162" s="433"/>
      <c r="J162" s="433"/>
      <c r="K162" s="433"/>
      <c r="L162" s="433"/>
      <c r="M162" s="433"/>
      <c r="N162" s="433"/>
      <c r="O162" s="433"/>
      <c r="P162" s="433"/>
      <c r="Q162" s="433"/>
      <c r="R162" s="433"/>
      <c r="S162" s="433"/>
      <c r="T162" s="433"/>
      <c r="U162" s="433"/>
      <c r="V162" s="433"/>
      <c r="W162" s="433"/>
      <c r="X162" s="433"/>
      <c r="Y162" s="433"/>
    </row>
    <row r="163" spans="1:25" ht="15.75" customHeight="1">
      <c r="A163" s="115" t="s">
        <v>2172</v>
      </c>
      <c r="B163" s="201">
        <v>8</v>
      </c>
      <c r="C163" s="85">
        <v>680</v>
      </c>
      <c r="D163" s="85">
        <f t="shared" si="12"/>
        <v>5440</v>
      </c>
      <c r="E163" s="436"/>
      <c r="F163" s="433"/>
      <c r="G163" s="433"/>
      <c r="H163" s="433"/>
      <c r="I163" s="433"/>
      <c r="J163" s="433"/>
      <c r="K163" s="433"/>
      <c r="L163" s="433"/>
      <c r="M163" s="433"/>
      <c r="N163" s="433"/>
      <c r="O163" s="433"/>
      <c r="P163" s="433"/>
      <c r="Q163" s="433"/>
      <c r="R163" s="433"/>
      <c r="S163" s="433"/>
      <c r="T163" s="433"/>
      <c r="U163" s="433"/>
      <c r="V163" s="433"/>
      <c r="W163" s="433"/>
      <c r="X163" s="433"/>
      <c r="Y163" s="433"/>
    </row>
    <row r="164" spans="1:25" ht="15.75" customHeight="1">
      <c r="A164" s="83" t="s">
        <v>2288</v>
      </c>
      <c r="B164" s="141">
        <v>15</v>
      </c>
      <c r="C164" s="85">
        <v>940</v>
      </c>
      <c r="D164" s="85">
        <f t="shared" si="12"/>
        <v>14100</v>
      </c>
      <c r="E164" s="436"/>
      <c r="F164" s="433"/>
      <c r="G164" s="433"/>
      <c r="H164" s="433"/>
      <c r="I164" s="433"/>
      <c r="J164" s="433"/>
      <c r="K164" s="433"/>
      <c r="L164" s="433"/>
      <c r="M164" s="433"/>
      <c r="N164" s="433"/>
      <c r="O164" s="433"/>
      <c r="P164" s="433"/>
      <c r="Q164" s="433"/>
      <c r="R164" s="433"/>
      <c r="S164" s="433"/>
      <c r="T164" s="433"/>
      <c r="U164" s="433"/>
      <c r="V164" s="433"/>
      <c r="W164" s="433"/>
      <c r="X164" s="433"/>
      <c r="Y164" s="433"/>
    </row>
    <row r="165" spans="1:25" ht="15.75" customHeight="1">
      <c r="A165" s="77" t="s">
        <v>2289</v>
      </c>
      <c r="B165" s="141"/>
      <c r="C165" s="85"/>
      <c r="D165" s="85"/>
      <c r="E165" s="436"/>
      <c r="F165" s="433"/>
      <c r="G165" s="433"/>
      <c r="H165" s="433"/>
      <c r="I165" s="433"/>
      <c r="J165" s="433"/>
      <c r="K165" s="433"/>
      <c r="L165" s="433"/>
      <c r="M165" s="433"/>
      <c r="N165" s="433"/>
      <c r="O165" s="433"/>
      <c r="P165" s="433"/>
      <c r="Q165" s="433"/>
      <c r="R165" s="433"/>
      <c r="S165" s="433"/>
      <c r="T165" s="433"/>
      <c r="U165" s="433"/>
      <c r="V165" s="433"/>
      <c r="W165" s="433"/>
      <c r="X165" s="433"/>
      <c r="Y165" s="433"/>
    </row>
    <row r="166" spans="1:25" ht="15.75" customHeight="1">
      <c r="A166" s="110" t="s">
        <v>2290</v>
      </c>
      <c r="B166" s="141">
        <v>15</v>
      </c>
      <c r="C166" s="85">
        <v>580</v>
      </c>
      <c r="D166" s="85">
        <f t="shared" ref="D166:D169" si="13">C166*B166</f>
        <v>8700</v>
      </c>
      <c r="E166" s="436"/>
      <c r="F166" s="433"/>
      <c r="G166" s="433"/>
      <c r="H166" s="433"/>
      <c r="I166" s="433"/>
      <c r="J166" s="433"/>
      <c r="K166" s="433"/>
      <c r="L166" s="433"/>
      <c r="M166" s="433"/>
      <c r="N166" s="433"/>
      <c r="O166" s="433"/>
      <c r="P166" s="433"/>
      <c r="Q166" s="433"/>
      <c r="R166" s="433"/>
      <c r="S166" s="433"/>
      <c r="T166" s="433"/>
      <c r="U166" s="433"/>
      <c r="V166" s="433"/>
      <c r="W166" s="433"/>
      <c r="X166" s="433"/>
      <c r="Y166" s="433"/>
    </row>
    <row r="167" spans="1:25" ht="15.75" customHeight="1">
      <c r="A167" s="110" t="s">
        <v>2291</v>
      </c>
      <c r="B167" s="141">
        <v>1</v>
      </c>
      <c r="C167" s="85">
        <v>1710</v>
      </c>
      <c r="D167" s="85">
        <f t="shared" si="13"/>
        <v>1710</v>
      </c>
      <c r="E167" s="436"/>
      <c r="F167" s="433"/>
      <c r="G167" s="433"/>
      <c r="H167" s="433"/>
      <c r="I167" s="433"/>
      <c r="J167" s="433"/>
      <c r="K167" s="433"/>
      <c r="L167" s="433"/>
      <c r="M167" s="433"/>
      <c r="N167" s="433"/>
      <c r="O167" s="433"/>
      <c r="P167" s="433"/>
      <c r="Q167" s="433"/>
      <c r="R167" s="433"/>
      <c r="S167" s="433"/>
      <c r="T167" s="433"/>
      <c r="U167" s="433"/>
      <c r="V167" s="433"/>
      <c r="W167" s="433"/>
      <c r="X167" s="433"/>
      <c r="Y167" s="433"/>
    </row>
    <row r="168" spans="1:25" ht="15.75" customHeight="1">
      <c r="A168" s="110" t="s">
        <v>2292</v>
      </c>
      <c r="B168" s="141">
        <v>3</v>
      </c>
      <c r="C168" s="85">
        <v>780</v>
      </c>
      <c r="D168" s="85">
        <f t="shared" si="13"/>
        <v>2340</v>
      </c>
      <c r="E168" s="436"/>
      <c r="F168" s="433"/>
      <c r="G168" s="433"/>
      <c r="H168" s="433"/>
      <c r="I168" s="433"/>
      <c r="J168" s="433"/>
      <c r="K168" s="433"/>
      <c r="L168" s="433"/>
      <c r="M168" s="433"/>
      <c r="N168" s="433"/>
      <c r="O168" s="433"/>
      <c r="P168" s="433"/>
      <c r="Q168" s="433"/>
      <c r="R168" s="433"/>
      <c r="S168" s="433"/>
      <c r="T168" s="433"/>
      <c r="U168" s="433"/>
      <c r="V168" s="433"/>
      <c r="W168" s="433"/>
      <c r="X168" s="433"/>
      <c r="Y168" s="433"/>
    </row>
    <row r="169" spans="1:25" ht="15.75" customHeight="1">
      <c r="A169" s="83" t="s">
        <v>2218</v>
      </c>
      <c r="B169" s="326">
        <v>15</v>
      </c>
      <c r="C169" s="85">
        <v>1125</v>
      </c>
      <c r="D169" s="85">
        <f t="shared" si="13"/>
        <v>16875</v>
      </c>
      <c r="E169" s="436"/>
      <c r="F169" s="433"/>
      <c r="G169" s="433"/>
      <c r="H169" s="433"/>
      <c r="I169" s="433"/>
      <c r="J169" s="433"/>
      <c r="K169" s="433"/>
      <c r="L169" s="433"/>
      <c r="M169" s="433"/>
      <c r="N169" s="433"/>
      <c r="O169" s="433"/>
      <c r="P169" s="433"/>
      <c r="Q169" s="433"/>
      <c r="R169" s="433"/>
      <c r="S169" s="433"/>
      <c r="T169" s="433"/>
      <c r="U169" s="433"/>
      <c r="V169" s="433"/>
      <c r="W169" s="433"/>
      <c r="X169" s="433"/>
      <c r="Y169" s="433"/>
    </row>
    <row r="170" spans="1:25" ht="15.75" customHeight="1">
      <c r="A170" s="77" t="s">
        <v>2187</v>
      </c>
      <c r="B170" s="326"/>
      <c r="C170" s="85"/>
      <c r="D170" s="85"/>
      <c r="E170" s="436"/>
      <c r="F170" s="433"/>
      <c r="G170" s="433"/>
      <c r="H170" s="433"/>
      <c r="I170" s="433"/>
      <c r="J170" s="433"/>
      <c r="K170" s="433"/>
      <c r="L170" s="433"/>
      <c r="M170" s="433"/>
      <c r="N170" s="433"/>
      <c r="O170" s="433"/>
      <c r="P170" s="433"/>
      <c r="Q170" s="433"/>
      <c r="R170" s="433"/>
      <c r="S170" s="433"/>
      <c r="T170" s="433"/>
      <c r="U170" s="433"/>
      <c r="V170" s="433"/>
      <c r="W170" s="433"/>
      <c r="X170" s="433"/>
      <c r="Y170" s="433"/>
    </row>
    <row r="171" spans="1:25" ht="15.75" customHeight="1">
      <c r="A171" s="83" t="s">
        <v>2293</v>
      </c>
      <c r="B171" s="141">
        <v>3</v>
      </c>
      <c r="C171" s="85">
        <v>330</v>
      </c>
      <c r="D171" s="85">
        <f t="shared" ref="D171:D181" si="14">C171*B171</f>
        <v>990</v>
      </c>
      <c r="E171" s="436"/>
      <c r="F171" s="433"/>
      <c r="G171" s="433"/>
      <c r="H171" s="433"/>
      <c r="I171" s="433"/>
      <c r="J171" s="433"/>
      <c r="K171" s="433"/>
      <c r="L171" s="433"/>
      <c r="M171" s="433"/>
      <c r="N171" s="433"/>
      <c r="O171" s="433"/>
      <c r="P171" s="433"/>
      <c r="Q171" s="433"/>
      <c r="R171" s="433"/>
      <c r="S171" s="433"/>
      <c r="T171" s="433"/>
      <c r="U171" s="433"/>
      <c r="V171" s="433"/>
      <c r="W171" s="433"/>
      <c r="X171" s="433"/>
      <c r="Y171" s="433"/>
    </row>
    <row r="172" spans="1:25" ht="15.75" customHeight="1">
      <c r="A172" s="83" t="s">
        <v>2294</v>
      </c>
      <c r="B172" s="141">
        <v>15</v>
      </c>
      <c r="C172" s="85">
        <v>630</v>
      </c>
      <c r="D172" s="85">
        <f t="shared" si="14"/>
        <v>9450</v>
      </c>
      <c r="E172" s="436"/>
      <c r="F172" s="433"/>
      <c r="G172" s="433"/>
      <c r="H172" s="433"/>
      <c r="I172" s="433"/>
      <c r="J172" s="433"/>
      <c r="K172" s="433"/>
      <c r="L172" s="433"/>
      <c r="M172" s="433"/>
      <c r="N172" s="433"/>
      <c r="O172" s="433"/>
      <c r="P172" s="433"/>
      <c r="Q172" s="433"/>
      <c r="R172" s="433"/>
      <c r="S172" s="433"/>
      <c r="T172" s="433"/>
      <c r="U172" s="433"/>
      <c r="V172" s="433"/>
      <c r="W172" s="433"/>
      <c r="X172" s="433"/>
      <c r="Y172" s="433"/>
    </row>
    <row r="173" spans="1:25" ht="15.75" customHeight="1">
      <c r="A173" s="83" t="s">
        <v>2295</v>
      </c>
      <c r="B173" s="141">
        <v>3</v>
      </c>
      <c r="C173" s="85">
        <v>430</v>
      </c>
      <c r="D173" s="85">
        <f t="shared" si="14"/>
        <v>1290</v>
      </c>
      <c r="E173" s="436"/>
      <c r="F173" s="433"/>
      <c r="G173" s="433"/>
      <c r="H173" s="433"/>
      <c r="I173" s="433"/>
      <c r="J173" s="433"/>
      <c r="K173" s="433"/>
      <c r="L173" s="433"/>
      <c r="M173" s="433"/>
      <c r="N173" s="433"/>
      <c r="O173" s="433"/>
      <c r="P173" s="433"/>
      <c r="Q173" s="433"/>
      <c r="R173" s="433"/>
      <c r="S173" s="433"/>
      <c r="T173" s="433"/>
      <c r="U173" s="433"/>
      <c r="V173" s="433"/>
      <c r="W173" s="433"/>
      <c r="X173" s="433"/>
      <c r="Y173" s="433"/>
    </row>
    <row r="174" spans="1:25" ht="15.75" customHeight="1">
      <c r="A174" s="83" t="s">
        <v>2296</v>
      </c>
      <c r="B174" s="141">
        <v>3</v>
      </c>
      <c r="C174" s="85">
        <v>550</v>
      </c>
      <c r="D174" s="85">
        <f t="shared" si="14"/>
        <v>1650</v>
      </c>
      <c r="E174" s="436"/>
      <c r="F174" s="433"/>
      <c r="G174" s="433"/>
      <c r="H174" s="433"/>
      <c r="I174" s="433"/>
      <c r="J174" s="433"/>
      <c r="K174" s="433"/>
      <c r="L174" s="433"/>
      <c r="M174" s="433"/>
      <c r="N174" s="433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3"/>
    </row>
    <row r="175" spans="1:25" ht="15.75" customHeight="1">
      <c r="A175" s="83" t="s">
        <v>2297</v>
      </c>
      <c r="B175" s="141">
        <v>15</v>
      </c>
      <c r="C175" s="85">
        <v>200</v>
      </c>
      <c r="D175" s="85">
        <f t="shared" si="14"/>
        <v>3000</v>
      </c>
      <c r="E175" s="436"/>
      <c r="F175" s="433"/>
      <c r="G175" s="433"/>
      <c r="H175" s="433"/>
      <c r="I175" s="433"/>
      <c r="J175" s="433"/>
      <c r="K175" s="433"/>
      <c r="L175" s="433"/>
      <c r="M175" s="433"/>
      <c r="N175" s="433"/>
      <c r="O175" s="433"/>
      <c r="P175" s="433"/>
      <c r="Q175" s="433"/>
      <c r="R175" s="433"/>
      <c r="S175" s="433"/>
      <c r="T175" s="433"/>
      <c r="U175" s="433"/>
      <c r="V175" s="433"/>
      <c r="W175" s="433"/>
      <c r="X175" s="433"/>
      <c r="Y175" s="433"/>
    </row>
    <row r="176" spans="1:25" ht="15.75" customHeight="1">
      <c r="A176" s="83" t="s">
        <v>2207</v>
      </c>
      <c r="B176" s="141">
        <v>3</v>
      </c>
      <c r="C176" s="85">
        <v>730</v>
      </c>
      <c r="D176" s="85">
        <f t="shared" si="14"/>
        <v>2190</v>
      </c>
      <c r="E176" s="436"/>
      <c r="F176" s="433"/>
      <c r="G176" s="433"/>
      <c r="H176" s="433"/>
      <c r="I176" s="433"/>
      <c r="J176" s="433"/>
      <c r="K176" s="433"/>
      <c r="L176" s="433"/>
      <c r="M176" s="433"/>
      <c r="N176" s="433"/>
      <c r="O176" s="433"/>
      <c r="P176" s="433"/>
      <c r="Q176" s="433"/>
      <c r="R176" s="433"/>
      <c r="S176" s="433"/>
      <c r="T176" s="433"/>
      <c r="U176" s="433"/>
      <c r="V176" s="433"/>
      <c r="W176" s="433"/>
      <c r="X176" s="433"/>
      <c r="Y176" s="433"/>
    </row>
    <row r="177" spans="1:25" ht="15.75" customHeight="1">
      <c r="A177" s="83" t="s">
        <v>2298</v>
      </c>
      <c r="B177" s="141">
        <v>15</v>
      </c>
      <c r="C177" s="85">
        <v>380</v>
      </c>
      <c r="D177" s="85">
        <f t="shared" si="14"/>
        <v>5700</v>
      </c>
      <c r="E177" s="436"/>
      <c r="F177" s="433"/>
      <c r="G177" s="433"/>
      <c r="H177" s="433"/>
      <c r="I177" s="433"/>
      <c r="J177" s="433"/>
      <c r="K177" s="433"/>
      <c r="L177" s="433"/>
      <c r="M177" s="433"/>
      <c r="N177" s="433"/>
      <c r="O177" s="433"/>
      <c r="P177" s="433"/>
      <c r="Q177" s="433"/>
      <c r="R177" s="433"/>
      <c r="S177" s="433"/>
      <c r="T177" s="433"/>
      <c r="U177" s="433"/>
      <c r="V177" s="433"/>
      <c r="W177" s="433"/>
      <c r="X177" s="433"/>
      <c r="Y177" s="433"/>
    </row>
    <row r="178" spans="1:25" ht="15.75" customHeight="1">
      <c r="A178" s="83" t="s">
        <v>2299</v>
      </c>
      <c r="B178" s="141">
        <v>3</v>
      </c>
      <c r="C178" s="85">
        <v>990</v>
      </c>
      <c r="D178" s="85">
        <f t="shared" si="14"/>
        <v>2970</v>
      </c>
      <c r="E178" s="436"/>
      <c r="F178" s="433"/>
      <c r="G178" s="433"/>
      <c r="H178" s="433"/>
      <c r="I178" s="433"/>
      <c r="J178" s="433"/>
      <c r="K178" s="433"/>
      <c r="L178" s="433"/>
      <c r="M178" s="433"/>
      <c r="N178" s="433"/>
      <c r="O178" s="433"/>
      <c r="P178" s="433"/>
      <c r="Q178" s="433"/>
      <c r="R178" s="433"/>
      <c r="S178" s="433"/>
      <c r="T178" s="433"/>
      <c r="U178" s="433"/>
      <c r="V178" s="433"/>
      <c r="W178" s="433"/>
      <c r="X178" s="433"/>
      <c r="Y178" s="433"/>
    </row>
    <row r="179" spans="1:25" ht="15.75" customHeight="1">
      <c r="A179" s="83" t="s">
        <v>2300</v>
      </c>
      <c r="B179" s="141">
        <v>3</v>
      </c>
      <c r="C179" s="85">
        <v>420</v>
      </c>
      <c r="D179" s="85">
        <f t="shared" si="14"/>
        <v>1260</v>
      </c>
      <c r="E179" s="436"/>
      <c r="F179" s="433"/>
      <c r="G179" s="433"/>
      <c r="H179" s="433"/>
      <c r="I179" s="433"/>
      <c r="J179" s="433"/>
      <c r="K179" s="433"/>
      <c r="L179" s="433"/>
      <c r="M179" s="433"/>
      <c r="N179" s="433"/>
      <c r="O179" s="433"/>
      <c r="P179" s="433"/>
      <c r="Q179" s="433"/>
      <c r="R179" s="433"/>
      <c r="S179" s="433"/>
      <c r="T179" s="433"/>
      <c r="U179" s="433"/>
      <c r="V179" s="433"/>
      <c r="W179" s="433"/>
      <c r="X179" s="433"/>
      <c r="Y179" s="433"/>
    </row>
    <row r="180" spans="1:25" ht="15.75" customHeight="1">
      <c r="A180" s="83" t="s">
        <v>2301</v>
      </c>
      <c r="B180" s="141">
        <v>3</v>
      </c>
      <c r="C180" s="85">
        <v>170</v>
      </c>
      <c r="D180" s="85">
        <f t="shared" si="14"/>
        <v>510</v>
      </c>
      <c r="E180" s="436"/>
      <c r="F180" s="433"/>
      <c r="G180" s="433"/>
      <c r="H180" s="433"/>
      <c r="I180" s="433"/>
      <c r="J180" s="433"/>
      <c r="K180" s="433"/>
      <c r="L180" s="433"/>
      <c r="M180" s="433"/>
      <c r="N180" s="433"/>
      <c r="O180" s="433"/>
      <c r="P180" s="433"/>
      <c r="Q180" s="433"/>
      <c r="R180" s="433"/>
      <c r="S180" s="433"/>
      <c r="T180" s="433"/>
      <c r="U180" s="433"/>
      <c r="V180" s="433"/>
      <c r="W180" s="433"/>
      <c r="X180" s="433"/>
      <c r="Y180" s="433"/>
    </row>
    <row r="181" spans="1:25" ht="15.75" customHeight="1">
      <c r="A181" s="83" t="s">
        <v>2302</v>
      </c>
      <c r="B181" s="141">
        <v>2</v>
      </c>
      <c r="C181" s="85">
        <v>1550</v>
      </c>
      <c r="D181" s="85">
        <f t="shared" si="14"/>
        <v>3100</v>
      </c>
      <c r="E181" s="436"/>
      <c r="F181" s="433"/>
      <c r="G181" s="433"/>
      <c r="H181" s="433"/>
      <c r="I181" s="433"/>
      <c r="J181" s="433"/>
      <c r="K181" s="433"/>
      <c r="L181" s="433"/>
      <c r="M181" s="433"/>
      <c r="N181" s="433"/>
      <c r="O181" s="433"/>
      <c r="P181" s="433"/>
      <c r="Q181" s="433"/>
      <c r="R181" s="433"/>
      <c r="S181" s="433"/>
      <c r="T181" s="433"/>
      <c r="U181" s="433"/>
      <c r="V181" s="433"/>
      <c r="W181" s="433"/>
      <c r="X181" s="433"/>
      <c r="Y181" s="433"/>
    </row>
    <row r="182" spans="1:25" ht="15.75" customHeight="1">
      <c r="A182" s="77" t="s">
        <v>2223</v>
      </c>
      <c r="B182" s="126"/>
      <c r="C182" s="85"/>
      <c r="D182" s="85"/>
      <c r="E182" s="436"/>
      <c r="F182" s="433"/>
      <c r="G182" s="433"/>
      <c r="H182" s="433"/>
      <c r="I182" s="433"/>
      <c r="J182" s="433"/>
      <c r="K182" s="433"/>
      <c r="L182" s="433"/>
      <c r="M182" s="433"/>
      <c r="N182" s="433"/>
      <c r="O182" s="433"/>
      <c r="P182" s="433"/>
      <c r="Q182" s="433"/>
      <c r="R182" s="433"/>
      <c r="S182" s="433"/>
      <c r="T182" s="433"/>
      <c r="U182" s="433"/>
      <c r="V182" s="433"/>
      <c r="W182" s="433"/>
      <c r="X182" s="433"/>
      <c r="Y182" s="433"/>
    </row>
    <row r="183" spans="1:25" ht="15.75" customHeight="1">
      <c r="A183" s="115" t="s">
        <v>2224</v>
      </c>
      <c r="B183" s="141">
        <v>1</v>
      </c>
      <c r="C183" s="85">
        <v>30700</v>
      </c>
      <c r="D183" s="85">
        <f t="shared" ref="D183:D186" si="15">B183*C183</f>
        <v>30700</v>
      </c>
      <c r="E183" s="436"/>
      <c r="F183" s="433"/>
      <c r="G183" s="433"/>
      <c r="H183" s="433"/>
      <c r="I183" s="433"/>
      <c r="J183" s="433"/>
      <c r="K183" s="433"/>
      <c r="L183" s="433"/>
      <c r="M183" s="433"/>
      <c r="N183" s="433"/>
      <c r="O183" s="433"/>
      <c r="P183" s="433"/>
      <c r="Q183" s="433"/>
      <c r="R183" s="433"/>
      <c r="S183" s="433"/>
      <c r="T183" s="433"/>
      <c r="U183" s="433"/>
      <c r="V183" s="433"/>
      <c r="W183" s="433"/>
      <c r="X183" s="433"/>
      <c r="Y183" s="433"/>
    </row>
    <row r="184" spans="1:25" ht="15.75" customHeight="1">
      <c r="A184" s="115" t="s">
        <v>2225</v>
      </c>
      <c r="B184" s="141">
        <v>2</v>
      </c>
      <c r="C184" s="85">
        <v>1380</v>
      </c>
      <c r="D184" s="85">
        <f t="shared" si="15"/>
        <v>2760</v>
      </c>
      <c r="E184" s="436"/>
      <c r="F184" s="433"/>
      <c r="G184" s="433"/>
      <c r="H184" s="433"/>
      <c r="I184" s="433"/>
      <c r="J184" s="433"/>
      <c r="K184" s="433"/>
      <c r="L184" s="433"/>
      <c r="M184" s="433"/>
      <c r="N184" s="433"/>
      <c r="O184" s="433"/>
      <c r="P184" s="433"/>
      <c r="Q184" s="433"/>
      <c r="R184" s="433"/>
      <c r="S184" s="433"/>
      <c r="T184" s="433"/>
      <c r="U184" s="433"/>
      <c r="V184" s="433"/>
      <c r="W184" s="433"/>
      <c r="X184" s="433"/>
      <c r="Y184" s="433"/>
    </row>
    <row r="185" spans="1:25" ht="15.75" customHeight="1">
      <c r="A185" s="115" t="s">
        <v>2303</v>
      </c>
      <c r="B185" s="141">
        <v>2</v>
      </c>
      <c r="C185" s="85">
        <v>1280</v>
      </c>
      <c r="D185" s="85">
        <f t="shared" si="15"/>
        <v>2560</v>
      </c>
      <c r="E185" s="436"/>
      <c r="F185" s="433"/>
      <c r="G185" s="433"/>
      <c r="H185" s="433"/>
      <c r="I185" s="433"/>
      <c r="J185" s="433"/>
      <c r="K185" s="433"/>
      <c r="L185" s="433"/>
      <c r="M185" s="433"/>
      <c r="N185" s="433"/>
      <c r="O185" s="433"/>
      <c r="P185" s="433"/>
      <c r="Q185" s="433"/>
      <c r="R185" s="433"/>
      <c r="S185" s="433"/>
      <c r="T185" s="433"/>
      <c r="U185" s="433"/>
      <c r="V185" s="433"/>
      <c r="W185" s="433"/>
      <c r="X185" s="433"/>
      <c r="Y185" s="433"/>
    </row>
    <row r="186" spans="1:25" ht="15.75" customHeight="1">
      <c r="A186" s="115" t="s">
        <v>2227</v>
      </c>
      <c r="B186" s="141">
        <v>15</v>
      </c>
      <c r="C186" s="85">
        <v>140</v>
      </c>
      <c r="D186" s="85">
        <f t="shared" si="15"/>
        <v>2100</v>
      </c>
      <c r="E186" s="436"/>
      <c r="F186" s="433"/>
      <c r="G186" s="433"/>
      <c r="H186" s="433"/>
      <c r="I186" s="433"/>
      <c r="J186" s="433"/>
      <c r="K186" s="433"/>
      <c r="L186" s="433"/>
      <c r="M186" s="433"/>
      <c r="N186" s="433"/>
      <c r="O186" s="433"/>
      <c r="P186" s="433"/>
      <c r="Q186" s="433"/>
      <c r="R186" s="433"/>
      <c r="S186" s="433"/>
      <c r="T186" s="433"/>
      <c r="U186" s="433"/>
      <c r="V186" s="433"/>
      <c r="W186" s="433"/>
      <c r="X186" s="433"/>
      <c r="Y186" s="433"/>
    </row>
    <row r="187" spans="1:25" ht="15.75" customHeight="1">
      <c r="A187" s="77" t="s">
        <v>2304</v>
      </c>
      <c r="B187" s="141"/>
      <c r="C187" s="85"/>
      <c r="D187" s="85"/>
      <c r="E187" s="436"/>
      <c r="F187" s="433"/>
      <c r="G187" s="433"/>
      <c r="H187" s="433"/>
      <c r="I187" s="433"/>
      <c r="J187" s="433"/>
      <c r="K187" s="433"/>
      <c r="L187" s="433"/>
      <c r="M187" s="433"/>
      <c r="N187" s="433"/>
      <c r="O187" s="433"/>
      <c r="P187" s="433"/>
      <c r="Q187" s="433"/>
      <c r="R187" s="433"/>
      <c r="S187" s="433"/>
      <c r="T187" s="433"/>
      <c r="U187" s="433"/>
      <c r="V187" s="433"/>
      <c r="W187" s="433"/>
      <c r="X187" s="433"/>
      <c r="Y187" s="433"/>
    </row>
    <row r="188" spans="1:25" ht="15.75" customHeight="1">
      <c r="A188" s="115" t="s">
        <v>2181</v>
      </c>
      <c r="B188" s="141">
        <v>15</v>
      </c>
      <c r="C188" s="85">
        <v>120</v>
      </c>
      <c r="D188" s="85">
        <f t="shared" ref="D188:D193" si="16">B188*C188</f>
        <v>1800</v>
      </c>
      <c r="E188" s="436"/>
      <c r="F188" s="433"/>
      <c r="G188" s="433"/>
      <c r="H188" s="433"/>
      <c r="I188" s="433"/>
      <c r="J188" s="433"/>
      <c r="K188" s="433"/>
      <c r="L188" s="433"/>
      <c r="M188" s="433"/>
      <c r="N188" s="433"/>
      <c r="O188" s="433"/>
      <c r="P188" s="433"/>
      <c r="Q188" s="433"/>
      <c r="R188" s="433"/>
      <c r="S188" s="433"/>
      <c r="T188" s="433"/>
      <c r="U188" s="433"/>
      <c r="V188" s="433"/>
      <c r="W188" s="433"/>
      <c r="X188" s="433"/>
      <c r="Y188" s="433"/>
    </row>
    <row r="189" spans="1:25" ht="15.75" customHeight="1">
      <c r="A189" s="115" t="s">
        <v>2182</v>
      </c>
      <c r="B189" s="141">
        <v>15</v>
      </c>
      <c r="C189" s="85">
        <v>250</v>
      </c>
      <c r="D189" s="85">
        <f t="shared" si="16"/>
        <v>3750</v>
      </c>
      <c r="E189" s="436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3"/>
    </row>
    <row r="190" spans="1:25" ht="15.75" customHeight="1">
      <c r="A190" s="115" t="s">
        <v>2305</v>
      </c>
      <c r="B190" s="141">
        <v>15</v>
      </c>
      <c r="C190" s="85">
        <v>380</v>
      </c>
      <c r="D190" s="85">
        <f t="shared" si="16"/>
        <v>5700</v>
      </c>
      <c r="E190" s="436"/>
      <c r="F190" s="433"/>
      <c r="G190" s="433"/>
      <c r="H190" s="433"/>
      <c r="I190" s="433"/>
      <c r="J190" s="433"/>
      <c r="K190" s="433"/>
      <c r="L190" s="433"/>
      <c r="M190" s="433"/>
      <c r="N190" s="433"/>
      <c r="O190" s="433"/>
      <c r="P190" s="433"/>
      <c r="Q190" s="433"/>
      <c r="R190" s="433"/>
      <c r="S190" s="433"/>
      <c r="T190" s="433"/>
      <c r="U190" s="433"/>
      <c r="V190" s="433"/>
      <c r="W190" s="433"/>
      <c r="X190" s="433"/>
      <c r="Y190" s="433"/>
    </row>
    <row r="191" spans="1:25" ht="15.75" customHeight="1">
      <c r="A191" s="115" t="s">
        <v>2185</v>
      </c>
      <c r="B191" s="454">
        <v>15</v>
      </c>
      <c r="C191" s="85">
        <v>530</v>
      </c>
      <c r="D191" s="85">
        <f t="shared" si="16"/>
        <v>7950</v>
      </c>
      <c r="E191" s="436"/>
      <c r="F191" s="433"/>
      <c r="G191" s="433"/>
      <c r="H191" s="433"/>
      <c r="I191" s="433"/>
      <c r="J191" s="433"/>
      <c r="K191" s="433"/>
      <c r="L191" s="433"/>
      <c r="M191" s="433"/>
      <c r="N191" s="433"/>
      <c r="O191" s="433"/>
      <c r="P191" s="433"/>
      <c r="Q191" s="433"/>
      <c r="R191" s="433"/>
      <c r="S191" s="433"/>
      <c r="T191" s="433"/>
      <c r="U191" s="433"/>
      <c r="V191" s="433"/>
      <c r="W191" s="433"/>
      <c r="X191" s="433"/>
      <c r="Y191" s="433"/>
    </row>
    <row r="192" spans="1:25" ht="15.75" customHeight="1">
      <c r="A192" s="115" t="s">
        <v>2306</v>
      </c>
      <c r="B192" s="326">
        <v>1</v>
      </c>
      <c r="C192" s="85">
        <v>5000</v>
      </c>
      <c r="D192" s="85">
        <f t="shared" si="16"/>
        <v>5000</v>
      </c>
      <c r="E192" s="436"/>
      <c r="F192" s="433"/>
      <c r="G192" s="433"/>
      <c r="H192" s="433"/>
      <c r="I192" s="433"/>
      <c r="J192" s="433"/>
      <c r="K192" s="433"/>
      <c r="L192" s="433"/>
      <c r="M192" s="433"/>
      <c r="N192" s="433"/>
      <c r="O192" s="433"/>
      <c r="P192" s="433"/>
      <c r="Q192" s="433"/>
      <c r="R192" s="433"/>
      <c r="S192" s="433"/>
      <c r="T192" s="433"/>
      <c r="U192" s="433"/>
      <c r="V192" s="433"/>
      <c r="W192" s="433"/>
      <c r="X192" s="433"/>
      <c r="Y192" s="433"/>
    </row>
    <row r="193" spans="1:25" ht="15.75" customHeight="1">
      <c r="A193" s="115" t="s">
        <v>1353</v>
      </c>
      <c r="B193" s="141">
        <v>15</v>
      </c>
      <c r="C193" s="85">
        <v>330</v>
      </c>
      <c r="D193" s="85">
        <f t="shared" si="16"/>
        <v>4950</v>
      </c>
      <c r="E193" s="436"/>
      <c r="F193" s="433"/>
      <c r="G193" s="433"/>
      <c r="H193" s="433"/>
      <c r="I193" s="433"/>
      <c r="J193" s="433"/>
      <c r="K193" s="433"/>
      <c r="L193" s="433"/>
      <c r="M193" s="433"/>
      <c r="N193" s="433"/>
      <c r="O193" s="433"/>
      <c r="P193" s="433"/>
      <c r="Q193" s="433"/>
      <c r="R193" s="433"/>
      <c r="S193" s="433"/>
      <c r="T193" s="433"/>
      <c r="U193" s="433"/>
      <c r="V193" s="433"/>
      <c r="W193" s="433"/>
      <c r="X193" s="433"/>
      <c r="Y193" s="433"/>
    </row>
    <row r="194" spans="1:25" ht="15.75" customHeight="1">
      <c r="A194" s="77" t="s">
        <v>2307</v>
      </c>
      <c r="B194" s="141"/>
      <c r="C194" s="85"/>
      <c r="D194" s="85"/>
      <c r="E194" s="436"/>
      <c r="F194" s="433"/>
      <c r="G194" s="433"/>
      <c r="H194" s="433"/>
      <c r="I194" s="433"/>
      <c r="J194" s="433"/>
      <c r="K194" s="433"/>
      <c r="L194" s="433"/>
      <c r="M194" s="433"/>
      <c r="N194" s="433"/>
      <c r="O194" s="433"/>
      <c r="P194" s="433"/>
      <c r="Q194" s="433"/>
      <c r="R194" s="433"/>
      <c r="S194" s="433"/>
      <c r="T194" s="433"/>
      <c r="U194" s="433"/>
      <c r="V194" s="433"/>
      <c r="W194" s="433"/>
      <c r="X194" s="433"/>
      <c r="Y194" s="433"/>
    </row>
    <row r="195" spans="1:25" ht="15.75" customHeight="1">
      <c r="A195" s="115" t="s">
        <v>2308</v>
      </c>
      <c r="B195" s="141">
        <v>1</v>
      </c>
      <c r="C195" s="85">
        <v>290</v>
      </c>
      <c r="D195" s="85">
        <f t="shared" ref="D195:D206" si="17">B195*C195</f>
        <v>290</v>
      </c>
      <c r="E195" s="436"/>
      <c r="F195" s="433"/>
      <c r="G195" s="433"/>
      <c r="H195" s="433"/>
      <c r="I195" s="433"/>
      <c r="J195" s="433"/>
      <c r="K195" s="433"/>
      <c r="L195" s="433"/>
      <c r="M195" s="433"/>
      <c r="N195" s="433"/>
      <c r="O195" s="433"/>
      <c r="P195" s="433"/>
      <c r="Q195" s="433"/>
      <c r="R195" s="433"/>
      <c r="S195" s="433"/>
      <c r="T195" s="433"/>
      <c r="U195" s="433"/>
      <c r="V195" s="433"/>
      <c r="W195" s="433"/>
      <c r="X195" s="433"/>
      <c r="Y195" s="433"/>
    </row>
    <row r="196" spans="1:25" ht="15.75" customHeight="1">
      <c r="A196" s="115" t="s">
        <v>2309</v>
      </c>
      <c r="B196" s="141">
        <v>1</v>
      </c>
      <c r="C196" s="85">
        <v>1380</v>
      </c>
      <c r="D196" s="85">
        <f t="shared" si="17"/>
        <v>1380</v>
      </c>
      <c r="E196" s="436"/>
      <c r="F196" s="433"/>
      <c r="G196" s="433"/>
      <c r="H196" s="433"/>
      <c r="I196" s="433"/>
      <c r="J196" s="433"/>
      <c r="K196" s="433"/>
      <c r="L196" s="433"/>
      <c r="M196" s="433"/>
      <c r="N196" s="433"/>
      <c r="O196" s="433"/>
      <c r="P196" s="433"/>
      <c r="Q196" s="433"/>
      <c r="R196" s="433"/>
      <c r="S196" s="433"/>
      <c r="T196" s="433"/>
      <c r="U196" s="433"/>
      <c r="V196" s="433"/>
      <c r="W196" s="433"/>
      <c r="X196" s="433"/>
      <c r="Y196" s="433"/>
    </row>
    <row r="197" spans="1:25" ht="15.75" customHeight="1">
      <c r="A197" s="115" t="s">
        <v>2310</v>
      </c>
      <c r="B197" s="141">
        <v>1</v>
      </c>
      <c r="C197" s="85">
        <v>290</v>
      </c>
      <c r="D197" s="85">
        <f t="shared" si="17"/>
        <v>290</v>
      </c>
      <c r="E197" s="436"/>
      <c r="F197" s="433"/>
      <c r="G197" s="433"/>
      <c r="H197" s="433"/>
      <c r="I197" s="433"/>
      <c r="J197" s="433"/>
      <c r="K197" s="433"/>
      <c r="L197" s="433"/>
      <c r="M197" s="433"/>
      <c r="N197" s="433"/>
      <c r="O197" s="433"/>
      <c r="P197" s="433"/>
      <c r="Q197" s="433"/>
      <c r="R197" s="433"/>
      <c r="S197" s="433"/>
      <c r="T197" s="433"/>
      <c r="U197" s="433"/>
      <c r="V197" s="433"/>
      <c r="W197" s="433"/>
      <c r="X197" s="433"/>
      <c r="Y197" s="433"/>
    </row>
    <row r="198" spans="1:25" ht="15.75" customHeight="1">
      <c r="A198" s="83" t="s">
        <v>2311</v>
      </c>
      <c r="B198" s="141">
        <v>1</v>
      </c>
      <c r="C198" s="85">
        <v>1100</v>
      </c>
      <c r="D198" s="85">
        <f t="shared" si="17"/>
        <v>1100</v>
      </c>
      <c r="E198" s="436"/>
      <c r="F198" s="433"/>
      <c r="G198" s="433"/>
      <c r="H198" s="433"/>
      <c r="I198" s="433"/>
      <c r="J198" s="433"/>
      <c r="K198" s="433"/>
      <c r="L198" s="433"/>
      <c r="M198" s="433"/>
      <c r="N198" s="433"/>
      <c r="O198" s="433"/>
      <c r="P198" s="433"/>
      <c r="Q198" s="433"/>
      <c r="R198" s="433"/>
      <c r="S198" s="433"/>
      <c r="T198" s="433"/>
      <c r="U198" s="433"/>
      <c r="V198" s="433"/>
      <c r="W198" s="433"/>
      <c r="X198" s="433"/>
      <c r="Y198" s="433"/>
    </row>
    <row r="199" spans="1:25" ht="15.75" customHeight="1">
      <c r="A199" s="456" t="s">
        <v>2231</v>
      </c>
      <c r="B199" s="457">
        <v>1</v>
      </c>
      <c r="C199" s="85">
        <v>6250</v>
      </c>
      <c r="D199" s="85">
        <f t="shared" si="17"/>
        <v>6250</v>
      </c>
      <c r="E199" s="436"/>
      <c r="F199" s="433"/>
      <c r="G199" s="433"/>
      <c r="H199" s="433"/>
      <c r="I199" s="433"/>
      <c r="J199" s="433"/>
      <c r="K199" s="433"/>
      <c r="L199" s="433"/>
      <c r="M199" s="433"/>
      <c r="N199" s="433"/>
      <c r="O199" s="433"/>
      <c r="P199" s="433"/>
      <c r="Q199" s="433"/>
      <c r="R199" s="433"/>
      <c r="S199" s="433"/>
      <c r="T199" s="433"/>
      <c r="U199" s="433"/>
      <c r="V199" s="433"/>
      <c r="W199" s="433"/>
      <c r="X199" s="433"/>
      <c r="Y199" s="433"/>
    </row>
    <row r="200" spans="1:25" ht="15.75" customHeight="1">
      <c r="A200" s="456" t="s">
        <v>2232</v>
      </c>
      <c r="B200" s="457">
        <v>1</v>
      </c>
      <c r="C200" s="85">
        <v>4690</v>
      </c>
      <c r="D200" s="85">
        <f t="shared" si="17"/>
        <v>4690</v>
      </c>
      <c r="E200" s="436"/>
      <c r="F200" s="433"/>
      <c r="G200" s="433"/>
      <c r="H200" s="433"/>
      <c r="I200" s="433"/>
      <c r="J200" s="433"/>
      <c r="K200" s="433"/>
      <c r="L200" s="433"/>
      <c r="M200" s="433"/>
      <c r="N200" s="433"/>
      <c r="O200" s="433"/>
      <c r="P200" s="433"/>
      <c r="Q200" s="433"/>
      <c r="R200" s="433"/>
      <c r="S200" s="433"/>
      <c r="T200" s="433"/>
      <c r="U200" s="433"/>
      <c r="V200" s="433"/>
      <c r="W200" s="433"/>
      <c r="X200" s="433"/>
      <c r="Y200" s="433"/>
    </row>
    <row r="201" spans="1:25" ht="15.75" customHeight="1">
      <c r="A201" s="83" t="s">
        <v>2312</v>
      </c>
      <c r="B201" s="141">
        <v>1</v>
      </c>
      <c r="C201" s="85">
        <v>4560</v>
      </c>
      <c r="D201" s="85">
        <f t="shared" si="17"/>
        <v>4560</v>
      </c>
      <c r="E201" s="436"/>
      <c r="F201" s="433"/>
      <c r="G201" s="433"/>
      <c r="H201" s="433"/>
      <c r="I201" s="433"/>
      <c r="J201" s="433"/>
      <c r="K201" s="433"/>
      <c r="L201" s="433"/>
      <c r="M201" s="433"/>
      <c r="N201" s="433"/>
      <c r="O201" s="433"/>
      <c r="P201" s="433"/>
      <c r="Q201" s="433"/>
      <c r="R201" s="433"/>
      <c r="S201" s="433"/>
      <c r="T201" s="433"/>
      <c r="U201" s="433"/>
      <c r="V201" s="433"/>
      <c r="W201" s="433"/>
      <c r="X201" s="433"/>
      <c r="Y201" s="433"/>
    </row>
    <row r="202" spans="1:25" ht="15.75" customHeight="1">
      <c r="A202" s="115" t="s">
        <v>2313</v>
      </c>
      <c r="B202" s="141">
        <v>1</v>
      </c>
      <c r="C202" s="85">
        <v>740</v>
      </c>
      <c r="D202" s="85">
        <f t="shared" si="17"/>
        <v>740</v>
      </c>
      <c r="E202" s="436"/>
      <c r="F202" s="433"/>
      <c r="G202" s="433"/>
      <c r="H202" s="433"/>
      <c r="I202" s="433"/>
      <c r="J202" s="433"/>
      <c r="K202" s="433"/>
      <c r="L202" s="433"/>
      <c r="M202" s="433"/>
      <c r="N202" s="433"/>
      <c r="O202" s="433"/>
      <c r="P202" s="433"/>
      <c r="Q202" s="433"/>
      <c r="R202" s="433"/>
      <c r="S202" s="433"/>
      <c r="T202" s="433"/>
      <c r="U202" s="433"/>
      <c r="V202" s="433"/>
      <c r="W202" s="433"/>
      <c r="X202" s="433"/>
      <c r="Y202" s="433"/>
    </row>
    <row r="203" spans="1:25" ht="15.75" customHeight="1">
      <c r="A203" s="83" t="s">
        <v>2314</v>
      </c>
      <c r="B203" s="141">
        <v>1</v>
      </c>
      <c r="C203" s="85">
        <v>9880</v>
      </c>
      <c r="D203" s="85">
        <f t="shared" si="17"/>
        <v>9880</v>
      </c>
      <c r="E203" s="436"/>
      <c r="F203" s="433"/>
      <c r="G203" s="433"/>
      <c r="H203" s="433"/>
      <c r="I203" s="433"/>
      <c r="J203" s="433"/>
      <c r="K203" s="433"/>
      <c r="L203" s="433"/>
      <c r="M203" s="433"/>
      <c r="N203" s="433"/>
      <c r="O203" s="433"/>
      <c r="P203" s="433"/>
      <c r="Q203" s="433"/>
      <c r="R203" s="433"/>
      <c r="S203" s="433"/>
      <c r="T203" s="433"/>
      <c r="U203" s="433"/>
      <c r="V203" s="433"/>
      <c r="W203" s="433"/>
      <c r="X203" s="433"/>
      <c r="Y203" s="433"/>
    </row>
    <row r="204" spans="1:25" ht="15.75" customHeight="1">
      <c r="A204" s="445" t="s">
        <v>2315</v>
      </c>
      <c r="B204" s="454">
        <v>1</v>
      </c>
      <c r="C204" s="85">
        <v>4290</v>
      </c>
      <c r="D204" s="85">
        <f t="shared" si="17"/>
        <v>4290</v>
      </c>
      <c r="E204" s="436"/>
      <c r="F204" s="433"/>
      <c r="G204" s="433"/>
      <c r="H204" s="433"/>
      <c r="I204" s="433"/>
      <c r="J204" s="433"/>
      <c r="K204" s="433"/>
      <c r="L204" s="433"/>
      <c r="M204" s="433"/>
      <c r="N204" s="433"/>
      <c r="O204" s="433"/>
      <c r="P204" s="433"/>
      <c r="Q204" s="433"/>
      <c r="R204" s="433"/>
      <c r="S204" s="433"/>
      <c r="T204" s="433"/>
      <c r="U204" s="433"/>
      <c r="V204" s="433"/>
      <c r="W204" s="433"/>
      <c r="X204" s="433"/>
      <c r="Y204" s="433"/>
    </row>
    <row r="205" spans="1:25" ht="15.75" customHeight="1">
      <c r="A205" s="115" t="s">
        <v>2316</v>
      </c>
      <c r="B205" s="141">
        <v>1</v>
      </c>
      <c r="C205" s="85">
        <v>490</v>
      </c>
      <c r="D205" s="85">
        <f t="shared" si="17"/>
        <v>490</v>
      </c>
      <c r="E205" s="436"/>
      <c r="F205" s="433"/>
      <c r="G205" s="433"/>
      <c r="H205" s="433"/>
      <c r="I205" s="433"/>
      <c r="J205" s="433"/>
      <c r="K205" s="433"/>
      <c r="L205" s="433"/>
      <c r="M205" s="433"/>
      <c r="N205" s="433"/>
      <c r="O205" s="433"/>
      <c r="P205" s="433"/>
      <c r="Q205" s="433"/>
      <c r="R205" s="433"/>
      <c r="S205" s="433"/>
      <c r="T205" s="433"/>
      <c r="U205" s="433"/>
      <c r="V205" s="433"/>
      <c r="W205" s="433"/>
      <c r="X205" s="433"/>
      <c r="Y205" s="433"/>
    </row>
    <row r="206" spans="1:25" ht="15.75" customHeight="1">
      <c r="A206" s="456" t="s">
        <v>2236</v>
      </c>
      <c r="B206" s="457">
        <v>1</v>
      </c>
      <c r="C206" s="85">
        <v>4690</v>
      </c>
      <c r="D206" s="85">
        <f t="shared" si="17"/>
        <v>4690</v>
      </c>
      <c r="E206" s="436"/>
      <c r="F206" s="433"/>
      <c r="G206" s="433"/>
      <c r="H206" s="433"/>
      <c r="I206" s="433"/>
      <c r="J206" s="433"/>
      <c r="K206" s="433"/>
      <c r="L206" s="433"/>
      <c r="M206" s="433"/>
      <c r="N206" s="433"/>
      <c r="O206" s="433"/>
      <c r="P206" s="433"/>
      <c r="Q206" s="433"/>
      <c r="R206" s="433"/>
      <c r="S206" s="433"/>
      <c r="T206" s="433"/>
      <c r="U206" s="433"/>
      <c r="V206" s="433"/>
      <c r="W206" s="433"/>
      <c r="X206" s="433"/>
      <c r="Y206" s="433"/>
    </row>
    <row r="207" spans="1:25" ht="15.75" customHeight="1">
      <c r="A207" s="198" t="s">
        <v>2317</v>
      </c>
      <c r="B207" s="105"/>
      <c r="C207" s="463"/>
      <c r="D207" s="443">
        <f>SUM(D96:D206)</f>
        <v>3500825</v>
      </c>
      <c r="E207" s="436"/>
      <c r="F207" s="433"/>
      <c r="G207" s="433"/>
      <c r="H207" s="433"/>
      <c r="I207" s="433"/>
      <c r="J207" s="433"/>
      <c r="K207" s="433"/>
      <c r="L207" s="433"/>
      <c r="M207" s="433"/>
      <c r="N207" s="433"/>
      <c r="O207" s="433"/>
      <c r="P207" s="433"/>
      <c r="Q207" s="433"/>
      <c r="R207" s="433"/>
      <c r="S207" s="433"/>
      <c r="T207" s="433"/>
      <c r="U207" s="433"/>
      <c r="V207" s="433"/>
      <c r="W207" s="433"/>
      <c r="X207" s="433"/>
      <c r="Y207" s="433"/>
    </row>
    <row r="208" spans="1:25" ht="15.75" customHeight="1">
      <c r="A208" s="469" t="s">
        <v>2318</v>
      </c>
      <c r="B208" s="422"/>
      <c r="C208" s="470"/>
      <c r="D208" s="282"/>
      <c r="E208" s="436"/>
      <c r="F208" s="433"/>
      <c r="G208" s="433"/>
      <c r="H208" s="433"/>
      <c r="I208" s="433"/>
      <c r="J208" s="433"/>
      <c r="K208" s="433"/>
      <c r="L208" s="433"/>
      <c r="M208" s="433"/>
      <c r="N208" s="433"/>
      <c r="O208" s="433"/>
      <c r="P208" s="433"/>
      <c r="Q208" s="433"/>
      <c r="R208" s="433"/>
      <c r="S208" s="433"/>
      <c r="T208" s="433"/>
      <c r="U208" s="433"/>
      <c r="V208" s="433"/>
      <c r="W208" s="433"/>
      <c r="X208" s="433"/>
      <c r="Y208" s="433"/>
    </row>
    <row r="209" spans="1:25" ht="15.75" customHeight="1">
      <c r="A209" s="469" t="s">
        <v>2319</v>
      </c>
      <c r="B209" s="422"/>
      <c r="C209" s="470"/>
      <c r="D209" s="282"/>
      <c r="E209" s="436"/>
      <c r="F209" s="433"/>
      <c r="G209" s="433"/>
      <c r="H209" s="433"/>
      <c r="I209" s="433"/>
      <c r="J209" s="433"/>
      <c r="K209" s="433"/>
      <c r="L209" s="433"/>
      <c r="M209" s="433"/>
      <c r="N209" s="433"/>
      <c r="O209" s="433"/>
      <c r="P209" s="433"/>
      <c r="Q209" s="433"/>
      <c r="R209" s="433"/>
      <c r="S209" s="433"/>
      <c r="T209" s="433"/>
      <c r="U209" s="433"/>
      <c r="V209" s="433"/>
      <c r="W209" s="433"/>
      <c r="X209" s="433"/>
      <c r="Y209" s="433"/>
    </row>
    <row r="210" spans="1:25" ht="15.75" customHeight="1">
      <c r="A210" s="421" t="s">
        <v>234</v>
      </c>
      <c r="B210" s="422">
        <v>1</v>
      </c>
      <c r="C210" s="271">
        <v>3220</v>
      </c>
      <c r="D210" s="423">
        <f t="shared" ref="D210:D215" si="18">C210*B210</f>
        <v>3220</v>
      </c>
      <c r="E210" s="436"/>
      <c r="F210" s="433"/>
      <c r="G210" s="433"/>
      <c r="H210" s="433"/>
      <c r="I210" s="433"/>
      <c r="J210" s="433"/>
      <c r="K210" s="433"/>
      <c r="L210" s="433"/>
      <c r="M210" s="433"/>
      <c r="N210" s="433"/>
      <c r="O210" s="433"/>
      <c r="P210" s="433"/>
      <c r="Q210" s="433"/>
      <c r="R210" s="433"/>
      <c r="S210" s="433"/>
      <c r="T210" s="433"/>
      <c r="U210" s="433"/>
      <c r="V210" s="433"/>
      <c r="W210" s="433"/>
      <c r="X210" s="433"/>
      <c r="Y210" s="433"/>
    </row>
    <row r="211" spans="1:25" ht="15.75" customHeight="1">
      <c r="A211" s="421" t="s">
        <v>153</v>
      </c>
      <c r="B211" s="422">
        <v>1</v>
      </c>
      <c r="C211" s="271">
        <v>3220</v>
      </c>
      <c r="D211" s="423">
        <f t="shared" si="18"/>
        <v>3220</v>
      </c>
      <c r="E211" s="436"/>
      <c r="F211" s="433"/>
      <c r="G211" s="433"/>
      <c r="H211" s="433"/>
      <c r="I211" s="433"/>
      <c r="J211" s="433"/>
      <c r="K211" s="433"/>
      <c r="L211" s="433"/>
      <c r="M211" s="433"/>
      <c r="N211" s="433"/>
      <c r="O211" s="433"/>
      <c r="P211" s="433"/>
      <c r="Q211" s="433"/>
      <c r="R211" s="433"/>
      <c r="S211" s="433"/>
      <c r="T211" s="433"/>
      <c r="U211" s="433"/>
      <c r="V211" s="433"/>
      <c r="W211" s="433"/>
      <c r="X211" s="433"/>
      <c r="Y211" s="433"/>
    </row>
    <row r="212" spans="1:25" ht="15.75" customHeight="1">
      <c r="A212" s="421" t="s">
        <v>2320</v>
      </c>
      <c r="B212" s="422">
        <v>1</v>
      </c>
      <c r="C212" s="271">
        <v>1350</v>
      </c>
      <c r="D212" s="423">
        <f t="shared" si="18"/>
        <v>1350</v>
      </c>
      <c r="E212" s="436"/>
      <c r="F212" s="433"/>
      <c r="G212" s="433"/>
      <c r="H212" s="433"/>
      <c r="I212" s="433"/>
      <c r="J212" s="433"/>
      <c r="K212" s="433"/>
      <c r="L212" s="433"/>
      <c r="M212" s="433"/>
      <c r="N212" s="433"/>
      <c r="O212" s="433"/>
      <c r="P212" s="433"/>
      <c r="Q212" s="433"/>
      <c r="R212" s="433"/>
      <c r="S212" s="433"/>
      <c r="T212" s="433"/>
      <c r="U212" s="433"/>
      <c r="V212" s="433"/>
      <c r="W212" s="433"/>
      <c r="X212" s="433"/>
      <c r="Y212" s="433"/>
    </row>
    <row r="213" spans="1:25" ht="15.75" customHeight="1">
      <c r="A213" s="421" t="s">
        <v>155</v>
      </c>
      <c r="B213" s="422">
        <v>1</v>
      </c>
      <c r="C213" s="271">
        <v>3220</v>
      </c>
      <c r="D213" s="423">
        <f t="shared" si="18"/>
        <v>3220</v>
      </c>
      <c r="E213" s="436"/>
      <c r="F213" s="433"/>
      <c r="G213" s="433"/>
      <c r="H213" s="433"/>
      <c r="I213" s="433"/>
      <c r="J213" s="433"/>
      <c r="K213" s="433"/>
      <c r="L213" s="433"/>
      <c r="M213" s="433"/>
      <c r="N213" s="433"/>
      <c r="O213" s="433"/>
      <c r="P213" s="433"/>
      <c r="Q213" s="433"/>
      <c r="R213" s="433"/>
      <c r="S213" s="433"/>
      <c r="T213" s="433"/>
      <c r="U213" s="433"/>
      <c r="V213" s="433"/>
      <c r="W213" s="433"/>
      <c r="X213" s="433"/>
      <c r="Y213" s="433"/>
    </row>
    <row r="214" spans="1:25" ht="15.75" customHeight="1">
      <c r="A214" s="421" t="s">
        <v>156</v>
      </c>
      <c r="B214" s="422">
        <v>1</v>
      </c>
      <c r="C214" s="271">
        <v>3220</v>
      </c>
      <c r="D214" s="423">
        <f t="shared" si="18"/>
        <v>3220</v>
      </c>
      <c r="E214" s="436"/>
      <c r="F214" s="433"/>
      <c r="G214" s="433"/>
      <c r="H214" s="433"/>
      <c r="I214" s="433"/>
      <c r="J214" s="433"/>
      <c r="K214" s="433"/>
      <c r="L214" s="433"/>
      <c r="M214" s="433"/>
      <c r="N214" s="433"/>
      <c r="O214" s="433"/>
      <c r="P214" s="433"/>
      <c r="Q214" s="433"/>
      <c r="R214" s="433"/>
      <c r="S214" s="433"/>
      <c r="T214" s="433"/>
      <c r="U214" s="433"/>
      <c r="V214" s="433"/>
      <c r="W214" s="433"/>
      <c r="X214" s="433"/>
      <c r="Y214" s="433"/>
    </row>
    <row r="215" spans="1:25" ht="15.75" customHeight="1">
      <c r="A215" s="421" t="s">
        <v>157</v>
      </c>
      <c r="B215" s="422">
        <v>1</v>
      </c>
      <c r="C215" s="271">
        <v>3220</v>
      </c>
      <c r="D215" s="423">
        <f t="shared" si="18"/>
        <v>3220</v>
      </c>
      <c r="E215" s="436"/>
      <c r="F215" s="433"/>
      <c r="G215" s="433"/>
      <c r="H215" s="433"/>
      <c r="I215" s="433"/>
      <c r="J215" s="433"/>
      <c r="K215" s="433"/>
      <c r="L215" s="433"/>
      <c r="M215" s="433"/>
      <c r="N215" s="433"/>
      <c r="O215" s="433"/>
      <c r="P215" s="433"/>
      <c r="Q215" s="433"/>
      <c r="R215" s="433"/>
      <c r="S215" s="433"/>
      <c r="T215" s="433"/>
      <c r="U215" s="433"/>
      <c r="V215" s="433"/>
      <c r="W215" s="433"/>
      <c r="X215" s="433"/>
      <c r="Y215" s="433"/>
    </row>
    <row r="216" spans="1:25" ht="15.75" customHeight="1">
      <c r="A216" s="469" t="s">
        <v>2321</v>
      </c>
      <c r="B216" s="422"/>
      <c r="C216" s="271"/>
      <c r="D216" s="282"/>
      <c r="E216" s="436"/>
      <c r="F216" s="433"/>
      <c r="G216" s="433"/>
      <c r="H216" s="433"/>
      <c r="I216" s="433"/>
      <c r="J216" s="433"/>
      <c r="K216" s="433"/>
      <c r="L216" s="433"/>
      <c r="M216" s="433"/>
      <c r="N216" s="433"/>
      <c r="O216" s="433"/>
      <c r="P216" s="433"/>
      <c r="Q216" s="433"/>
      <c r="R216" s="433"/>
      <c r="S216" s="433"/>
      <c r="T216" s="433"/>
      <c r="U216" s="433"/>
      <c r="V216" s="433"/>
      <c r="W216" s="433"/>
      <c r="X216" s="433"/>
      <c r="Y216" s="433"/>
    </row>
    <row r="217" spans="1:25" ht="15.75" customHeight="1">
      <c r="A217" s="421" t="s">
        <v>2322</v>
      </c>
      <c r="B217" s="422">
        <v>15</v>
      </c>
      <c r="C217" s="271">
        <v>90</v>
      </c>
      <c r="D217" s="423">
        <f t="shared" ref="D217:D242" si="19">C217*B217</f>
        <v>1350</v>
      </c>
      <c r="E217" s="436"/>
      <c r="F217" s="433"/>
      <c r="G217" s="433"/>
      <c r="H217" s="433"/>
      <c r="I217" s="433"/>
      <c r="J217" s="433"/>
      <c r="K217" s="433"/>
      <c r="L217" s="433"/>
      <c r="M217" s="433"/>
      <c r="N217" s="433"/>
      <c r="O217" s="433"/>
      <c r="P217" s="433"/>
      <c r="Q217" s="433"/>
      <c r="R217" s="433"/>
      <c r="S217" s="433"/>
      <c r="T217" s="433"/>
      <c r="U217" s="433"/>
      <c r="V217" s="433"/>
      <c r="W217" s="433"/>
      <c r="X217" s="433"/>
      <c r="Y217" s="433"/>
    </row>
    <row r="218" spans="1:25" ht="15.75" customHeight="1">
      <c r="A218" s="421" t="s">
        <v>2323</v>
      </c>
      <c r="B218" s="422">
        <v>2</v>
      </c>
      <c r="C218" s="271">
        <v>3600</v>
      </c>
      <c r="D218" s="423">
        <f t="shared" si="19"/>
        <v>7200</v>
      </c>
      <c r="E218" s="436"/>
      <c r="F218" s="433"/>
      <c r="G218" s="433"/>
      <c r="H218" s="433"/>
      <c r="I218" s="433"/>
      <c r="J218" s="433"/>
      <c r="K218" s="433"/>
      <c r="L218" s="433"/>
      <c r="M218" s="433"/>
      <c r="N218" s="433"/>
      <c r="O218" s="433"/>
      <c r="P218" s="433"/>
      <c r="Q218" s="433"/>
      <c r="R218" s="433"/>
      <c r="S218" s="433"/>
      <c r="T218" s="433"/>
      <c r="U218" s="433"/>
      <c r="V218" s="433"/>
      <c r="W218" s="433"/>
      <c r="X218" s="433"/>
      <c r="Y218" s="433"/>
    </row>
    <row r="219" spans="1:25" ht="15.75" customHeight="1">
      <c r="A219" s="471" t="s">
        <v>2324</v>
      </c>
      <c r="B219" s="422">
        <v>1</v>
      </c>
      <c r="C219" s="271">
        <v>7500</v>
      </c>
      <c r="D219" s="423">
        <f t="shared" si="19"/>
        <v>7500</v>
      </c>
      <c r="E219" s="436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433"/>
      <c r="Q219" s="433"/>
      <c r="R219" s="433"/>
      <c r="S219" s="433"/>
      <c r="T219" s="433"/>
      <c r="U219" s="433"/>
      <c r="V219" s="433"/>
      <c r="W219" s="433"/>
      <c r="X219" s="433"/>
      <c r="Y219" s="433"/>
    </row>
    <row r="220" spans="1:25" ht="15.75" customHeight="1">
      <c r="A220" s="421" t="s">
        <v>2325</v>
      </c>
      <c r="B220" s="422">
        <v>15</v>
      </c>
      <c r="C220" s="271">
        <v>360</v>
      </c>
      <c r="D220" s="423">
        <f t="shared" si="19"/>
        <v>5400</v>
      </c>
      <c r="E220" s="436"/>
      <c r="F220" s="433"/>
      <c r="G220" s="433"/>
      <c r="H220" s="433"/>
      <c r="I220" s="433"/>
      <c r="J220" s="433"/>
      <c r="K220" s="433"/>
      <c r="L220" s="433"/>
      <c r="M220" s="433"/>
      <c r="N220" s="433"/>
      <c r="O220" s="433"/>
      <c r="P220" s="433"/>
      <c r="Q220" s="433"/>
      <c r="R220" s="433"/>
      <c r="S220" s="433"/>
      <c r="T220" s="433"/>
      <c r="U220" s="433"/>
      <c r="V220" s="433"/>
      <c r="W220" s="433"/>
      <c r="X220" s="433"/>
      <c r="Y220" s="433"/>
    </row>
    <row r="221" spans="1:25" ht="15.75" customHeight="1">
      <c r="A221" s="421" t="s">
        <v>2326</v>
      </c>
      <c r="B221" s="422">
        <v>15</v>
      </c>
      <c r="C221" s="271">
        <v>890</v>
      </c>
      <c r="D221" s="423">
        <f t="shared" si="19"/>
        <v>13350</v>
      </c>
      <c r="E221" s="436"/>
      <c r="F221" s="433"/>
      <c r="G221" s="433"/>
      <c r="H221" s="433"/>
      <c r="I221" s="433"/>
      <c r="J221" s="433"/>
      <c r="K221" s="433"/>
      <c r="L221" s="433"/>
      <c r="M221" s="433"/>
      <c r="N221" s="433"/>
      <c r="O221" s="433"/>
      <c r="P221" s="433"/>
      <c r="Q221" s="433"/>
      <c r="R221" s="433"/>
      <c r="S221" s="433"/>
      <c r="T221" s="433"/>
      <c r="U221" s="433"/>
      <c r="V221" s="433"/>
      <c r="W221" s="433"/>
      <c r="X221" s="433"/>
      <c r="Y221" s="433"/>
    </row>
    <row r="222" spans="1:25" ht="15.75" customHeight="1">
      <c r="A222" s="421" t="s">
        <v>2327</v>
      </c>
      <c r="B222" s="422">
        <v>15</v>
      </c>
      <c r="C222" s="271">
        <v>2920</v>
      </c>
      <c r="D222" s="423">
        <f t="shared" si="19"/>
        <v>43800</v>
      </c>
      <c r="E222" s="436"/>
      <c r="F222" s="433"/>
      <c r="G222" s="433"/>
      <c r="H222" s="433"/>
      <c r="I222" s="433"/>
      <c r="J222" s="433"/>
      <c r="K222" s="433"/>
      <c r="L222" s="433"/>
      <c r="M222" s="433"/>
      <c r="N222" s="433"/>
      <c r="O222" s="433"/>
      <c r="P222" s="433"/>
      <c r="Q222" s="433"/>
      <c r="R222" s="433"/>
      <c r="S222" s="433"/>
      <c r="T222" s="433"/>
      <c r="U222" s="433"/>
      <c r="V222" s="433"/>
      <c r="W222" s="433"/>
      <c r="X222" s="433"/>
      <c r="Y222" s="433"/>
    </row>
    <row r="223" spans="1:25" ht="15.75" customHeight="1">
      <c r="A223" s="421" t="s">
        <v>2328</v>
      </c>
      <c r="B223" s="422">
        <v>15</v>
      </c>
      <c r="C223" s="271">
        <v>80</v>
      </c>
      <c r="D223" s="423">
        <f t="shared" si="19"/>
        <v>1200</v>
      </c>
      <c r="E223" s="436"/>
      <c r="F223" s="433"/>
      <c r="G223" s="433"/>
      <c r="H223" s="433"/>
      <c r="I223" s="433"/>
      <c r="J223" s="433"/>
      <c r="K223" s="433"/>
      <c r="L223" s="433"/>
      <c r="M223" s="433"/>
      <c r="N223" s="433"/>
      <c r="O223" s="433"/>
      <c r="P223" s="433"/>
      <c r="Q223" s="433"/>
      <c r="R223" s="433"/>
      <c r="S223" s="433"/>
      <c r="T223" s="433"/>
      <c r="U223" s="433"/>
      <c r="V223" s="433"/>
      <c r="W223" s="433"/>
      <c r="X223" s="433"/>
      <c r="Y223" s="433"/>
    </row>
    <row r="224" spans="1:25" ht="15.75" customHeight="1">
      <c r="A224" s="421" t="s">
        <v>2329</v>
      </c>
      <c r="B224" s="422">
        <v>15</v>
      </c>
      <c r="C224" s="271">
        <v>100</v>
      </c>
      <c r="D224" s="423">
        <f t="shared" si="19"/>
        <v>1500</v>
      </c>
      <c r="E224" s="436"/>
      <c r="F224" s="433"/>
      <c r="G224" s="433"/>
      <c r="H224" s="433"/>
      <c r="I224" s="433"/>
      <c r="J224" s="433"/>
      <c r="K224" s="433"/>
      <c r="L224" s="433"/>
      <c r="M224" s="433"/>
      <c r="N224" s="433"/>
      <c r="O224" s="433"/>
      <c r="P224" s="433"/>
      <c r="Q224" s="433"/>
      <c r="R224" s="433"/>
      <c r="S224" s="433"/>
      <c r="T224" s="433"/>
      <c r="U224" s="433"/>
      <c r="V224" s="433"/>
      <c r="W224" s="433"/>
      <c r="X224" s="433"/>
      <c r="Y224" s="433"/>
    </row>
    <row r="225" spans="1:25" ht="15.75" customHeight="1">
      <c r="A225" s="421" t="s">
        <v>2330</v>
      </c>
      <c r="B225" s="422">
        <v>1</v>
      </c>
      <c r="C225" s="271">
        <v>29700</v>
      </c>
      <c r="D225" s="423">
        <f t="shared" si="19"/>
        <v>29700</v>
      </c>
      <c r="E225" s="436"/>
      <c r="F225" s="433"/>
      <c r="G225" s="433"/>
      <c r="H225" s="433"/>
      <c r="I225" s="433"/>
      <c r="J225" s="433"/>
      <c r="K225" s="433"/>
      <c r="L225" s="433"/>
      <c r="M225" s="433"/>
      <c r="N225" s="433"/>
      <c r="O225" s="433"/>
      <c r="P225" s="433"/>
      <c r="Q225" s="433"/>
      <c r="R225" s="433"/>
      <c r="S225" s="433"/>
      <c r="T225" s="433"/>
      <c r="U225" s="433"/>
      <c r="V225" s="433"/>
      <c r="W225" s="433"/>
      <c r="X225" s="433"/>
      <c r="Y225" s="433"/>
    </row>
    <row r="226" spans="1:25" ht="15.75" customHeight="1">
      <c r="A226" s="421" t="s">
        <v>2331</v>
      </c>
      <c r="B226" s="422">
        <v>1</v>
      </c>
      <c r="C226" s="271">
        <v>29700</v>
      </c>
      <c r="D226" s="423">
        <f t="shared" si="19"/>
        <v>29700</v>
      </c>
      <c r="E226" s="436"/>
      <c r="F226" s="433"/>
      <c r="G226" s="433"/>
      <c r="H226" s="433"/>
      <c r="I226" s="433"/>
      <c r="J226" s="433"/>
      <c r="K226" s="433"/>
      <c r="L226" s="433"/>
      <c r="M226" s="433"/>
      <c r="N226" s="433"/>
      <c r="O226" s="433"/>
      <c r="P226" s="433"/>
      <c r="Q226" s="433"/>
      <c r="R226" s="433"/>
      <c r="S226" s="433"/>
      <c r="T226" s="433"/>
      <c r="U226" s="433"/>
      <c r="V226" s="433"/>
      <c r="W226" s="433"/>
      <c r="X226" s="433"/>
      <c r="Y226" s="433"/>
    </row>
    <row r="227" spans="1:25" ht="15.75" customHeight="1">
      <c r="A227" s="421" t="s">
        <v>2332</v>
      </c>
      <c r="B227" s="422">
        <v>13</v>
      </c>
      <c r="C227" s="271">
        <v>20700</v>
      </c>
      <c r="D227" s="423">
        <f t="shared" si="19"/>
        <v>269100</v>
      </c>
      <c r="E227" s="436"/>
      <c r="F227" s="433"/>
      <c r="G227" s="433"/>
      <c r="H227" s="433"/>
      <c r="I227" s="433"/>
      <c r="J227" s="433"/>
      <c r="K227" s="433"/>
      <c r="L227" s="433"/>
      <c r="M227" s="433"/>
      <c r="N227" s="433"/>
      <c r="O227" s="433"/>
      <c r="P227" s="433"/>
      <c r="Q227" s="433"/>
      <c r="R227" s="433"/>
      <c r="S227" s="433"/>
      <c r="T227" s="433"/>
      <c r="U227" s="433"/>
      <c r="V227" s="433"/>
      <c r="W227" s="433"/>
      <c r="X227" s="433"/>
      <c r="Y227" s="433"/>
    </row>
    <row r="228" spans="1:25" ht="15.75" customHeight="1">
      <c r="A228" s="421" t="s">
        <v>2333</v>
      </c>
      <c r="B228" s="422">
        <v>1</v>
      </c>
      <c r="C228" s="271">
        <v>139400</v>
      </c>
      <c r="D228" s="423">
        <f t="shared" si="19"/>
        <v>139400</v>
      </c>
      <c r="E228" s="436"/>
      <c r="F228" s="433"/>
      <c r="G228" s="433"/>
      <c r="H228" s="433"/>
      <c r="I228" s="433"/>
      <c r="J228" s="433"/>
      <c r="K228" s="433"/>
      <c r="L228" s="433"/>
      <c r="M228" s="433"/>
      <c r="N228" s="433"/>
      <c r="O228" s="433"/>
      <c r="P228" s="433"/>
      <c r="Q228" s="433"/>
      <c r="R228" s="433"/>
      <c r="S228" s="433"/>
      <c r="T228" s="433"/>
      <c r="U228" s="433"/>
      <c r="V228" s="433"/>
      <c r="W228" s="433"/>
      <c r="X228" s="433"/>
      <c r="Y228" s="433"/>
    </row>
    <row r="229" spans="1:25" ht="15.75" customHeight="1">
      <c r="A229" s="421" t="s">
        <v>2334</v>
      </c>
      <c r="B229" s="422">
        <v>3</v>
      </c>
      <c r="C229" s="271">
        <v>440</v>
      </c>
      <c r="D229" s="423">
        <f t="shared" si="19"/>
        <v>1320</v>
      </c>
      <c r="E229" s="436"/>
      <c r="F229" s="433"/>
      <c r="G229" s="433"/>
      <c r="H229" s="433"/>
      <c r="I229" s="433"/>
      <c r="J229" s="433"/>
      <c r="K229" s="433"/>
      <c r="L229" s="433"/>
      <c r="M229" s="433"/>
      <c r="N229" s="433"/>
      <c r="O229" s="433"/>
      <c r="P229" s="433"/>
      <c r="Q229" s="433"/>
      <c r="R229" s="433"/>
      <c r="S229" s="433"/>
      <c r="T229" s="433"/>
      <c r="U229" s="433"/>
      <c r="V229" s="433"/>
      <c r="W229" s="433"/>
      <c r="X229" s="433"/>
      <c r="Y229" s="433"/>
    </row>
    <row r="230" spans="1:25" ht="15.75" customHeight="1">
      <c r="A230" s="421" t="s">
        <v>2335</v>
      </c>
      <c r="B230" s="422">
        <v>5</v>
      </c>
      <c r="C230" s="271">
        <v>100</v>
      </c>
      <c r="D230" s="423">
        <f t="shared" si="19"/>
        <v>500</v>
      </c>
      <c r="E230" s="436"/>
      <c r="F230" s="433"/>
      <c r="G230" s="433"/>
      <c r="H230" s="433"/>
      <c r="I230" s="433"/>
      <c r="J230" s="433"/>
      <c r="K230" s="433"/>
      <c r="L230" s="433"/>
      <c r="M230" s="433"/>
      <c r="N230" s="433"/>
      <c r="O230" s="433"/>
      <c r="P230" s="433"/>
      <c r="Q230" s="433"/>
      <c r="R230" s="433"/>
      <c r="S230" s="433"/>
      <c r="T230" s="433"/>
      <c r="U230" s="433"/>
      <c r="V230" s="433"/>
      <c r="W230" s="433"/>
      <c r="X230" s="433"/>
      <c r="Y230" s="433"/>
    </row>
    <row r="231" spans="1:25" ht="15.75" customHeight="1">
      <c r="A231" s="421" t="s">
        <v>2336</v>
      </c>
      <c r="B231" s="422">
        <v>3</v>
      </c>
      <c r="C231" s="271">
        <v>200</v>
      </c>
      <c r="D231" s="423">
        <f t="shared" si="19"/>
        <v>600</v>
      </c>
      <c r="E231" s="436"/>
      <c r="F231" s="433"/>
      <c r="G231" s="433"/>
      <c r="H231" s="433"/>
      <c r="I231" s="433"/>
      <c r="J231" s="433"/>
      <c r="K231" s="433"/>
      <c r="L231" s="433"/>
      <c r="M231" s="433"/>
      <c r="N231" s="433"/>
      <c r="O231" s="433"/>
      <c r="P231" s="433"/>
      <c r="Q231" s="433"/>
      <c r="R231" s="433"/>
      <c r="S231" s="433"/>
      <c r="T231" s="433"/>
      <c r="U231" s="433"/>
      <c r="V231" s="433"/>
      <c r="W231" s="433"/>
      <c r="X231" s="433"/>
      <c r="Y231" s="433"/>
    </row>
    <row r="232" spans="1:25" ht="15.75" customHeight="1">
      <c r="A232" s="421" t="s">
        <v>2337</v>
      </c>
      <c r="B232" s="422">
        <v>5</v>
      </c>
      <c r="C232" s="271">
        <v>1700</v>
      </c>
      <c r="D232" s="423">
        <f t="shared" si="19"/>
        <v>8500</v>
      </c>
      <c r="E232" s="436"/>
      <c r="F232" s="433"/>
      <c r="G232" s="433"/>
      <c r="H232" s="433"/>
      <c r="I232" s="433"/>
      <c r="J232" s="433"/>
      <c r="K232" s="433"/>
      <c r="L232" s="433"/>
      <c r="M232" s="433"/>
      <c r="N232" s="433"/>
      <c r="O232" s="433"/>
      <c r="P232" s="433"/>
      <c r="Q232" s="433"/>
      <c r="R232" s="433"/>
      <c r="S232" s="433"/>
      <c r="T232" s="433"/>
      <c r="U232" s="433"/>
      <c r="V232" s="433"/>
      <c r="W232" s="433"/>
      <c r="X232" s="433"/>
      <c r="Y232" s="433"/>
    </row>
    <row r="233" spans="1:25" ht="15.75" customHeight="1">
      <c r="A233" s="421" t="s">
        <v>2338</v>
      </c>
      <c r="B233" s="422">
        <v>1</v>
      </c>
      <c r="C233" s="271">
        <v>3200</v>
      </c>
      <c r="D233" s="472">
        <f t="shared" si="19"/>
        <v>3200</v>
      </c>
      <c r="E233" s="436"/>
      <c r="F233" s="433"/>
      <c r="G233" s="433"/>
      <c r="H233" s="433"/>
      <c r="I233" s="433"/>
      <c r="J233" s="433"/>
      <c r="K233" s="433"/>
      <c r="L233" s="433"/>
      <c r="M233" s="433"/>
      <c r="N233" s="433"/>
      <c r="O233" s="433"/>
      <c r="P233" s="433"/>
      <c r="Q233" s="433"/>
      <c r="R233" s="433"/>
      <c r="S233" s="433"/>
      <c r="T233" s="433"/>
      <c r="U233" s="433"/>
      <c r="V233" s="433"/>
      <c r="W233" s="433"/>
      <c r="X233" s="433"/>
      <c r="Y233" s="433"/>
    </row>
    <row r="234" spans="1:25" ht="15.75" customHeight="1">
      <c r="A234" s="421" t="s">
        <v>2339</v>
      </c>
      <c r="B234" s="422">
        <v>15</v>
      </c>
      <c r="C234" s="271">
        <v>1040</v>
      </c>
      <c r="D234" s="472">
        <f t="shared" si="19"/>
        <v>15600</v>
      </c>
      <c r="E234" s="436"/>
      <c r="F234" s="433"/>
      <c r="G234" s="433"/>
      <c r="H234" s="433"/>
      <c r="I234" s="433"/>
      <c r="J234" s="433"/>
      <c r="K234" s="433"/>
      <c r="L234" s="433"/>
      <c r="M234" s="433"/>
      <c r="N234" s="433"/>
      <c r="O234" s="433"/>
      <c r="P234" s="433"/>
      <c r="Q234" s="433"/>
      <c r="R234" s="433"/>
      <c r="S234" s="433"/>
      <c r="T234" s="433"/>
      <c r="U234" s="433"/>
      <c r="V234" s="433"/>
      <c r="W234" s="433"/>
      <c r="X234" s="433"/>
      <c r="Y234" s="433"/>
    </row>
    <row r="235" spans="1:25" ht="15.75" customHeight="1">
      <c r="A235" s="421" t="s">
        <v>2340</v>
      </c>
      <c r="B235" s="473">
        <v>5</v>
      </c>
      <c r="C235" s="271">
        <v>360</v>
      </c>
      <c r="D235" s="423">
        <f t="shared" si="19"/>
        <v>1800</v>
      </c>
      <c r="E235" s="436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3"/>
    </row>
    <row r="236" spans="1:25" ht="15.75" customHeight="1">
      <c r="A236" s="421" t="s">
        <v>2341</v>
      </c>
      <c r="B236" s="473">
        <v>5</v>
      </c>
      <c r="C236" s="271">
        <v>450</v>
      </c>
      <c r="D236" s="423">
        <f t="shared" si="19"/>
        <v>2250</v>
      </c>
      <c r="E236" s="436"/>
      <c r="F236" s="433"/>
      <c r="G236" s="433"/>
      <c r="H236" s="433"/>
      <c r="I236" s="433"/>
      <c r="J236" s="433"/>
      <c r="K236" s="433"/>
      <c r="L236" s="433"/>
      <c r="M236" s="433"/>
      <c r="N236" s="433"/>
      <c r="O236" s="433"/>
      <c r="P236" s="433"/>
      <c r="Q236" s="433"/>
      <c r="R236" s="433"/>
      <c r="S236" s="433"/>
      <c r="T236" s="433"/>
      <c r="U236" s="433"/>
      <c r="V236" s="433"/>
      <c r="W236" s="433"/>
      <c r="X236" s="433"/>
      <c r="Y236" s="433"/>
    </row>
    <row r="237" spans="1:25" ht="15.75" customHeight="1">
      <c r="A237" s="421" t="s">
        <v>2342</v>
      </c>
      <c r="B237" s="473">
        <v>2</v>
      </c>
      <c r="C237" s="271">
        <v>1180</v>
      </c>
      <c r="D237" s="423">
        <f t="shared" si="19"/>
        <v>2360</v>
      </c>
      <c r="E237" s="436"/>
      <c r="F237" s="433"/>
      <c r="G237" s="433"/>
      <c r="H237" s="433"/>
      <c r="I237" s="433"/>
      <c r="J237" s="433"/>
      <c r="K237" s="433"/>
      <c r="L237" s="433"/>
      <c r="M237" s="433"/>
      <c r="N237" s="433"/>
      <c r="O237" s="433"/>
      <c r="P237" s="433"/>
      <c r="Q237" s="433"/>
      <c r="R237" s="433"/>
      <c r="S237" s="433"/>
      <c r="T237" s="433"/>
      <c r="U237" s="433"/>
      <c r="V237" s="433"/>
      <c r="W237" s="433"/>
      <c r="X237" s="433"/>
      <c r="Y237" s="433"/>
    </row>
    <row r="238" spans="1:25" ht="15.75" customHeight="1">
      <c r="A238" s="421" t="s">
        <v>2343</v>
      </c>
      <c r="B238" s="473">
        <v>13</v>
      </c>
      <c r="C238" s="271">
        <v>290</v>
      </c>
      <c r="D238" s="423">
        <f t="shared" si="19"/>
        <v>3770</v>
      </c>
      <c r="E238" s="436"/>
      <c r="F238" s="433"/>
      <c r="G238" s="433"/>
      <c r="H238" s="433"/>
      <c r="I238" s="433"/>
      <c r="J238" s="433"/>
      <c r="K238" s="433"/>
      <c r="L238" s="433"/>
      <c r="M238" s="433"/>
      <c r="N238" s="433"/>
      <c r="O238" s="433"/>
      <c r="P238" s="433"/>
      <c r="Q238" s="433"/>
      <c r="R238" s="433"/>
      <c r="S238" s="433"/>
      <c r="T238" s="433"/>
      <c r="U238" s="433"/>
      <c r="V238" s="433"/>
      <c r="W238" s="433"/>
      <c r="X238" s="433"/>
      <c r="Y238" s="433"/>
    </row>
    <row r="239" spans="1:25" ht="15.75" customHeight="1">
      <c r="A239" s="421" t="s">
        <v>2344</v>
      </c>
      <c r="B239" s="473">
        <v>2</v>
      </c>
      <c r="C239" s="271">
        <v>26700</v>
      </c>
      <c r="D239" s="423">
        <f t="shared" si="19"/>
        <v>53400</v>
      </c>
      <c r="E239" s="436"/>
      <c r="F239" s="433"/>
      <c r="G239" s="433"/>
      <c r="H239" s="433"/>
      <c r="I239" s="433"/>
      <c r="J239" s="433"/>
      <c r="K239" s="433"/>
      <c r="L239" s="433"/>
      <c r="M239" s="433"/>
      <c r="N239" s="433"/>
      <c r="O239" s="433"/>
      <c r="P239" s="433"/>
      <c r="Q239" s="433"/>
      <c r="R239" s="433"/>
      <c r="S239" s="433"/>
      <c r="T239" s="433"/>
      <c r="U239" s="433"/>
      <c r="V239" s="433"/>
      <c r="W239" s="433"/>
      <c r="X239" s="433"/>
      <c r="Y239" s="433"/>
    </row>
    <row r="240" spans="1:25" ht="15.75" customHeight="1">
      <c r="A240" s="421" t="s">
        <v>2345</v>
      </c>
      <c r="B240" s="473">
        <v>2</v>
      </c>
      <c r="C240" s="271">
        <v>5200</v>
      </c>
      <c r="D240" s="423">
        <f t="shared" si="19"/>
        <v>10400</v>
      </c>
      <c r="E240" s="436"/>
      <c r="F240" s="433"/>
      <c r="G240" s="433"/>
      <c r="H240" s="433"/>
      <c r="I240" s="433"/>
      <c r="J240" s="433"/>
      <c r="K240" s="433"/>
      <c r="L240" s="433"/>
      <c r="M240" s="433"/>
      <c r="N240" s="433"/>
      <c r="O240" s="433"/>
      <c r="P240" s="433"/>
      <c r="Q240" s="433"/>
      <c r="R240" s="433"/>
      <c r="S240" s="433"/>
      <c r="T240" s="433"/>
      <c r="U240" s="433"/>
      <c r="V240" s="433"/>
      <c r="W240" s="433"/>
      <c r="X240" s="433"/>
      <c r="Y240" s="433"/>
    </row>
    <row r="241" spans="1:25" ht="15.75" customHeight="1">
      <c r="A241" s="471" t="s">
        <v>2346</v>
      </c>
      <c r="B241" s="473">
        <v>1</v>
      </c>
      <c r="C241" s="271">
        <v>9800</v>
      </c>
      <c r="D241" s="423">
        <f t="shared" si="19"/>
        <v>9800</v>
      </c>
      <c r="E241" s="436"/>
      <c r="F241" s="433"/>
      <c r="G241" s="433"/>
      <c r="H241" s="433"/>
      <c r="I241" s="433"/>
      <c r="J241" s="433"/>
      <c r="K241" s="433"/>
      <c r="L241" s="433"/>
      <c r="M241" s="433"/>
      <c r="N241" s="433"/>
      <c r="O241" s="433"/>
      <c r="P241" s="433"/>
      <c r="Q241" s="433"/>
      <c r="R241" s="433"/>
      <c r="S241" s="433"/>
      <c r="T241" s="433"/>
      <c r="U241" s="433"/>
      <c r="V241" s="433"/>
      <c r="W241" s="433"/>
      <c r="X241" s="433"/>
      <c r="Y241" s="433"/>
    </row>
    <row r="242" spans="1:25" ht="15.75" customHeight="1">
      <c r="A242" s="421" t="s">
        <v>2347</v>
      </c>
      <c r="B242" s="473">
        <v>2</v>
      </c>
      <c r="C242" s="271">
        <v>180</v>
      </c>
      <c r="D242" s="423">
        <f t="shared" si="19"/>
        <v>360</v>
      </c>
      <c r="E242" s="436"/>
      <c r="F242" s="433"/>
      <c r="G242" s="433"/>
      <c r="H242" s="433"/>
      <c r="I242" s="433"/>
      <c r="J242" s="433"/>
      <c r="K242" s="433"/>
      <c r="L242" s="433"/>
      <c r="M242" s="433"/>
      <c r="N242" s="433"/>
      <c r="O242" s="433"/>
      <c r="P242" s="433"/>
      <c r="Q242" s="433"/>
      <c r="R242" s="433"/>
      <c r="S242" s="433"/>
      <c r="T242" s="433"/>
      <c r="U242" s="433"/>
      <c r="V242" s="433"/>
      <c r="W242" s="433"/>
      <c r="X242" s="433"/>
      <c r="Y242" s="433"/>
    </row>
    <row r="243" spans="1:25" ht="15.75" customHeight="1">
      <c r="A243" s="469" t="s">
        <v>2348</v>
      </c>
      <c r="B243" s="422"/>
      <c r="C243" s="271"/>
      <c r="D243" s="474"/>
      <c r="E243" s="436"/>
      <c r="F243" s="433"/>
      <c r="G243" s="433"/>
      <c r="H243" s="433"/>
      <c r="I243" s="433"/>
      <c r="J243" s="433"/>
      <c r="K243" s="433"/>
      <c r="L243" s="433"/>
      <c r="M243" s="433"/>
      <c r="N243" s="433"/>
      <c r="O243" s="433"/>
      <c r="P243" s="433"/>
      <c r="Q243" s="433"/>
      <c r="R243" s="433"/>
      <c r="S243" s="433"/>
      <c r="T243" s="433"/>
      <c r="U243" s="433"/>
      <c r="V243" s="433"/>
      <c r="W243" s="433"/>
      <c r="X243" s="433"/>
      <c r="Y243" s="433"/>
    </row>
    <row r="244" spans="1:25" ht="15.75" customHeight="1">
      <c r="A244" s="421" t="s">
        <v>2349</v>
      </c>
      <c r="B244" s="422">
        <v>1</v>
      </c>
      <c r="C244" s="271">
        <v>1720</v>
      </c>
      <c r="D244" s="423">
        <f t="shared" ref="D244:D262" si="20">C244*B244</f>
        <v>1720</v>
      </c>
      <c r="E244" s="436"/>
      <c r="F244" s="433"/>
      <c r="G244" s="433"/>
      <c r="H244" s="433"/>
      <c r="I244" s="433"/>
      <c r="J244" s="433"/>
      <c r="K244" s="433"/>
      <c r="L244" s="433"/>
      <c r="M244" s="433"/>
      <c r="N244" s="433"/>
      <c r="O244" s="433"/>
      <c r="P244" s="433"/>
      <c r="Q244" s="433"/>
      <c r="R244" s="433"/>
      <c r="S244" s="433"/>
      <c r="T244" s="433"/>
      <c r="U244" s="433"/>
      <c r="V244" s="433"/>
      <c r="W244" s="433"/>
      <c r="X244" s="433"/>
      <c r="Y244" s="433"/>
    </row>
    <row r="245" spans="1:25" ht="15.75" customHeight="1">
      <c r="A245" s="421" t="s">
        <v>2350</v>
      </c>
      <c r="B245" s="473">
        <v>1</v>
      </c>
      <c r="C245" s="271">
        <v>630</v>
      </c>
      <c r="D245" s="423">
        <f t="shared" si="20"/>
        <v>630</v>
      </c>
      <c r="E245" s="436"/>
      <c r="F245" s="433"/>
      <c r="G245" s="433"/>
      <c r="H245" s="433"/>
      <c r="I245" s="433"/>
      <c r="J245" s="433"/>
      <c r="K245" s="433"/>
      <c r="L245" s="433"/>
      <c r="M245" s="433"/>
      <c r="N245" s="433"/>
      <c r="O245" s="433"/>
      <c r="P245" s="433"/>
      <c r="Q245" s="433"/>
      <c r="R245" s="433"/>
      <c r="S245" s="433"/>
      <c r="T245" s="433"/>
      <c r="U245" s="433"/>
      <c r="V245" s="433"/>
      <c r="W245" s="433"/>
      <c r="X245" s="433"/>
      <c r="Y245" s="433"/>
    </row>
    <row r="246" spans="1:25" ht="15.75" customHeight="1">
      <c r="A246" s="421" t="s">
        <v>2351</v>
      </c>
      <c r="B246" s="473">
        <v>1</v>
      </c>
      <c r="C246" s="271">
        <v>6320</v>
      </c>
      <c r="D246" s="423">
        <f t="shared" si="20"/>
        <v>6320</v>
      </c>
      <c r="E246" s="436"/>
      <c r="F246" s="433"/>
      <c r="G246" s="433"/>
      <c r="H246" s="433"/>
      <c r="I246" s="433"/>
      <c r="J246" s="433"/>
      <c r="K246" s="433"/>
      <c r="L246" s="433"/>
      <c r="M246" s="433"/>
      <c r="N246" s="433"/>
      <c r="O246" s="433"/>
      <c r="P246" s="433"/>
      <c r="Q246" s="433"/>
      <c r="R246" s="433"/>
      <c r="S246" s="433"/>
      <c r="T246" s="433"/>
      <c r="U246" s="433"/>
      <c r="V246" s="433"/>
      <c r="W246" s="433"/>
      <c r="X246" s="433"/>
      <c r="Y246" s="433"/>
    </row>
    <row r="247" spans="1:25" ht="15.75" customHeight="1">
      <c r="A247" s="421" t="s">
        <v>2352</v>
      </c>
      <c r="B247" s="473">
        <v>3</v>
      </c>
      <c r="C247" s="271">
        <v>440</v>
      </c>
      <c r="D247" s="423">
        <f t="shared" si="20"/>
        <v>1320</v>
      </c>
      <c r="E247" s="436"/>
      <c r="F247" s="433"/>
      <c r="G247" s="433"/>
      <c r="H247" s="433"/>
      <c r="I247" s="433"/>
      <c r="J247" s="433"/>
      <c r="K247" s="433"/>
      <c r="L247" s="433"/>
      <c r="M247" s="433"/>
      <c r="N247" s="433"/>
      <c r="O247" s="433"/>
      <c r="P247" s="433"/>
      <c r="Q247" s="433"/>
      <c r="R247" s="433"/>
      <c r="S247" s="433"/>
      <c r="T247" s="433"/>
      <c r="U247" s="433"/>
      <c r="V247" s="433"/>
      <c r="W247" s="433"/>
      <c r="X247" s="433"/>
      <c r="Y247" s="433"/>
    </row>
    <row r="248" spans="1:25" ht="15.75" customHeight="1">
      <c r="A248" s="421" t="s">
        <v>2353</v>
      </c>
      <c r="B248" s="473">
        <v>1</v>
      </c>
      <c r="C248" s="271">
        <v>8900</v>
      </c>
      <c r="D248" s="423">
        <f t="shared" si="20"/>
        <v>8900</v>
      </c>
      <c r="E248" s="436"/>
      <c r="F248" s="433"/>
      <c r="G248" s="433"/>
      <c r="H248" s="433"/>
      <c r="I248" s="433"/>
      <c r="J248" s="433"/>
      <c r="K248" s="433"/>
      <c r="L248" s="433"/>
      <c r="M248" s="433"/>
      <c r="N248" s="433"/>
      <c r="O248" s="433"/>
      <c r="P248" s="433"/>
      <c r="Q248" s="433"/>
      <c r="R248" s="433"/>
      <c r="S248" s="433"/>
      <c r="T248" s="433"/>
      <c r="U248" s="433"/>
      <c r="V248" s="433"/>
      <c r="W248" s="433"/>
      <c r="X248" s="433"/>
      <c r="Y248" s="433"/>
    </row>
    <row r="249" spans="1:25" ht="15.75" customHeight="1">
      <c r="A249" s="421" t="s">
        <v>2354</v>
      </c>
      <c r="B249" s="473">
        <v>1</v>
      </c>
      <c r="C249" s="271">
        <v>2700</v>
      </c>
      <c r="D249" s="423">
        <f t="shared" si="20"/>
        <v>2700</v>
      </c>
      <c r="E249" s="436"/>
      <c r="F249" s="433"/>
      <c r="G249" s="433"/>
      <c r="H249" s="433"/>
      <c r="I249" s="433"/>
      <c r="J249" s="433"/>
      <c r="K249" s="433"/>
      <c r="L249" s="433"/>
      <c r="M249" s="433"/>
      <c r="N249" s="433"/>
      <c r="O249" s="433"/>
      <c r="P249" s="433"/>
      <c r="Q249" s="433"/>
      <c r="R249" s="433"/>
      <c r="S249" s="433"/>
      <c r="T249" s="433"/>
      <c r="U249" s="433"/>
      <c r="V249" s="433"/>
      <c r="W249" s="433"/>
      <c r="X249" s="433"/>
      <c r="Y249" s="433"/>
    </row>
    <row r="250" spans="1:25" ht="15.75" customHeight="1">
      <c r="A250" s="421" t="s">
        <v>2355</v>
      </c>
      <c r="B250" s="473">
        <v>1</v>
      </c>
      <c r="C250" s="271">
        <v>10230</v>
      </c>
      <c r="D250" s="475">
        <f t="shared" si="20"/>
        <v>10230</v>
      </c>
      <c r="E250" s="436"/>
      <c r="F250" s="433"/>
      <c r="G250" s="433"/>
      <c r="H250" s="433"/>
      <c r="I250" s="433"/>
      <c r="J250" s="433"/>
      <c r="K250" s="433"/>
      <c r="L250" s="433"/>
      <c r="M250" s="433"/>
      <c r="N250" s="433"/>
      <c r="O250" s="433"/>
      <c r="P250" s="433"/>
      <c r="Q250" s="433"/>
      <c r="R250" s="433"/>
      <c r="S250" s="433"/>
      <c r="T250" s="433"/>
      <c r="U250" s="433"/>
      <c r="V250" s="433"/>
      <c r="W250" s="433"/>
      <c r="X250" s="433"/>
      <c r="Y250" s="433"/>
    </row>
    <row r="251" spans="1:25" ht="15.75" customHeight="1">
      <c r="A251" s="421" t="s">
        <v>2356</v>
      </c>
      <c r="B251" s="473">
        <v>2</v>
      </c>
      <c r="C251" s="271">
        <v>6090</v>
      </c>
      <c r="D251" s="423">
        <f t="shared" si="20"/>
        <v>12180</v>
      </c>
      <c r="E251" s="436"/>
      <c r="F251" s="433"/>
      <c r="G251" s="433"/>
      <c r="H251" s="433"/>
      <c r="I251" s="433"/>
      <c r="J251" s="433"/>
      <c r="K251" s="433"/>
      <c r="L251" s="433"/>
      <c r="M251" s="433"/>
      <c r="N251" s="433"/>
      <c r="O251" s="433"/>
      <c r="P251" s="433"/>
      <c r="Q251" s="433"/>
      <c r="R251" s="433"/>
      <c r="S251" s="433"/>
      <c r="T251" s="433"/>
      <c r="U251" s="433"/>
      <c r="V251" s="433"/>
      <c r="W251" s="433"/>
      <c r="X251" s="433"/>
      <c r="Y251" s="433"/>
    </row>
    <row r="252" spans="1:25" ht="15.75" customHeight="1">
      <c r="A252" s="421" t="s">
        <v>2357</v>
      </c>
      <c r="B252" s="473">
        <v>1</v>
      </c>
      <c r="C252" s="271">
        <v>11200</v>
      </c>
      <c r="D252" s="475">
        <f t="shared" si="20"/>
        <v>11200</v>
      </c>
      <c r="E252" s="436"/>
      <c r="F252" s="433"/>
      <c r="G252" s="433"/>
      <c r="H252" s="433"/>
      <c r="I252" s="433"/>
      <c r="J252" s="433"/>
      <c r="K252" s="433"/>
      <c r="L252" s="433"/>
      <c r="M252" s="433"/>
      <c r="N252" s="433"/>
      <c r="O252" s="433"/>
      <c r="P252" s="433"/>
      <c r="Q252" s="433"/>
      <c r="R252" s="433"/>
      <c r="S252" s="433"/>
      <c r="T252" s="433"/>
      <c r="U252" s="433"/>
      <c r="V252" s="433"/>
      <c r="W252" s="433"/>
      <c r="X252" s="433"/>
      <c r="Y252" s="433"/>
    </row>
    <row r="253" spans="1:25" ht="15.75" customHeight="1">
      <c r="A253" s="421" t="s">
        <v>2358</v>
      </c>
      <c r="B253" s="473">
        <v>2</v>
      </c>
      <c r="C253" s="271">
        <v>5500</v>
      </c>
      <c r="D253" s="423">
        <f t="shared" si="20"/>
        <v>11000</v>
      </c>
      <c r="E253" s="436"/>
      <c r="F253" s="433"/>
      <c r="G253" s="433"/>
      <c r="H253" s="433"/>
      <c r="I253" s="433"/>
      <c r="J253" s="433"/>
      <c r="K253" s="433"/>
      <c r="L253" s="433"/>
      <c r="M253" s="433"/>
      <c r="N253" s="433"/>
      <c r="O253" s="433"/>
      <c r="P253" s="433"/>
      <c r="Q253" s="433"/>
      <c r="R253" s="433"/>
      <c r="S253" s="433"/>
      <c r="T253" s="433"/>
      <c r="U253" s="433"/>
      <c r="V253" s="433"/>
      <c r="W253" s="433"/>
      <c r="X253" s="433"/>
      <c r="Y253" s="433"/>
    </row>
    <row r="254" spans="1:25" ht="15.75" customHeight="1">
      <c r="A254" s="421" t="s">
        <v>2359</v>
      </c>
      <c r="B254" s="473">
        <v>1</v>
      </c>
      <c r="C254" s="271">
        <v>2790</v>
      </c>
      <c r="D254" s="475">
        <f t="shared" si="20"/>
        <v>2790</v>
      </c>
      <c r="E254" s="436"/>
      <c r="F254" s="433"/>
      <c r="G254" s="433"/>
      <c r="H254" s="433"/>
      <c r="I254" s="433"/>
      <c r="J254" s="433"/>
      <c r="K254" s="433"/>
      <c r="L254" s="433"/>
      <c r="M254" s="433"/>
      <c r="N254" s="433"/>
      <c r="O254" s="433"/>
      <c r="P254" s="433"/>
      <c r="Q254" s="433"/>
      <c r="R254" s="433"/>
      <c r="S254" s="433"/>
      <c r="T254" s="433"/>
      <c r="U254" s="433"/>
      <c r="V254" s="433"/>
      <c r="W254" s="433"/>
      <c r="X254" s="433"/>
      <c r="Y254" s="433"/>
    </row>
    <row r="255" spans="1:25" ht="15.75" customHeight="1">
      <c r="A255" s="471" t="s">
        <v>2360</v>
      </c>
      <c r="B255" s="422">
        <v>1</v>
      </c>
      <c r="C255" s="271">
        <v>20700</v>
      </c>
      <c r="D255" s="475">
        <f t="shared" si="20"/>
        <v>20700</v>
      </c>
      <c r="E255" s="436"/>
      <c r="F255" s="433"/>
      <c r="G255" s="433"/>
      <c r="H255" s="433"/>
      <c r="I255" s="433"/>
      <c r="J255" s="433"/>
      <c r="K255" s="433"/>
      <c r="L255" s="433"/>
      <c r="M255" s="433"/>
      <c r="N255" s="433"/>
      <c r="O255" s="433"/>
      <c r="P255" s="433"/>
      <c r="Q255" s="433"/>
      <c r="R255" s="433"/>
      <c r="S255" s="433"/>
      <c r="T255" s="433"/>
      <c r="U255" s="433"/>
      <c r="V255" s="433"/>
      <c r="W255" s="433"/>
      <c r="X255" s="433"/>
      <c r="Y255" s="433"/>
    </row>
    <row r="256" spans="1:25" ht="15.75" customHeight="1">
      <c r="A256" s="421" t="s">
        <v>2361</v>
      </c>
      <c r="B256" s="422">
        <v>1</v>
      </c>
      <c r="C256" s="271">
        <v>32000</v>
      </c>
      <c r="D256" s="423">
        <f t="shared" si="20"/>
        <v>32000</v>
      </c>
      <c r="E256" s="436"/>
      <c r="F256" s="433"/>
      <c r="G256" s="433"/>
      <c r="H256" s="433"/>
      <c r="I256" s="433"/>
      <c r="J256" s="433"/>
      <c r="K256" s="433"/>
      <c r="L256" s="433"/>
      <c r="M256" s="433"/>
      <c r="N256" s="433"/>
      <c r="O256" s="433"/>
      <c r="P256" s="433"/>
      <c r="Q256" s="433"/>
      <c r="R256" s="433"/>
      <c r="S256" s="433"/>
      <c r="T256" s="433"/>
      <c r="U256" s="433"/>
      <c r="V256" s="433"/>
      <c r="W256" s="433"/>
      <c r="X256" s="433"/>
      <c r="Y256" s="433"/>
    </row>
    <row r="257" spans="1:25" ht="15.75" customHeight="1">
      <c r="A257" s="421" t="s">
        <v>2362</v>
      </c>
      <c r="B257" s="422">
        <v>1</v>
      </c>
      <c r="C257" s="271">
        <v>7700</v>
      </c>
      <c r="D257" s="423">
        <f t="shared" si="20"/>
        <v>7700</v>
      </c>
      <c r="E257" s="436"/>
      <c r="F257" s="433"/>
      <c r="G257" s="433"/>
      <c r="H257" s="433"/>
      <c r="I257" s="433"/>
      <c r="J257" s="433"/>
      <c r="K257" s="433"/>
      <c r="L257" s="433"/>
      <c r="M257" s="433"/>
      <c r="N257" s="433"/>
      <c r="O257" s="433"/>
      <c r="P257" s="433"/>
      <c r="Q257" s="433"/>
      <c r="R257" s="433"/>
      <c r="S257" s="433"/>
      <c r="T257" s="433"/>
      <c r="U257" s="433"/>
      <c r="V257" s="433"/>
      <c r="W257" s="433"/>
      <c r="X257" s="433"/>
      <c r="Y257" s="433"/>
    </row>
    <row r="258" spans="1:25" ht="15.75" customHeight="1">
      <c r="A258" s="421" t="s">
        <v>2363</v>
      </c>
      <c r="B258" s="422">
        <v>2</v>
      </c>
      <c r="C258" s="271">
        <v>500</v>
      </c>
      <c r="D258" s="423">
        <f t="shared" si="20"/>
        <v>1000</v>
      </c>
      <c r="E258" s="436"/>
      <c r="F258" s="433"/>
      <c r="G258" s="433"/>
      <c r="H258" s="433"/>
      <c r="I258" s="433"/>
      <c r="J258" s="433"/>
      <c r="K258" s="433"/>
      <c r="L258" s="433"/>
      <c r="M258" s="433"/>
      <c r="N258" s="433"/>
      <c r="O258" s="433"/>
      <c r="P258" s="433"/>
      <c r="Q258" s="433"/>
      <c r="R258" s="433"/>
      <c r="S258" s="433"/>
      <c r="T258" s="433"/>
      <c r="U258" s="433"/>
      <c r="V258" s="433"/>
      <c r="W258" s="433"/>
      <c r="X258" s="433"/>
      <c r="Y258" s="433"/>
    </row>
    <row r="259" spans="1:25" ht="15.75" customHeight="1">
      <c r="A259" s="421" t="s">
        <v>2364</v>
      </c>
      <c r="B259" s="422">
        <v>2</v>
      </c>
      <c r="C259" s="271">
        <v>390</v>
      </c>
      <c r="D259" s="423">
        <f t="shared" si="20"/>
        <v>780</v>
      </c>
      <c r="E259" s="436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433"/>
      <c r="Q259" s="433"/>
      <c r="R259" s="433"/>
      <c r="S259" s="433"/>
      <c r="T259" s="433"/>
      <c r="U259" s="433"/>
      <c r="V259" s="433"/>
      <c r="W259" s="433"/>
      <c r="X259" s="433"/>
      <c r="Y259" s="433"/>
    </row>
    <row r="260" spans="1:25" ht="15.75" customHeight="1">
      <c r="A260" s="421" t="s">
        <v>2365</v>
      </c>
      <c r="B260" s="422">
        <v>2</v>
      </c>
      <c r="C260" s="271">
        <v>440</v>
      </c>
      <c r="D260" s="423">
        <f t="shared" si="20"/>
        <v>880</v>
      </c>
      <c r="E260" s="436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433"/>
      <c r="Q260" s="433"/>
      <c r="R260" s="433"/>
      <c r="S260" s="433"/>
      <c r="T260" s="433"/>
      <c r="U260" s="433"/>
      <c r="V260" s="433"/>
      <c r="W260" s="433"/>
      <c r="X260" s="433"/>
      <c r="Y260" s="433"/>
    </row>
    <row r="261" spans="1:25" ht="15.75" customHeight="1">
      <c r="A261" s="421" t="s">
        <v>2366</v>
      </c>
      <c r="B261" s="422">
        <v>2</v>
      </c>
      <c r="C261" s="271">
        <v>3580</v>
      </c>
      <c r="D261" s="475">
        <f t="shared" si="20"/>
        <v>7160</v>
      </c>
      <c r="E261" s="436"/>
      <c r="F261" s="433"/>
      <c r="G261" s="433"/>
      <c r="H261" s="433"/>
      <c r="I261" s="433"/>
      <c r="J261" s="433"/>
      <c r="K261" s="433"/>
      <c r="L261" s="433"/>
      <c r="M261" s="433"/>
      <c r="N261" s="433"/>
      <c r="O261" s="433"/>
      <c r="P261" s="433"/>
      <c r="Q261" s="433"/>
      <c r="R261" s="433"/>
      <c r="S261" s="433"/>
      <c r="T261" s="433"/>
      <c r="U261" s="433"/>
      <c r="V261" s="433"/>
      <c r="W261" s="433"/>
      <c r="X261" s="433"/>
      <c r="Y261" s="433"/>
    </row>
    <row r="262" spans="1:25" ht="15.75" customHeight="1">
      <c r="A262" s="421" t="s">
        <v>2367</v>
      </c>
      <c r="B262" s="422">
        <v>1</v>
      </c>
      <c r="C262" s="271">
        <v>27500</v>
      </c>
      <c r="D262" s="475">
        <f t="shared" si="20"/>
        <v>27500</v>
      </c>
      <c r="E262" s="436"/>
      <c r="F262" s="433"/>
      <c r="G262" s="433"/>
      <c r="H262" s="433"/>
      <c r="I262" s="433"/>
      <c r="J262" s="433"/>
      <c r="K262" s="433"/>
      <c r="L262" s="433"/>
      <c r="M262" s="433"/>
      <c r="N262" s="433"/>
      <c r="O262" s="433"/>
      <c r="P262" s="433"/>
      <c r="Q262" s="433"/>
      <c r="R262" s="433"/>
      <c r="S262" s="433"/>
      <c r="T262" s="433"/>
      <c r="U262" s="433"/>
      <c r="V262" s="433"/>
      <c r="W262" s="433"/>
      <c r="X262" s="433"/>
      <c r="Y262" s="433"/>
    </row>
    <row r="263" spans="1:25" ht="15.75" customHeight="1">
      <c r="A263" s="469" t="s">
        <v>2368</v>
      </c>
      <c r="B263" s="422"/>
      <c r="C263" s="271"/>
      <c r="D263" s="282"/>
      <c r="E263" s="436"/>
      <c r="F263" s="433"/>
      <c r="G263" s="433"/>
      <c r="H263" s="433"/>
      <c r="I263" s="433"/>
      <c r="J263" s="433"/>
      <c r="K263" s="433"/>
      <c r="L263" s="433"/>
      <c r="M263" s="433"/>
      <c r="N263" s="433"/>
      <c r="O263" s="433"/>
      <c r="P263" s="433"/>
      <c r="Q263" s="433"/>
      <c r="R263" s="433"/>
      <c r="S263" s="433"/>
      <c r="T263" s="433"/>
      <c r="U263" s="433"/>
      <c r="V263" s="433"/>
      <c r="W263" s="433"/>
      <c r="X263" s="433"/>
      <c r="Y263" s="433"/>
    </row>
    <row r="264" spans="1:25" ht="15.75" customHeight="1">
      <c r="A264" s="421" t="s">
        <v>2369</v>
      </c>
      <c r="B264" s="422">
        <v>1</v>
      </c>
      <c r="C264" s="271">
        <v>15506</v>
      </c>
      <c r="D264" s="423">
        <f t="shared" ref="D264:D271" si="21">C264*B264</f>
        <v>15506</v>
      </c>
      <c r="E264" s="436"/>
      <c r="F264" s="433"/>
      <c r="G264" s="433"/>
      <c r="H264" s="433"/>
      <c r="I264" s="433"/>
      <c r="J264" s="433"/>
      <c r="K264" s="433"/>
      <c r="L264" s="433"/>
      <c r="M264" s="433"/>
      <c r="N264" s="433"/>
      <c r="O264" s="433"/>
      <c r="P264" s="433"/>
      <c r="Q264" s="433"/>
      <c r="R264" s="433"/>
      <c r="S264" s="433"/>
      <c r="T264" s="433"/>
      <c r="U264" s="433"/>
      <c r="V264" s="433"/>
      <c r="W264" s="433"/>
      <c r="X264" s="433"/>
      <c r="Y264" s="433"/>
    </row>
    <row r="265" spans="1:25" ht="15.75" customHeight="1">
      <c r="A265" s="421" t="s">
        <v>2370</v>
      </c>
      <c r="B265" s="422">
        <v>1</v>
      </c>
      <c r="C265" s="271">
        <v>7500</v>
      </c>
      <c r="D265" s="423">
        <f t="shared" si="21"/>
        <v>7500</v>
      </c>
      <c r="E265" s="436"/>
      <c r="F265" s="433"/>
      <c r="G265" s="433"/>
      <c r="H265" s="433"/>
      <c r="I265" s="433"/>
      <c r="J265" s="433"/>
      <c r="K265" s="433"/>
      <c r="L265" s="433"/>
      <c r="M265" s="433"/>
      <c r="N265" s="433"/>
      <c r="O265" s="433"/>
      <c r="P265" s="433"/>
      <c r="Q265" s="433"/>
      <c r="R265" s="433"/>
      <c r="S265" s="433"/>
      <c r="T265" s="433"/>
      <c r="U265" s="433"/>
      <c r="V265" s="433"/>
      <c r="W265" s="433"/>
      <c r="X265" s="433"/>
      <c r="Y265" s="433"/>
    </row>
    <row r="266" spans="1:25" ht="15.75" customHeight="1">
      <c r="A266" s="421" t="s">
        <v>2371</v>
      </c>
      <c r="B266" s="422">
        <v>1</v>
      </c>
      <c r="C266" s="271">
        <v>6080</v>
      </c>
      <c r="D266" s="423">
        <f t="shared" si="21"/>
        <v>6080</v>
      </c>
      <c r="E266" s="436"/>
      <c r="F266" s="433"/>
      <c r="G266" s="433"/>
      <c r="H266" s="433"/>
      <c r="I266" s="433"/>
      <c r="J266" s="433"/>
      <c r="K266" s="433"/>
      <c r="L266" s="433"/>
      <c r="M266" s="433"/>
      <c r="N266" s="433"/>
      <c r="O266" s="433"/>
      <c r="P266" s="433"/>
      <c r="Q266" s="433"/>
      <c r="R266" s="433"/>
      <c r="S266" s="433"/>
      <c r="T266" s="433"/>
      <c r="U266" s="433"/>
      <c r="V266" s="433"/>
      <c r="W266" s="433"/>
      <c r="X266" s="433"/>
      <c r="Y266" s="433"/>
    </row>
    <row r="267" spans="1:25" ht="15.75" customHeight="1">
      <c r="A267" s="421" t="s">
        <v>2372</v>
      </c>
      <c r="B267" s="422">
        <v>1</v>
      </c>
      <c r="C267" s="271">
        <v>13900</v>
      </c>
      <c r="D267" s="423">
        <f t="shared" si="21"/>
        <v>13900</v>
      </c>
      <c r="E267" s="436"/>
      <c r="F267" s="433"/>
      <c r="G267" s="433"/>
      <c r="H267" s="433"/>
      <c r="I267" s="433"/>
      <c r="J267" s="433"/>
      <c r="K267" s="433"/>
      <c r="L267" s="433"/>
      <c r="M267" s="433"/>
      <c r="N267" s="433"/>
      <c r="O267" s="433"/>
      <c r="P267" s="433"/>
      <c r="Q267" s="433"/>
      <c r="R267" s="433"/>
      <c r="S267" s="433"/>
      <c r="T267" s="433"/>
      <c r="U267" s="433"/>
      <c r="V267" s="433"/>
      <c r="W267" s="433"/>
      <c r="X267" s="433"/>
      <c r="Y267" s="433"/>
    </row>
    <row r="268" spans="1:25" ht="15.75" customHeight="1">
      <c r="A268" s="421" t="s">
        <v>2373</v>
      </c>
      <c r="B268" s="422">
        <v>1</v>
      </c>
      <c r="C268" s="271">
        <v>2140</v>
      </c>
      <c r="D268" s="423">
        <f t="shared" si="21"/>
        <v>2140</v>
      </c>
      <c r="E268" s="436"/>
      <c r="F268" s="433"/>
      <c r="G268" s="433"/>
      <c r="H268" s="433"/>
      <c r="I268" s="433"/>
      <c r="J268" s="433"/>
      <c r="K268" s="433"/>
      <c r="L268" s="433"/>
      <c r="M268" s="433"/>
      <c r="N268" s="433"/>
      <c r="O268" s="433"/>
      <c r="P268" s="433"/>
      <c r="Q268" s="433"/>
      <c r="R268" s="433"/>
      <c r="S268" s="433"/>
      <c r="T268" s="433"/>
      <c r="U268" s="433"/>
      <c r="V268" s="433"/>
      <c r="W268" s="433"/>
      <c r="X268" s="433"/>
      <c r="Y268" s="433"/>
    </row>
    <row r="269" spans="1:25" ht="15.75" customHeight="1">
      <c r="A269" s="421" t="s">
        <v>2374</v>
      </c>
      <c r="B269" s="422">
        <v>1</v>
      </c>
      <c r="C269" s="271">
        <v>1830</v>
      </c>
      <c r="D269" s="423">
        <f t="shared" si="21"/>
        <v>1830</v>
      </c>
      <c r="E269" s="436"/>
      <c r="F269" s="433"/>
      <c r="G269" s="433"/>
      <c r="H269" s="433"/>
      <c r="I269" s="433"/>
      <c r="J269" s="433"/>
      <c r="K269" s="433"/>
      <c r="L269" s="433"/>
      <c r="M269" s="433"/>
      <c r="N269" s="433"/>
      <c r="O269" s="433"/>
      <c r="P269" s="433"/>
      <c r="Q269" s="433"/>
      <c r="R269" s="433"/>
      <c r="S269" s="433"/>
      <c r="T269" s="433"/>
      <c r="U269" s="433"/>
      <c r="V269" s="433"/>
      <c r="W269" s="433"/>
      <c r="X269" s="433"/>
      <c r="Y269" s="433"/>
    </row>
    <row r="270" spans="1:25" ht="15.75" customHeight="1">
      <c r="A270" s="421" t="s">
        <v>2375</v>
      </c>
      <c r="B270" s="422">
        <v>1</v>
      </c>
      <c r="C270" s="271">
        <v>2140</v>
      </c>
      <c r="D270" s="423">
        <f t="shared" si="21"/>
        <v>2140</v>
      </c>
      <c r="E270" s="436"/>
      <c r="F270" s="433"/>
      <c r="G270" s="433"/>
      <c r="H270" s="433"/>
      <c r="I270" s="433"/>
      <c r="J270" s="433"/>
      <c r="K270" s="433"/>
      <c r="L270" s="433"/>
      <c r="M270" s="433"/>
      <c r="N270" s="433"/>
      <c r="O270" s="433"/>
      <c r="P270" s="433"/>
      <c r="Q270" s="433"/>
      <c r="R270" s="433"/>
      <c r="S270" s="433"/>
      <c r="T270" s="433"/>
      <c r="U270" s="433"/>
      <c r="V270" s="433"/>
      <c r="W270" s="433"/>
      <c r="X270" s="433"/>
      <c r="Y270" s="433"/>
    </row>
    <row r="271" spans="1:25" ht="15.75" customHeight="1">
      <c r="A271" s="421" t="s">
        <v>2376</v>
      </c>
      <c r="B271" s="422">
        <v>1</v>
      </c>
      <c r="C271" s="271">
        <v>4260</v>
      </c>
      <c r="D271" s="423">
        <f t="shared" si="21"/>
        <v>4260</v>
      </c>
      <c r="E271" s="436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3"/>
    </row>
    <row r="272" spans="1:25" ht="15.75" customHeight="1">
      <c r="A272" s="469" t="s">
        <v>999</v>
      </c>
      <c r="B272" s="422"/>
      <c r="C272" s="271"/>
      <c r="D272" s="282"/>
      <c r="E272" s="436"/>
      <c r="F272" s="433"/>
      <c r="G272" s="433"/>
      <c r="H272" s="433"/>
      <c r="I272" s="433"/>
      <c r="J272" s="433"/>
      <c r="K272" s="433"/>
      <c r="L272" s="433"/>
      <c r="M272" s="433"/>
      <c r="N272" s="433"/>
      <c r="O272" s="433"/>
      <c r="P272" s="433"/>
      <c r="Q272" s="433"/>
      <c r="R272" s="433"/>
      <c r="S272" s="433"/>
      <c r="T272" s="433"/>
      <c r="U272" s="433"/>
      <c r="V272" s="433"/>
      <c r="W272" s="433"/>
      <c r="X272" s="433"/>
      <c r="Y272" s="433"/>
    </row>
    <row r="273" spans="1:25" ht="15.75" customHeight="1">
      <c r="A273" s="421" t="s">
        <v>2377</v>
      </c>
      <c r="B273" s="422">
        <v>1</v>
      </c>
      <c r="C273" s="271">
        <v>8500</v>
      </c>
      <c r="D273" s="423">
        <f t="shared" ref="D273:D276" si="22">C273*B273</f>
        <v>8500</v>
      </c>
      <c r="E273" s="436"/>
      <c r="F273" s="433"/>
      <c r="G273" s="433"/>
      <c r="H273" s="433"/>
      <c r="I273" s="433"/>
      <c r="J273" s="433"/>
      <c r="K273" s="433"/>
      <c r="L273" s="433"/>
      <c r="M273" s="433"/>
      <c r="N273" s="433"/>
      <c r="O273" s="433"/>
      <c r="P273" s="433"/>
      <c r="Q273" s="433"/>
      <c r="R273" s="433"/>
      <c r="S273" s="433"/>
      <c r="T273" s="433"/>
      <c r="U273" s="433"/>
      <c r="V273" s="433"/>
      <c r="W273" s="433"/>
      <c r="X273" s="433"/>
      <c r="Y273" s="433"/>
    </row>
    <row r="274" spans="1:25" ht="15.75" customHeight="1">
      <c r="A274" s="421" t="s">
        <v>2378</v>
      </c>
      <c r="B274" s="422">
        <v>1</v>
      </c>
      <c r="C274" s="271">
        <v>8500</v>
      </c>
      <c r="D274" s="423">
        <f t="shared" si="22"/>
        <v>8500</v>
      </c>
      <c r="E274" s="436"/>
      <c r="F274" s="433"/>
      <c r="G274" s="433"/>
      <c r="H274" s="433"/>
      <c r="I274" s="433"/>
      <c r="J274" s="433"/>
      <c r="K274" s="433"/>
      <c r="L274" s="433"/>
      <c r="M274" s="433"/>
      <c r="N274" s="433"/>
      <c r="O274" s="433"/>
      <c r="P274" s="433"/>
      <c r="Q274" s="433"/>
      <c r="R274" s="433"/>
      <c r="S274" s="433"/>
      <c r="T274" s="433"/>
      <c r="U274" s="433"/>
      <c r="V274" s="433"/>
      <c r="W274" s="433"/>
      <c r="X274" s="433"/>
      <c r="Y274" s="433"/>
    </row>
    <row r="275" spans="1:25" ht="15.75" customHeight="1">
      <c r="A275" s="421" t="s">
        <v>2379</v>
      </c>
      <c r="B275" s="422">
        <v>1</v>
      </c>
      <c r="C275" s="271">
        <v>1990</v>
      </c>
      <c r="D275" s="423">
        <f t="shared" si="22"/>
        <v>1990</v>
      </c>
      <c r="E275" s="436"/>
      <c r="F275" s="433"/>
      <c r="G275" s="433"/>
      <c r="H275" s="433"/>
      <c r="I275" s="433"/>
      <c r="J275" s="433"/>
      <c r="K275" s="433"/>
      <c r="L275" s="433"/>
      <c r="M275" s="433"/>
      <c r="N275" s="433"/>
      <c r="O275" s="433"/>
      <c r="P275" s="433"/>
      <c r="Q275" s="433"/>
      <c r="R275" s="433"/>
      <c r="S275" s="433"/>
      <c r="T275" s="433"/>
      <c r="U275" s="433"/>
      <c r="V275" s="433"/>
      <c r="W275" s="433"/>
      <c r="X275" s="433"/>
      <c r="Y275" s="433"/>
    </row>
    <row r="276" spans="1:25" ht="15.75" customHeight="1">
      <c r="A276" s="421" t="s">
        <v>2380</v>
      </c>
      <c r="B276" s="422">
        <v>1</v>
      </c>
      <c r="C276" s="271">
        <v>690</v>
      </c>
      <c r="D276" s="423">
        <f t="shared" si="22"/>
        <v>690</v>
      </c>
      <c r="E276" s="436"/>
      <c r="F276" s="433"/>
      <c r="G276" s="433"/>
      <c r="H276" s="433"/>
      <c r="I276" s="433"/>
      <c r="J276" s="433"/>
      <c r="K276" s="433"/>
      <c r="L276" s="433"/>
      <c r="M276" s="433"/>
      <c r="N276" s="433"/>
      <c r="O276" s="433"/>
      <c r="P276" s="433"/>
      <c r="Q276" s="433"/>
      <c r="R276" s="433"/>
      <c r="S276" s="433"/>
      <c r="T276" s="433"/>
      <c r="U276" s="433"/>
      <c r="V276" s="433"/>
      <c r="W276" s="433"/>
      <c r="X276" s="433"/>
      <c r="Y276" s="433"/>
    </row>
    <row r="277" spans="1:25" ht="15.75" customHeight="1">
      <c r="A277" s="469" t="s">
        <v>597</v>
      </c>
      <c r="B277" s="422"/>
      <c r="C277" s="271"/>
      <c r="D277" s="472"/>
      <c r="E277" s="436"/>
      <c r="F277" s="433"/>
      <c r="G277" s="433"/>
      <c r="H277" s="433"/>
      <c r="I277" s="433"/>
      <c r="J277" s="433"/>
      <c r="K277" s="433"/>
      <c r="L277" s="433"/>
      <c r="M277" s="433"/>
      <c r="N277" s="433"/>
      <c r="O277" s="433"/>
      <c r="P277" s="433"/>
      <c r="Q277" s="433"/>
      <c r="R277" s="433"/>
      <c r="S277" s="433"/>
      <c r="T277" s="433"/>
      <c r="U277" s="433"/>
      <c r="V277" s="433"/>
      <c r="W277" s="433"/>
      <c r="X277" s="433"/>
      <c r="Y277" s="433"/>
    </row>
    <row r="278" spans="1:25" ht="15.75" customHeight="1">
      <c r="A278" s="421" t="s">
        <v>600</v>
      </c>
      <c r="B278" s="473">
        <v>1</v>
      </c>
      <c r="C278" s="271">
        <v>3330</v>
      </c>
      <c r="D278" s="423">
        <f t="shared" ref="D278:D281" si="23">B278*C278</f>
        <v>3330</v>
      </c>
      <c r="E278" s="436"/>
      <c r="F278" s="433"/>
      <c r="G278" s="433"/>
      <c r="H278" s="433"/>
      <c r="I278" s="433"/>
      <c r="J278" s="433"/>
      <c r="K278" s="433"/>
      <c r="L278" s="433"/>
      <c r="M278" s="433"/>
      <c r="N278" s="433"/>
      <c r="O278" s="433"/>
      <c r="P278" s="433"/>
      <c r="Q278" s="433"/>
      <c r="R278" s="433"/>
      <c r="S278" s="433"/>
      <c r="T278" s="433"/>
      <c r="U278" s="433"/>
      <c r="V278" s="433"/>
      <c r="W278" s="433"/>
      <c r="X278" s="433"/>
      <c r="Y278" s="433"/>
    </row>
    <row r="279" spans="1:25" ht="15.75" customHeight="1">
      <c r="A279" s="421" t="s">
        <v>1172</v>
      </c>
      <c r="B279" s="473">
        <v>1</v>
      </c>
      <c r="C279" s="271">
        <v>77000</v>
      </c>
      <c r="D279" s="423">
        <f t="shared" si="23"/>
        <v>77000</v>
      </c>
      <c r="E279" s="436"/>
      <c r="F279" s="433"/>
      <c r="G279" s="433"/>
      <c r="H279" s="433"/>
      <c r="I279" s="433"/>
      <c r="J279" s="433"/>
      <c r="K279" s="433"/>
      <c r="L279" s="433"/>
      <c r="M279" s="433"/>
      <c r="N279" s="433"/>
      <c r="O279" s="433"/>
      <c r="P279" s="433"/>
      <c r="Q279" s="433"/>
      <c r="R279" s="433"/>
      <c r="S279" s="433"/>
      <c r="T279" s="433"/>
      <c r="U279" s="433"/>
      <c r="V279" s="433"/>
      <c r="W279" s="433"/>
      <c r="X279" s="433"/>
      <c r="Y279" s="433"/>
    </row>
    <row r="280" spans="1:25" ht="15.75" customHeight="1">
      <c r="A280" s="138" t="s">
        <v>2381</v>
      </c>
      <c r="B280" s="473">
        <v>1</v>
      </c>
      <c r="C280" s="271">
        <v>21000</v>
      </c>
      <c r="D280" s="423">
        <f t="shared" si="23"/>
        <v>21000</v>
      </c>
      <c r="E280" s="436"/>
      <c r="F280" s="433"/>
      <c r="G280" s="433"/>
      <c r="H280" s="433"/>
      <c r="I280" s="433"/>
      <c r="J280" s="433"/>
      <c r="K280" s="433"/>
      <c r="L280" s="433"/>
      <c r="M280" s="433"/>
      <c r="N280" s="433"/>
      <c r="O280" s="433"/>
      <c r="P280" s="433"/>
      <c r="Q280" s="433"/>
      <c r="R280" s="433"/>
      <c r="S280" s="433"/>
      <c r="T280" s="433"/>
      <c r="U280" s="433"/>
      <c r="V280" s="433"/>
      <c r="W280" s="433"/>
      <c r="X280" s="433"/>
      <c r="Y280" s="433"/>
    </row>
    <row r="281" spans="1:25" ht="15.75" customHeight="1">
      <c r="A281" s="421" t="s">
        <v>2382</v>
      </c>
      <c r="B281" s="473">
        <v>1</v>
      </c>
      <c r="C281" s="271">
        <v>5520</v>
      </c>
      <c r="D281" s="423">
        <f t="shared" si="23"/>
        <v>5520</v>
      </c>
      <c r="E281" s="436"/>
      <c r="F281" s="433"/>
      <c r="G281" s="433"/>
      <c r="H281" s="433"/>
      <c r="I281" s="433"/>
      <c r="J281" s="433"/>
      <c r="K281" s="433"/>
      <c r="L281" s="433"/>
      <c r="M281" s="433"/>
      <c r="N281" s="433"/>
      <c r="O281" s="433"/>
      <c r="P281" s="433"/>
      <c r="Q281" s="433"/>
      <c r="R281" s="433"/>
      <c r="S281" s="433"/>
      <c r="T281" s="433"/>
      <c r="U281" s="433"/>
      <c r="V281" s="433"/>
      <c r="W281" s="433"/>
      <c r="X281" s="433"/>
      <c r="Y281" s="433"/>
    </row>
    <row r="282" spans="1:25" ht="15.75" customHeight="1">
      <c r="A282" s="469" t="s">
        <v>2383</v>
      </c>
      <c r="B282" s="422"/>
      <c r="C282" s="271"/>
      <c r="D282" s="475"/>
      <c r="E282" s="436"/>
      <c r="F282" s="433"/>
      <c r="G282" s="433"/>
      <c r="H282" s="433"/>
      <c r="I282" s="433"/>
      <c r="J282" s="433"/>
      <c r="K282" s="433"/>
      <c r="L282" s="433"/>
      <c r="M282" s="433"/>
      <c r="N282" s="433"/>
      <c r="O282" s="433"/>
      <c r="P282" s="433"/>
      <c r="Q282" s="433"/>
      <c r="R282" s="433"/>
      <c r="S282" s="433"/>
      <c r="T282" s="433"/>
      <c r="U282" s="433"/>
      <c r="V282" s="433"/>
      <c r="W282" s="433"/>
      <c r="X282" s="433"/>
      <c r="Y282" s="433"/>
    </row>
    <row r="283" spans="1:25" ht="15.75" customHeight="1">
      <c r="A283" s="421" t="s">
        <v>2384</v>
      </c>
      <c r="B283" s="422">
        <v>1</v>
      </c>
      <c r="C283" s="271">
        <v>9500</v>
      </c>
      <c r="D283" s="423">
        <f t="shared" ref="D283:D286" si="24">C283*B283</f>
        <v>9500</v>
      </c>
      <c r="E283" s="436"/>
      <c r="F283" s="433"/>
      <c r="G283" s="433"/>
      <c r="H283" s="433"/>
      <c r="I283" s="433"/>
      <c r="J283" s="433"/>
      <c r="K283" s="433"/>
      <c r="L283" s="433"/>
      <c r="M283" s="433"/>
      <c r="N283" s="433"/>
      <c r="O283" s="433"/>
      <c r="P283" s="433"/>
      <c r="Q283" s="433"/>
      <c r="R283" s="433"/>
      <c r="S283" s="433"/>
      <c r="T283" s="433"/>
      <c r="U283" s="433"/>
      <c r="V283" s="433"/>
      <c r="W283" s="433"/>
      <c r="X283" s="433"/>
      <c r="Y283" s="433"/>
    </row>
    <row r="284" spans="1:25" ht="15.75" customHeight="1">
      <c r="A284" s="421" t="s">
        <v>2385</v>
      </c>
      <c r="B284" s="422">
        <v>1</v>
      </c>
      <c r="C284" s="271">
        <v>16600</v>
      </c>
      <c r="D284" s="423">
        <f t="shared" si="24"/>
        <v>16600</v>
      </c>
      <c r="E284" s="436"/>
      <c r="F284" s="433"/>
      <c r="G284" s="433"/>
      <c r="H284" s="433"/>
      <c r="I284" s="433"/>
      <c r="J284" s="433"/>
      <c r="K284" s="433"/>
      <c r="L284" s="433"/>
      <c r="M284" s="433"/>
      <c r="N284" s="433"/>
      <c r="O284" s="433"/>
      <c r="P284" s="433"/>
      <c r="Q284" s="433"/>
      <c r="R284" s="433"/>
      <c r="S284" s="433"/>
      <c r="T284" s="433"/>
      <c r="U284" s="433"/>
      <c r="V284" s="433"/>
      <c r="W284" s="433"/>
      <c r="X284" s="433"/>
      <c r="Y284" s="433"/>
    </row>
    <row r="285" spans="1:25" ht="15.75" customHeight="1">
      <c r="A285" s="421" t="s">
        <v>2386</v>
      </c>
      <c r="B285" s="422">
        <v>15</v>
      </c>
      <c r="C285" s="271">
        <v>4020</v>
      </c>
      <c r="D285" s="423">
        <f t="shared" si="24"/>
        <v>60300</v>
      </c>
      <c r="E285" s="436"/>
      <c r="F285" s="433"/>
      <c r="G285" s="433"/>
      <c r="H285" s="433"/>
      <c r="I285" s="433"/>
      <c r="J285" s="433"/>
      <c r="K285" s="433"/>
      <c r="L285" s="433"/>
      <c r="M285" s="433"/>
      <c r="N285" s="433"/>
      <c r="O285" s="433"/>
      <c r="P285" s="433"/>
      <c r="Q285" s="433"/>
      <c r="R285" s="433"/>
      <c r="S285" s="433"/>
      <c r="T285" s="433"/>
      <c r="U285" s="433"/>
      <c r="V285" s="433"/>
      <c r="W285" s="433"/>
      <c r="X285" s="433"/>
      <c r="Y285" s="433"/>
    </row>
    <row r="286" spans="1:25" ht="15.75" customHeight="1">
      <c r="A286" s="471" t="s">
        <v>2387</v>
      </c>
      <c r="B286" s="422">
        <v>15</v>
      </c>
      <c r="C286" s="271">
        <v>2070</v>
      </c>
      <c r="D286" s="423">
        <f t="shared" si="24"/>
        <v>31050</v>
      </c>
      <c r="E286" s="436"/>
      <c r="F286" s="433"/>
      <c r="G286" s="433"/>
      <c r="H286" s="433"/>
      <c r="I286" s="433"/>
      <c r="J286" s="433"/>
      <c r="K286" s="433"/>
      <c r="L286" s="433"/>
      <c r="M286" s="433"/>
      <c r="N286" s="433"/>
      <c r="O286" s="433"/>
      <c r="P286" s="433"/>
      <c r="Q286" s="433"/>
      <c r="R286" s="433"/>
      <c r="S286" s="433"/>
      <c r="T286" s="433"/>
      <c r="U286" s="433"/>
      <c r="V286" s="433"/>
      <c r="W286" s="433"/>
      <c r="X286" s="433"/>
      <c r="Y286" s="433"/>
    </row>
    <row r="287" spans="1:25" ht="15.75" customHeight="1">
      <c r="A287" s="198" t="s">
        <v>2447</v>
      </c>
      <c r="B287" s="265"/>
      <c r="C287" s="468"/>
      <c r="D287" s="432">
        <f>SUM(D208:D286)</f>
        <v>1144556</v>
      </c>
      <c r="E287" s="436"/>
      <c r="F287" s="433"/>
      <c r="G287" s="433"/>
      <c r="H287" s="433"/>
      <c r="I287" s="433"/>
      <c r="J287" s="433"/>
      <c r="K287" s="433"/>
      <c r="L287" s="433"/>
      <c r="M287" s="433"/>
      <c r="N287" s="433"/>
      <c r="O287" s="433"/>
      <c r="P287" s="433"/>
      <c r="Q287" s="433"/>
      <c r="R287" s="433"/>
      <c r="S287" s="433"/>
      <c r="T287" s="433"/>
      <c r="U287" s="433"/>
      <c r="V287" s="433"/>
      <c r="W287" s="433"/>
      <c r="X287" s="433"/>
      <c r="Y287" s="433"/>
    </row>
    <row r="288" spans="1:25" ht="15.75" customHeight="1">
      <c r="A288" s="433"/>
      <c r="B288" s="433"/>
      <c r="C288" s="461"/>
      <c r="D288" s="462"/>
      <c r="E288" s="436"/>
      <c r="F288" s="433"/>
      <c r="G288" s="433"/>
      <c r="H288" s="433"/>
      <c r="I288" s="433"/>
      <c r="J288" s="433"/>
      <c r="K288" s="433"/>
      <c r="L288" s="433"/>
      <c r="M288" s="433"/>
      <c r="N288" s="433"/>
      <c r="O288" s="433"/>
      <c r="P288" s="433"/>
      <c r="Q288" s="433"/>
      <c r="R288" s="433"/>
      <c r="S288" s="433"/>
      <c r="T288" s="433"/>
      <c r="U288" s="433"/>
      <c r="V288" s="433"/>
      <c r="W288" s="433"/>
      <c r="X288" s="433"/>
      <c r="Y288" s="433"/>
    </row>
    <row r="289" spans="1:25" ht="15.75" customHeight="1">
      <c r="A289" s="433"/>
      <c r="B289" s="433"/>
      <c r="C289" s="461"/>
      <c r="D289" s="462"/>
      <c r="E289" s="436"/>
      <c r="F289" s="433"/>
      <c r="G289" s="433"/>
      <c r="H289" s="433"/>
      <c r="I289" s="433"/>
      <c r="J289" s="433"/>
      <c r="K289" s="433"/>
      <c r="L289" s="433"/>
      <c r="M289" s="433"/>
      <c r="N289" s="433"/>
      <c r="O289" s="433"/>
      <c r="P289" s="433"/>
      <c r="Q289" s="433"/>
      <c r="R289" s="433"/>
      <c r="S289" s="433"/>
      <c r="T289" s="433"/>
      <c r="U289" s="433"/>
      <c r="V289" s="433"/>
      <c r="W289" s="433"/>
      <c r="X289" s="433"/>
      <c r="Y289" s="433"/>
    </row>
    <row r="290" spans="1:25" ht="15.75" customHeight="1">
      <c r="A290" s="433"/>
      <c r="B290" s="433"/>
      <c r="C290" s="461"/>
      <c r="D290" s="462"/>
      <c r="E290" s="436"/>
      <c r="F290" s="433"/>
      <c r="G290" s="433"/>
      <c r="H290" s="433"/>
      <c r="I290" s="433"/>
      <c r="J290" s="433"/>
      <c r="K290" s="433"/>
      <c r="L290" s="433"/>
      <c r="M290" s="433"/>
      <c r="N290" s="433"/>
      <c r="O290" s="433"/>
      <c r="P290" s="433"/>
      <c r="Q290" s="433"/>
      <c r="R290" s="433"/>
      <c r="S290" s="433"/>
      <c r="T290" s="433"/>
      <c r="U290" s="433"/>
      <c r="V290" s="433"/>
      <c r="W290" s="433"/>
      <c r="X290" s="433"/>
      <c r="Y290" s="433"/>
    </row>
    <row r="291" spans="1:25" ht="15.75" customHeight="1">
      <c r="A291" s="433"/>
      <c r="B291" s="433"/>
      <c r="C291" s="461"/>
      <c r="D291" s="462"/>
      <c r="E291" s="436"/>
      <c r="F291" s="433"/>
      <c r="G291" s="433"/>
      <c r="H291" s="433"/>
      <c r="I291" s="433"/>
      <c r="J291" s="433"/>
      <c r="K291" s="433"/>
      <c r="L291" s="433"/>
      <c r="M291" s="433"/>
      <c r="N291" s="433"/>
      <c r="O291" s="433"/>
      <c r="P291" s="433"/>
      <c r="Q291" s="433"/>
      <c r="R291" s="433"/>
      <c r="S291" s="433"/>
      <c r="T291" s="433"/>
      <c r="U291" s="433"/>
      <c r="V291" s="433"/>
      <c r="W291" s="433"/>
      <c r="X291" s="433"/>
      <c r="Y291" s="433"/>
    </row>
    <row r="292" spans="1:25" ht="15.75" customHeight="1">
      <c r="A292" s="433"/>
      <c r="B292" s="433"/>
      <c r="C292" s="461"/>
      <c r="D292" s="462"/>
      <c r="E292" s="436"/>
      <c r="F292" s="433"/>
      <c r="G292" s="433"/>
      <c r="H292" s="433"/>
      <c r="I292" s="433"/>
      <c r="J292" s="433"/>
      <c r="K292" s="433"/>
      <c r="L292" s="433"/>
      <c r="M292" s="433"/>
      <c r="N292" s="433"/>
      <c r="O292" s="433"/>
      <c r="P292" s="433"/>
      <c r="Q292" s="433"/>
      <c r="R292" s="433"/>
      <c r="S292" s="433"/>
      <c r="T292" s="433"/>
      <c r="U292" s="433"/>
      <c r="V292" s="433"/>
      <c r="W292" s="433"/>
      <c r="X292" s="433"/>
      <c r="Y292" s="433"/>
    </row>
    <row r="293" spans="1:25" ht="15.75" customHeight="1">
      <c r="A293" s="433"/>
      <c r="B293" s="433"/>
      <c r="C293" s="461"/>
      <c r="D293" s="462"/>
      <c r="E293" s="436"/>
      <c r="F293" s="433"/>
      <c r="G293" s="433"/>
      <c r="H293" s="433"/>
      <c r="I293" s="433"/>
      <c r="J293" s="433"/>
      <c r="K293" s="433"/>
      <c r="L293" s="433"/>
      <c r="M293" s="433"/>
      <c r="N293" s="433"/>
      <c r="O293" s="433"/>
      <c r="P293" s="433"/>
      <c r="Q293" s="433"/>
      <c r="R293" s="433"/>
      <c r="S293" s="433"/>
      <c r="T293" s="433"/>
      <c r="U293" s="433"/>
      <c r="V293" s="433"/>
      <c r="W293" s="433"/>
      <c r="X293" s="433"/>
      <c r="Y293" s="433"/>
    </row>
    <row r="294" spans="1:25" ht="15.75" customHeight="1">
      <c r="A294" s="433"/>
      <c r="B294" s="433"/>
      <c r="C294" s="461"/>
      <c r="D294" s="462"/>
      <c r="E294" s="436"/>
      <c r="F294" s="433"/>
      <c r="G294" s="433"/>
      <c r="H294" s="433"/>
      <c r="I294" s="433"/>
      <c r="J294" s="433"/>
      <c r="K294" s="433"/>
      <c r="L294" s="433"/>
      <c r="M294" s="433"/>
      <c r="N294" s="433"/>
      <c r="O294" s="433"/>
      <c r="P294" s="433"/>
      <c r="Q294" s="433"/>
      <c r="R294" s="433"/>
      <c r="S294" s="433"/>
      <c r="T294" s="433"/>
      <c r="U294" s="433"/>
      <c r="V294" s="433"/>
      <c r="W294" s="433"/>
      <c r="X294" s="433"/>
      <c r="Y294" s="433"/>
    </row>
    <row r="295" spans="1:25" ht="15.75" customHeight="1">
      <c r="A295" s="433"/>
      <c r="B295" s="433"/>
      <c r="C295" s="461"/>
      <c r="D295" s="462"/>
      <c r="E295" s="436"/>
      <c r="F295" s="433"/>
      <c r="G295" s="433"/>
      <c r="H295" s="433"/>
      <c r="I295" s="433"/>
      <c r="J295" s="433"/>
      <c r="K295" s="433"/>
      <c r="L295" s="433"/>
      <c r="M295" s="433"/>
      <c r="N295" s="433"/>
      <c r="O295" s="433"/>
      <c r="P295" s="433"/>
      <c r="Q295" s="433"/>
      <c r="R295" s="433"/>
      <c r="S295" s="433"/>
      <c r="T295" s="433"/>
      <c r="U295" s="433"/>
      <c r="V295" s="433"/>
      <c r="W295" s="433"/>
      <c r="X295" s="433"/>
      <c r="Y295" s="433"/>
    </row>
    <row r="296" spans="1:25" ht="15.75" customHeight="1">
      <c r="A296" s="433"/>
      <c r="B296" s="433"/>
      <c r="C296" s="461"/>
      <c r="D296" s="462"/>
      <c r="E296" s="436"/>
      <c r="F296" s="433"/>
      <c r="G296" s="433"/>
      <c r="H296" s="433"/>
      <c r="I296" s="433"/>
      <c r="J296" s="433"/>
      <c r="K296" s="433"/>
      <c r="L296" s="433"/>
      <c r="M296" s="433"/>
      <c r="N296" s="433"/>
      <c r="O296" s="433"/>
      <c r="P296" s="433"/>
      <c r="Q296" s="433"/>
      <c r="R296" s="433"/>
      <c r="S296" s="433"/>
      <c r="T296" s="433"/>
      <c r="U296" s="433"/>
      <c r="V296" s="433"/>
      <c r="W296" s="433"/>
      <c r="X296" s="433"/>
      <c r="Y296" s="433"/>
    </row>
    <row r="297" spans="1:25" ht="15.75" customHeight="1">
      <c r="A297" s="433"/>
      <c r="B297" s="433"/>
      <c r="C297" s="461"/>
      <c r="D297" s="462"/>
      <c r="E297" s="436"/>
      <c r="F297" s="433"/>
      <c r="G297" s="433"/>
      <c r="H297" s="433"/>
      <c r="I297" s="433"/>
      <c r="J297" s="433"/>
      <c r="K297" s="433"/>
      <c r="L297" s="433"/>
      <c r="M297" s="433"/>
      <c r="N297" s="433"/>
      <c r="O297" s="433"/>
      <c r="P297" s="433"/>
      <c r="Q297" s="433"/>
      <c r="R297" s="433"/>
      <c r="S297" s="433"/>
      <c r="T297" s="433"/>
      <c r="U297" s="433"/>
      <c r="V297" s="433"/>
      <c r="W297" s="433"/>
      <c r="X297" s="433"/>
      <c r="Y297" s="433"/>
    </row>
    <row r="298" spans="1:25" ht="15.75" customHeight="1">
      <c r="A298" s="433"/>
      <c r="B298" s="433"/>
      <c r="C298" s="461"/>
      <c r="D298" s="462"/>
      <c r="E298" s="436"/>
      <c r="F298" s="433"/>
      <c r="G298" s="433"/>
      <c r="H298" s="433"/>
      <c r="I298" s="433"/>
      <c r="J298" s="433"/>
      <c r="K298" s="433"/>
      <c r="L298" s="433"/>
      <c r="M298" s="433"/>
      <c r="N298" s="433"/>
      <c r="O298" s="433"/>
      <c r="P298" s="433"/>
      <c r="Q298" s="433"/>
      <c r="R298" s="433"/>
      <c r="S298" s="433"/>
      <c r="T298" s="433"/>
      <c r="U298" s="433"/>
      <c r="V298" s="433"/>
      <c r="W298" s="433"/>
      <c r="X298" s="433"/>
      <c r="Y298" s="433"/>
    </row>
    <row r="299" spans="1:25" ht="15.75" customHeight="1">
      <c r="A299" s="433"/>
      <c r="B299" s="433"/>
      <c r="C299" s="461"/>
      <c r="D299" s="462"/>
      <c r="E299" s="436"/>
      <c r="F299" s="433"/>
      <c r="G299" s="433"/>
      <c r="H299" s="433"/>
      <c r="I299" s="433"/>
      <c r="J299" s="433"/>
      <c r="K299" s="433"/>
      <c r="L299" s="433"/>
      <c r="M299" s="433"/>
      <c r="N299" s="433"/>
      <c r="O299" s="433"/>
      <c r="P299" s="433"/>
      <c r="Q299" s="433"/>
      <c r="R299" s="433"/>
      <c r="S299" s="433"/>
      <c r="T299" s="433"/>
      <c r="U299" s="433"/>
      <c r="V299" s="433"/>
      <c r="W299" s="433"/>
      <c r="X299" s="433"/>
      <c r="Y299" s="433"/>
    </row>
    <row r="300" spans="1:25" ht="15.75" customHeight="1">
      <c r="A300" s="433"/>
      <c r="B300" s="433"/>
      <c r="C300" s="461"/>
      <c r="D300" s="462"/>
      <c r="E300" s="436"/>
      <c r="F300" s="433"/>
      <c r="G300" s="433"/>
      <c r="H300" s="433"/>
      <c r="I300" s="433"/>
      <c r="J300" s="433"/>
      <c r="K300" s="433"/>
      <c r="L300" s="433"/>
      <c r="M300" s="433"/>
      <c r="N300" s="433"/>
      <c r="O300" s="433"/>
      <c r="P300" s="433"/>
      <c r="Q300" s="433"/>
      <c r="R300" s="433"/>
      <c r="S300" s="433"/>
      <c r="T300" s="433"/>
      <c r="U300" s="433"/>
      <c r="V300" s="433"/>
      <c r="W300" s="433"/>
      <c r="X300" s="433"/>
      <c r="Y300" s="433"/>
    </row>
    <row r="301" spans="1:25" ht="15.75" customHeight="1">
      <c r="A301" s="433"/>
      <c r="B301" s="433"/>
      <c r="C301" s="461"/>
      <c r="D301" s="462"/>
      <c r="E301" s="436"/>
      <c r="F301" s="433"/>
      <c r="G301" s="433"/>
      <c r="H301" s="433"/>
      <c r="I301" s="433"/>
      <c r="J301" s="433"/>
      <c r="K301" s="433"/>
      <c r="L301" s="433"/>
      <c r="M301" s="433"/>
      <c r="N301" s="433"/>
      <c r="O301" s="433"/>
      <c r="P301" s="433"/>
      <c r="Q301" s="433"/>
      <c r="R301" s="433"/>
      <c r="S301" s="433"/>
      <c r="T301" s="433"/>
      <c r="U301" s="433"/>
      <c r="V301" s="433"/>
      <c r="W301" s="433"/>
      <c r="X301" s="433"/>
      <c r="Y301" s="433"/>
    </row>
    <row r="302" spans="1:25" ht="15.75" customHeight="1">
      <c r="A302" s="433"/>
      <c r="B302" s="433"/>
      <c r="C302" s="461"/>
      <c r="D302" s="462"/>
      <c r="E302" s="436"/>
      <c r="F302" s="433"/>
      <c r="G302" s="433"/>
      <c r="H302" s="433"/>
      <c r="I302" s="433"/>
      <c r="J302" s="433"/>
      <c r="K302" s="433"/>
      <c r="L302" s="433"/>
      <c r="M302" s="433"/>
      <c r="N302" s="433"/>
      <c r="O302" s="433"/>
      <c r="P302" s="433"/>
      <c r="Q302" s="433"/>
      <c r="R302" s="433"/>
      <c r="S302" s="433"/>
      <c r="T302" s="433"/>
      <c r="U302" s="433"/>
      <c r="V302" s="433"/>
      <c r="W302" s="433"/>
      <c r="X302" s="433"/>
      <c r="Y302" s="433"/>
    </row>
    <row r="303" spans="1:25" ht="15.75" customHeight="1">
      <c r="A303" s="433"/>
      <c r="B303" s="433"/>
      <c r="C303" s="461"/>
      <c r="D303" s="462"/>
      <c r="E303" s="436"/>
      <c r="F303" s="433"/>
      <c r="G303" s="433"/>
      <c r="H303" s="433"/>
      <c r="I303" s="433"/>
      <c r="J303" s="433"/>
      <c r="K303" s="433"/>
      <c r="L303" s="433"/>
      <c r="M303" s="433"/>
      <c r="N303" s="433"/>
      <c r="O303" s="433"/>
      <c r="P303" s="433"/>
      <c r="Q303" s="433"/>
      <c r="R303" s="433"/>
      <c r="S303" s="433"/>
      <c r="T303" s="433"/>
      <c r="U303" s="433"/>
      <c r="V303" s="433"/>
      <c r="W303" s="433"/>
      <c r="X303" s="433"/>
      <c r="Y303" s="433"/>
    </row>
    <row r="304" spans="1:25" ht="15.75" customHeight="1">
      <c r="A304" s="433"/>
      <c r="B304" s="433"/>
      <c r="C304" s="461"/>
      <c r="D304" s="462"/>
      <c r="E304" s="436"/>
      <c r="F304" s="433"/>
      <c r="G304" s="433"/>
      <c r="H304" s="433"/>
      <c r="I304" s="433"/>
      <c r="J304" s="433"/>
      <c r="K304" s="433"/>
      <c r="L304" s="433"/>
      <c r="M304" s="433"/>
      <c r="N304" s="433"/>
      <c r="O304" s="433"/>
      <c r="P304" s="433"/>
      <c r="Q304" s="433"/>
      <c r="R304" s="433"/>
      <c r="S304" s="433"/>
      <c r="T304" s="433"/>
      <c r="U304" s="433"/>
      <c r="V304" s="433"/>
      <c r="W304" s="433"/>
      <c r="X304" s="433"/>
      <c r="Y304" s="433"/>
    </row>
    <row r="305" spans="1:25" ht="15.75" customHeight="1">
      <c r="A305" s="433"/>
      <c r="B305" s="433"/>
      <c r="C305" s="461"/>
      <c r="D305" s="462"/>
      <c r="E305" s="436"/>
      <c r="F305" s="433"/>
      <c r="G305" s="433"/>
      <c r="H305" s="433"/>
      <c r="I305" s="433"/>
      <c r="J305" s="433"/>
      <c r="K305" s="433"/>
      <c r="L305" s="433"/>
      <c r="M305" s="433"/>
      <c r="N305" s="433"/>
      <c r="O305" s="433"/>
      <c r="P305" s="433"/>
      <c r="Q305" s="433"/>
      <c r="R305" s="433"/>
      <c r="S305" s="433"/>
      <c r="T305" s="433"/>
      <c r="U305" s="433"/>
      <c r="V305" s="433"/>
      <c r="W305" s="433"/>
      <c r="X305" s="433"/>
      <c r="Y305" s="433"/>
    </row>
    <row r="306" spans="1:25" ht="15.75" customHeight="1">
      <c r="A306" s="433"/>
      <c r="B306" s="433"/>
      <c r="C306" s="461"/>
      <c r="D306" s="462"/>
      <c r="E306" s="436"/>
      <c r="F306" s="433"/>
      <c r="G306" s="433"/>
      <c r="H306" s="433"/>
      <c r="I306" s="433"/>
      <c r="J306" s="433"/>
      <c r="K306" s="433"/>
      <c r="L306" s="433"/>
      <c r="M306" s="433"/>
      <c r="N306" s="433"/>
      <c r="O306" s="433"/>
      <c r="P306" s="433"/>
      <c r="Q306" s="433"/>
      <c r="R306" s="433"/>
      <c r="S306" s="433"/>
      <c r="T306" s="433"/>
      <c r="U306" s="433"/>
      <c r="V306" s="433"/>
      <c r="W306" s="433"/>
      <c r="X306" s="433"/>
      <c r="Y306" s="433"/>
    </row>
    <row r="307" spans="1:25" ht="15.75" customHeight="1">
      <c r="A307" s="433"/>
      <c r="B307" s="433"/>
      <c r="C307" s="461"/>
      <c r="D307" s="462"/>
      <c r="E307" s="436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3"/>
    </row>
    <row r="308" spans="1:25" ht="15.75" customHeight="1">
      <c r="A308" s="433"/>
      <c r="B308" s="433"/>
      <c r="C308" s="461"/>
      <c r="D308" s="462"/>
      <c r="E308" s="436"/>
      <c r="F308" s="433"/>
      <c r="G308" s="433"/>
      <c r="H308" s="433"/>
      <c r="I308" s="433"/>
      <c r="J308" s="433"/>
      <c r="K308" s="433"/>
      <c r="L308" s="433"/>
      <c r="M308" s="433"/>
      <c r="N308" s="433"/>
      <c r="O308" s="433"/>
      <c r="P308" s="433"/>
      <c r="Q308" s="433"/>
      <c r="R308" s="433"/>
      <c r="S308" s="433"/>
      <c r="T308" s="433"/>
      <c r="U308" s="433"/>
      <c r="V308" s="433"/>
      <c r="W308" s="433"/>
      <c r="X308" s="433"/>
      <c r="Y308" s="433"/>
    </row>
    <row r="309" spans="1:25" ht="15.75" customHeight="1">
      <c r="A309" s="433"/>
      <c r="B309" s="433"/>
      <c r="C309" s="461"/>
      <c r="D309" s="462"/>
      <c r="E309" s="436"/>
      <c r="F309" s="433"/>
      <c r="G309" s="433"/>
      <c r="H309" s="433"/>
      <c r="I309" s="433"/>
      <c r="J309" s="433"/>
      <c r="K309" s="433"/>
      <c r="L309" s="433"/>
      <c r="M309" s="433"/>
      <c r="N309" s="433"/>
      <c r="O309" s="433"/>
      <c r="P309" s="433"/>
      <c r="Q309" s="433"/>
      <c r="R309" s="433"/>
      <c r="S309" s="433"/>
      <c r="T309" s="433"/>
      <c r="U309" s="433"/>
      <c r="V309" s="433"/>
      <c r="W309" s="433"/>
      <c r="X309" s="433"/>
      <c r="Y309" s="433"/>
    </row>
    <row r="310" spans="1:25" ht="15.75" customHeight="1">
      <c r="A310" s="433"/>
      <c r="B310" s="433"/>
      <c r="C310" s="461"/>
      <c r="D310" s="462"/>
      <c r="E310" s="436"/>
      <c r="F310" s="433"/>
      <c r="G310" s="433"/>
      <c r="H310" s="433"/>
      <c r="I310" s="433"/>
      <c r="J310" s="433"/>
      <c r="K310" s="433"/>
      <c r="L310" s="433"/>
      <c r="M310" s="433"/>
      <c r="N310" s="433"/>
      <c r="O310" s="433"/>
      <c r="P310" s="433"/>
      <c r="Q310" s="433"/>
      <c r="R310" s="433"/>
      <c r="S310" s="433"/>
      <c r="T310" s="433"/>
      <c r="U310" s="433"/>
      <c r="V310" s="433"/>
      <c r="W310" s="433"/>
      <c r="X310" s="433"/>
      <c r="Y310" s="433"/>
    </row>
    <row r="311" spans="1:25" ht="15.75" customHeight="1">
      <c r="A311" s="433"/>
      <c r="B311" s="433"/>
      <c r="C311" s="461"/>
      <c r="D311" s="462"/>
      <c r="E311" s="436"/>
      <c r="F311" s="433"/>
      <c r="G311" s="433"/>
      <c r="H311" s="433"/>
      <c r="I311" s="433"/>
      <c r="J311" s="433"/>
      <c r="K311" s="433"/>
      <c r="L311" s="433"/>
      <c r="M311" s="433"/>
      <c r="N311" s="433"/>
      <c r="O311" s="433"/>
      <c r="P311" s="433"/>
      <c r="Q311" s="433"/>
      <c r="R311" s="433"/>
      <c r="S311" s="433"/>
      <c r="T311" s="433"/>
      <c r="U311" s="433"/>
      <c r="V311" s="433"/>
      <c r="W311" s="433"/>
      <c r="X311" s="433"/>
      <c r="Y311" s="433"/>
    </row>
    <row r="312" spans="1:25" ht="15.75" customHeight="1">
      <c r="A312" s="433"/>
      <c r="B312" s="433"/>
      <c r="C312" s="461"/>
      <c r="D312" s="462"/>
      <c r="E312" s="436"/>
      <c r="F312" s="433"/>
      <c r="G312" s="433"/>
      <c r="H312" s="433"/>
      <c r="I312" s="433"/>
      <c r="J312" s="433"/>
      <c r="K312" s="433"/>
      <c r="L312" s="433"/>
      <c r="M312" s="433"/>
      <c r="N312" s="433"/>
      <c r="O312" s="433"/>
      <c r="P312" s="433"/>
      <c r="Q312" s="433"/>
      <c r="R312" s="433"/>
      <c r="S312" s="433"/>
      <c r="T312" s="433"/>
      <c r="U312" s="433"/>
      <c r="V312" s="433"/>
      <c r="W312" s="433"/>
      <c r="X312" s="433"/>
      <c r="Y312" s="433"/>
    </row>
    <row r="313" spans="1:25" ht="15.75" customHeight="1">
      <c r="A313" s="433"/>
      <c r="B313" s="433"/>
      <c r="C313" s="461"/>
      <c r="D313" s="462"/>
      <c r="E313" s="436"/>
      <c r="F313" s="433"/>
      <c r="G313" s="433"/>
      <c r="H313" s="433"/>
      <c r="I313" s="433"/>
      <c r="J313" s="433"/>
      <c r="K313" s="433"/>
      <c r="L313" s="433"/>
      <c r="M313" s="433"/>
      <c r="N313" s="433"/>
      <c r="O313" s="433"/>
      <c r="P313" s="433"/>
      <c r="Q313" s="433"/>
      <c r="R313" s="433"/>
      <c r="S313" s="433"/>
      <c r="T313" s="433"/>
      <c r="U313" s="433"/>
      <c r="V313" s="433"/>
      <c r="W313" s="433"/>
      <c r="X313" s="433"/>
      <c r="Y313" s="433"/>
    </row>
    <row r="314" spans="1:25" ht="15.75" customHeight="1">
      <c r="A314" s="433"/>
      <c r="B314" s="433"/>
      <c r="C314" s="461"/>
      <c r="D314" s="462"/>
      <c r="E314" s="436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3"/>
    </row>
    <row r="315" spans="1:25" ht="15.75" customHeight="1">
      <c r="A315" s="433"/>
      <c r="B315" s="433"/>
      <c r="C315" s="461"/>
      <c r="D315" s="462"/>
      <c r="E315" s="436"/>
      <c r="F315" s="433"/>
      <c r="G315" s="433"/>
      <c r="H315" s="433"/>
      <c r="I315" s="433"/>
      <c r="J315" s="433"/>
      <c r="K315" s="433"/>
      <c r="L315" s="433"/>
      <c r="M315" s="433"/>
      <c r="N315" s="433"/>
      <c r="O315" s="433"/>
      <c r="P315" s="433"/>
      <c r="Q315" s="433"/>
      <c r="R315" s="433"/>
      <c r="S315" s="433"/>
      <c r="T315" s="433"/>
      <c r="U315" s="433"/>
      <c r="V315" s="433"/>
      <c r="W315" s="433"/>
      <c r="X315" s="433"/>
      <c r="Y315" s="433"/>
    </row>
    <row r="316" spans="1:25" ht="15.75" customHeight="1">
      <c r="A316" s="433"/>
      <c r="B316" s="433"/>
      <c r="C316" s="461"/>
      <c r="D316" s="462"/>
      <c r="E316" s="436"/>
      <c r="F316" s="433"/>
      <c r="G316" s="433"/>
      <c r="H316" s="433"/>
      <c r="I316" s="433"/>
      <c r="J316" s="433"/>
      <c r="K316" s="433"/>
      <c r="L316" s="433"/>
      <c r="M316" s="433"/>
      <c r="N316" s="433"/>
      <c r="O316" s="433"/>
      <c r="P316" s="433"/>
      <c r="Q316" s="433"/>
      <c r="R316" s="433"/>
      <c r="S316" s="433"/>
      <c r="T316" s="433"/>
      <c r="U316" s="433"/>
      <c r="V316" s="433"/>
      <c r="W316" s="433"/>
      <c r="X316" s="433"/>
      <c r="Y316" s="433"/>
    </row>
    <row r="317" spans="1:25" ht="15.75" customHeight="1">
      <c r="A317" s="433"/>
      <c r="B317" s="433"/>
      <c r="C317" s="461"/>
      <c r="D317" s="462"/>
      <c r="E317" s="436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3"/>
    </row>
    <row r="318" spans="1:25" ht="15.75" customHeight="1">
      <c r="A318" s="433"/>
      <c r="B318" s="433"/>
      <c r="C318" s="461"/>
      <c r="D318" s="462"/>
      <c r="E318" s="436"/>
      <c r="F318" s="433"/>
      <c r="G318" s="433"/>
      <c r="H318" s="433"/>
      <c r="I318" s="433"/>
      <c r="J318" s="433"/>
      <c r="K318" s="433"/>
      <c r="L318" s="433"/>
      <c r="M318" s="433"/>
      <c r="N318" s="433"/>
      <c r="O318" s="433"/>
      <c r="P318" s="433"/>
      <c r="Q318" s="433"/>
      <c r="R318" s="433"/>
      <c r="S318" s="433"/>
      <c r="T318" s="433"/>
      <c r="U318" s="433"/>
      <c r="V318" s="433"/>
      <c r="W318" s="433"/>
      <c r="X318" s="433"/>
      <c r="Y318" s="433"/>
    </row>
    <row r="319" spans="1:25" ht="15.75" customHeight="1">
      <c r="A319" s="433"/>
      <c r="B319" s="433"/>
      <c r="C319" s="461"/>
      <c r="D319" s="462"/>
      <c r="E319" s="436"/>
      <c r="F319" s="433"/>
      <c r="G319" s="433"/>
      <c r="H319" s="433"/>
      <c r="I319" s="433"/>
      <c r="J319" s="433"/>
      <c r="K319" s="433"/>
      <c r="L319" s="433"/>
      <c r="M319" s="433"/>
      <c r="N319" s="433"/>
      <c r="O319" s="433"/>
      <c r="P319" s="433"/>
      <c r="Q319" s="433"/>
      <c r="R319" s="433"/>
      <c r="S319" s="433"/>
      <c r="T319" s="433"/>
      <c r="U319" s="433"/>
      <c r="V319" s="433"/>
      <c r="W319" s="433"/>
      <c r="X319" s="433"/>
      <c r="Y319" s="433"/>
    </row>
    <row r="320" spans="1:25" ht="15.75" customHeight="1">
      <c r="A320" s="433"/>
      <c r="B320" s="433"/>
      <c r="C320" s="461"/>
      <c r="D320" s="462"/>
      <c r="E320" s="436"/>
      <c r="F320" s="433"/>
      <c r="G320" s="433"/>
      <c r="H320" s="433"/>
      <c r="I320" s="433"/>
      <c r="J320" s="433"/>
      <c r="K320" s="433"/>
      <c r="L320" s="433"/>
      <c r="M320" s="433"/>
      <c r="N320" s="433"/>
      <c r="O320" s="433"/>
      <c r="P320" s="433"/>
      <c r="Q320" s="433"/>
      <c r="R320" s="433"/>
      <c r="S320" s="433"/>
      <c r="T320" s="433"/>
      <c r="U320" s="433"/>
      <c r="V320" s="433"/>
      <c r="W320" s="433"/>
      <c r="X320" s="433"/>
      <c r="Y320" s="433"/>
    </row>
    <row r="321" spans="1:25" ht="15.75" customHeight="1">
      <c r="A321" s="433"/>
      <c r="B321" s="433"/>
      <c r="C321" s="461"/>
      <c r="D321" s="462"/>
      <c r="E321" s="436"/>
      <c r="F321" s="433"/>
      <c r="G321" s="433"/>
      <c r="H321" s="433"/>
      <c r="I321" s="433"/>
      <c r="J321" s="433"/>
      <c r="K321" s="433"/>
      <c r="L321" s="433"/>
      <c r="M321" s="433"/>
      <c r="N321" s="433"/>
      <c r="O321" s="433"/>
      <c r="P321" s="433"/>
      <c r="Q321" s="433"/>
      <c r="R321" s="433"/>
      <c r="S321" s="433"/>
      <c r="T321" s="433"/>
      <c r="U321" s="433"/>
      <c r="V321" s="433"/>
      <c r="W321" s="433"/>
      <c r="X321" s="433"/>
      <c r="Y321" s="433"/>
    </row>
    <row r="322" spans="1:25" ht="15.75" customHeight="1">
      <c r="A322" s="433"/>
      <c r="B322" s="433"/>
      <c r="C322" s="461"/>
      <c r="D322" s="462"/>
      <c r="E322" s="436"/>
      <c r="F322" s="433"/>
      <c r="G322" s="433"/>
      <c r="H322" s="433"/>
      <c r="I322" s="433"/>
      <c r="J322" s="433"/>
      <c r="K322" s="433"/>
      <c r="L322" s="433"/>
      <c r="M322" s="433"/>
      <c r="N322" s="433"/>
      <c r="O322" s="433"/>
      <c r="P322" s="433"/>
      <c r="Q322" s="433"/>
      <c r="R322" s="433"/>
      <c r="S322" s="433"/>
      <c r="T322" s="433"/>
      <c r="U322" s="433"/>
      <c r="V322" s="433"/>
      <c r="W322" s="433"/>
      <c r="X322" s="433"/>
      <c r="Y322" s="433"/>
    </row>
    <row r="323" spans="1:25" ht="15.75" customHeight="1">
      <c r="A323" s="433"/>
      <c r="B323" s="433"/>
      <c r="C323" s="461"/>
      <c r="D323" s="462"/>
      <c r="E323" s="436"/>
      <c r="F323" s="433"/>
      <c r="G323" s="433"/>
      <c r="H323" s="433"/>
      <c r="I323" s="433"/>
      <c r="J323" s="433"/>
      <c r="K323" s="433"/>
      <c r="L323" s="433"/>
      <c r="M323" s="433"/>
      <c r="N323" s="433"/>
      <c r="O323" s="433"/>
      <c r="P323" s="433"/>
      <c r="Q323" s="433"/>
      <c r="R323" s="433"/>
      <c r="S323" s="433"/>
      <c r="T323" s="433"/>
      <c r="U323" s="433"/>
      <c r="V323" s="433"/>
      <c r="W323" s="433"/>
      <c r="X323" s="433"/>
      <c r="Y323" s="433"/>
    </row>
    <row r="324" spans="1:25" ht="15.75" customHeight="1">
      <c r="A324" s="433"/>
      <c r="B324" s="433"/>
      <c r="C324" s="461"/>
      <c r="D324" s="462"/>
      <c r="E324" s="436"/>
      <c r="F324" s="433"/>
      <c r="G324" s="433"/>
      <c r="H324" s="433"/>
      <c r="I324" s="433"/>
      <c r="J324" s="433"/>
      <c r="K324" s="433"/>
      <c r="L324" s="433"/>
      <c r="M324" s="433"/>
      <c r="N324" s="433"/>
      <c r="O324" s="433"/>
      <c r="P324" s="433"/>
      <c r="Q324" s="433"/>
      <c r="R324" s="433"/>
      <c r="S324" s="433"/>
      <c r="T324" s="433"/>
      <c r="U324" s="433"/>
      <c r="V324" s="433"/>
      <c r="W324" s="433"/>
      <c r="X324" s="433"/>
      <c r="Y324" s="433"/>
    </row>
    <row r="325" spans="1:25" ht="15.75" customHeight="1">
      <c r="A325" s="433"/>
      <c r="B325" s="433"/>
      <c r="C325" s="461"/>
      <c r="D325" s="462"/>
      <c r="E325" s="436"/>
      <c r="F325" s="433"/>
      <c r="G325" s="433"/>
      <c r="H325" s="433"/>
      <c r="I325" s="433"/>
      <c r="J325" s="433"/>
      <c r="K325" s="433"/>
      <c r="L325" s="433"/>
      <c r="M325" s="433"/>
      <c r="N325" s="433"/>
      <c r="O325" s="433"/>
      <c r="P325" s="433"/>
      <c r="Q325" s="433"/>
      <c r="R325" s="433"/>
      <c r="S325" s="433"/>
      <c r="T325" s="433"/>
      <c r="U325" s="433"/>
      <c r="V325" s="433"/>
      <c r="W325" s="433"/>
      <c r="X325" s="433"/>
      <c r="Y325" s="433"/>
    </row>
    <row r="326" spans="1:25" ht="15.75" customHeight="1">
      <c r="A326" s="433"/>
      <c r="B326" s="433"/>
      <c r="C326" s="461"/>
      <c r="D326" s="462"/>
      <c r="E326" s="436"/>
      <c r="F326" s="433"/>
      <c r="G326" s="433"/>
      <c r="H326" s="433"/>
      <c r="I326" s="433"/>
      <c r="J326" s="433"/>
      <c r="K326" s="433"/>
      <c r="L326" s="433"/>
      <c r="M326" s="433"/>
      <c r="N326" s="433"/>
      <c r="O326" s="433"/>
      <c r="P326" s="433"/>
      <c r="Q326" s="433"/>
      <c r="R326" s="433"/>
      <c r="S326" s="433"/>
      <c r="T326" s="433"/>
      <c r="U326" s="433"/>
      <c r="V326" s="433"/>
      <c r="W326" s="433"/>
      <c r="X326" s="433"/>
      <c r="Y326" s="433"/>
    </row>
    <row r="327" spans="1:25" ht="15.75" customHeight="1">
      <c r="A327" s="433"/>
      <c r="B327" s="433"/>
      <c r="C327" s="461"/>
      <c r="D327" s="462"/>
      <c r="E327" s="436"/>
      <c r="F327" s="433"/>
      <c r="G327" s="433"/>
      <c r="H327" s="433"/>
      <c r="I327" s="433"/>
      <c r="J327" s="433"/>
      <c r="K327" s="433"/>
      <c r="L327" s="433"/>
      <c r="M327" s="433"/>
      <c r="N327" s="433"/>
      <c r="O327" s="433"/>
      <c r="P327" s="433"/>
      <c r="Q327" s="433"/>
      <c r="R327" s="433"/>
      <c r="S327" s="433"/>
      <c r="T327" s="433"/>
      <c r="U327" s="433"/>
      <c r="V327" s="433"/>
      <c r="W327" s="433"/>
      <c r="X327" s="433"/>
      <c r="Y327" s="433"/>
    </row>
    <row r="328" spans="1:25" ht="15.75" customHeight="1">
      <c r="A328" s="433"/>
      <c r="B328" s="433"/>
      <c r="C328" s="461"/>
      <c r="D328" s="462"/>
      <c r="E328" s="436"/>
      <c r="F328" s="433"/>
      <c r="G328" s="433"/>
      <c r="H328" s="433"/>
      <c r="I328" s="433"/>
      <c r="J328" s="433"/>
      <c r="K328" s="433"/>
      <c r="L328" s="433"/>
      <c r="M328" s="433"/>
      <c r="N328" s="433"/>
      <c r="O328" s="433"/>
      <c r="P328" s="433"/>
      <c r="Q328" s="433"/>
      <c r="R328" s="433"/>
      <c r="S328" s="433"/>
      <c r="T328" s="433"/>
      <c r="U328" s="433"/>
      <c r="V328" s="433"/>
      <c r="W328" s="433"/>
      <c r="X328" s="433"/>
      <c r="Y328" s="433"/>
    </row>
    <row r="329" spans="1:25" ht="15.75" customHeight="1">
      <c r="A329" s="433"/>
      <c r="B329" s="433"/>
      <c r="C329" s="461"/>
      <c r="D329" s="462"/>
      <c r="E329" s="436"/>
      <c r="F329" s="433"/>
      <c r="G329" s="433"/>
      <c r="H329" s="433"/>
      <c r="I329" s="433"/>
      <c r="J329" s="433"/>
      <c r="K329" s="433"/>
      <c r="L329" s="433"/>
      <c r="M329" s="433"/>
      <c r="N329" s="433"/>
      <c r="O329" s="433"/>
      <c r="P329" s="433"/>
      <c r="Q329" s="433"/>
      <c r="R329" s="433"/>
      <c r="S329" s="433"/>
      <c r="T329" s="433"/>
      <c r="U329" s="433"/>
      <c r="V329" s="433"/>
      <c r="W329" s="433"/>
      <c r="X329" s="433"/>
      <c r="Y329" s="433"/>
    </row>
    <row r="330" spans="1:25" ht="15.75" customHeight="1">
      <c r="A330" s="433"/>
      <c r="B330" s="433"/>
      <c r="C330" s="461"/>
      <c r="D330" s="462"/>
      <c r="E330" s="436"/>
      <c r="F330" s="433"/>
      <c r="G330" s="433"/>
      <c r="H330" s="433"/>
      <c r="I330" s="433"/>
      <c r="J330" s="433"/>
      <c r="K330" s="433"/>
      <c r="L330" s="433"/>
      <c r="M330" s="433"/>
      <c r="N330" s="433"/>
      <c r="O330" s="433"/>
      <c r="P330" s="433"/>
      <c r="Q330" s="433"/>
      <c r="R330" s="433"/>
      <c r="S330" s="433"/>
      <c r="T330" s="433"/>
      <c r="U330" s="433"/>
      <c r="V330" s="433"/>
      <c r="W330" s="433"/>
      <c r="X330" s="433"/>
      <c r="Y330" s="433"/>
    </row>
    <row r="331" spans="1:25" ht="15.75" customHeight="1">
      <c r="A331" s="433"/>
      <c r="B331" s="433"/>
      <c r="C331" s="461"/>
      <c r="D331" s="462"/>
      <c r="E331" s="436"/>
      <c r="F331" s="433"/>
      <c r="G331" s="433"/>
      <c r="H331" s="433"/>
      <c r="I331" s="433"/>
      <c r="J331" s="433"/>
      <c r="K331" s="433"/>
      <c r="L331" s="433"/>
      <c r="M331" s="433"/>
      <c r="N331" s="433"/>
      <c r="O331" s="433"/>
      <c r="P331" s="433"/>
      <c r="Q331" s="433"/>
      <c r="R331" s="433"/>
      <c r="S331" s="433"/>
      <c r="T331" s="433"/>
      <c r="U331" s="433"/>
      <c r="V331" s="433"/>
      <c r="W331" s="433"/>
      <c r="X331" s="433"/>
      <c r="Y331" s="433"/>
    </row>
    <row r="332" spans="1:25" ht="15.75" customHeight="1">
      <c r="A332" s="433"/>
      <c r="B332" s="433"/>
      <c r="C332" s="461"/>
      <c r="D332" s="462"/>
      <c r="E332" s="436"/>
      <c r="F332" s="433"/>
      <c r="G332" s="433"/>
      <c r="H332" s="433"/>
      <c r="I332" s="433"/>
      <c r="J332" s="433"/>
      <c r="K332" s="433"/>
      <c r="L332" s="433"/>
      <c r="M332" s="433"/>
      <c r="N332" s="433"/>
      <c r="O332" s="433"/>
      <c r="P332" s="433"/>
      <c r="Q332" s="433"/>
      <c r="R332" s="433"/>
      <c r="S332" s="433"/>
      <c r="T332" s="433"/>
      <c r="U332" s="433"/>
      <c r="V332" s="433"/>
      <c r="W332" s="433"/>
      <c r="X332" s="433"/>
      <c r="Y332" s="433"/>
    </row>
    <row r="333" spans="1:25" ht="15.75" customHeight="1">
      <c r="A333" s="433"/>
      <c r="B333" s="433"/>
      <c r="C333" s="461"/>
      <c r="D333" s="462"/>
      <c r="E333" s="436"/>
      <c r="F333" s="433"/>
      <c r="G333" s="433"/>
      <c r="H333" s="433"/>
      <c r="I333" s="433"/>
      <c r="J333" s="433"/>
      <c r="K333" s="433"/>
      <c r="L333" s="433"/>
      <c r="M333" s="433"/>
      <c r="N333" s="433"/>
      <c r="O333" s="433"/>
      <c r="P333" s="433"/>
      <c r="Q333" s="433"/>
      <c r="R333" s="433"/>
      <c r="S333" s="433"/>
      <c r="T333" s="433"/>
      <c r="U333" s="433"/>
      <c r="V333" s="433"/>
      <c r="W333" s="433"/>
      <c r="X333" s="433"/>
      <c r="Y333" s="433"/>
    </row>
    <row r="334" spans="1:25" ht="15.75" customHeight="1">
      <c r="A334" s="433"/>
      <c r="B334" s="433"/>
      <c r="C334" s="461"/>
      <c r="D334" s="462"/>
      <c r="E334" s="436"/>
      <c r="F334" s="433"/>
      <c r="G334" s="433"/>
      <c r="H334" s="433"/>
      <c r="I334" s="433"/>
      <c r="J334" s="433"/>
      <c r="K334" s="433"/>
      <c r="L334" s="433"/>
      <c r="M334" s="433"/>
      <c r="N334" s="433"/>
      <c r="O334" s="433"/>
      <c r="P334" s="433"/>
      <c r="Q334" s="433"/>
      <c r="R334" s="433"/>
      <c r="S334" s="433"/>
      <c r="T334" s="433"/>
      <c r="U334" s="433"/>
      <c r="V334" s="433"/>
      <c r="W334" s="433"/>
      <c r="X334" s="433"/>
      <c r="Y334" s="433"/>
    </row>
    <row r="335" spans="1:25" ht="15.75" customHeight="1">
      <c r="A335" s="433"/>
      <c r="B335" s="433"/>
      <c r="C335" s="461"/>
      <c r="D335" s="462"/>
      <c r="E335" s="436"/>
      <c r="F335" s="433"/>
      <c r="G335" s="433"/>
      <c r="H335" s="433"/>
      <c r="I335" s="433"/>
      <c r="J335" s="433"/>
      <c r="K335" s="433"/>
      <c r="L335" s="433"/>
      <c r="M335" s="433"/>
      <c r="N335" s="433"/>
      <c r="O335" s="433"/>
      <c r="P335" s="433"/>
      <c r="Q335" s="433"/>
      <c r="R335" s="433"/>
      <c r="S335" s="433"/>
      <c r="T335" s="433"/>
      <c r="U335" s="433"/>
      <c r="V335" s="433"/>
      <c r="W335" s="433"/>
      <c r="X335" s="433"/>
      <c r="Y335" s="433"/>
    </row>
    <row r="336" spans="1:25" ht="15.75" customHeight="1">
      <c r="A336" s="433"/>
      <c r="B336" s="433"/>
      <c r="C336" s="461"/>
      <c r="D336" s="462"/>
      <c r="E336" s="436"/>
      <c r="F336" s="433"/>
      <c r="G336" s="433"/>
      <c r="H336" s="433"/>
      <c r="I336" s="433"/>
      <c r="J336" s="433"/>
      <c r="K336" s="433"/>
      <c r="L336" s="433"/>
      <c r="M336" s="433"/>
      <c r="N336" s="433"/>
      <c r="O336" s="433"/>
      <c r="P336" s="433"/>
      <c r="Q336" s="433"/>
      <c r="R336" s="433"/>
      <c r="S336" s="433"/>
      <c r="T336" s="433"/>
      <c r="U336" s="433"/>
      <c r="V336" s="433"/>
      <c r="W336" s="433"/>
      <c r="X336" s="433"/>
      <c r="Y336" s="433"/>
    </row>
    <row r="337" spans="1:25" ht="15.75" customHeight="1">
      <c r="A337" s="433"/>
      <c r="B337" s="433"/>
      <c r="C337" s="461"/>
      <c r="D337" s="462"/>
      <c r="E337" s="436"/>
      <c r="F337" s="433"/>
      <c r="G337" s="433"/>
      <c r="H337" s="433"/>
      <c r="I337" s="433"/>
      <c r="J337" s="433"/>
      <c r="K337" s="433"/>
      <c r="L337" s="433"/>
      <c r="M337" s="433"/>
      <c r="N337" s="433"/>
      <c r="O337" s="433"/>
      <c r="P337" s="433"/>
      <c r="Q337" s="433"/>
      <c r="R337" s="433"/>
      <c r="S337" s="433"/>
      <c r="T337" s="433"/>
      <c r="U337" s="433"/>
      <c r="V337" s="433"/>
      <c r="W337" s="433"/>
      <c r="X337" s="433"/>
      <c r="Y337" s="433"/>
    </row>
    <row r="338" spans="1:25" ht="15.75" customHeight="1">
      <c r="A338" s="433"/>
      <c r="B338" s="433"/>
      <c r="C338" s="461"/>
      <c r="D338" s="462"/>
      <c r="E338" s="436"/>
      <c r="F338" s="433"/>
      <c r="G338" s="433"/>
      <c r="H338" s="433"/>
      <c r="I338" s="433"/>
      <c r="J338" s="433"/>
      <c r="K338" s="433"/>
      <c r="L338" s="433"/>
      <c r="M338" s="433"/>
      <c r="N338" s="433"/>
      <c r="O338" s="433"/>
      <c r="P338" s="433"/>
      <c r="Q338" s="433"/>
      <c r="R338" s="433"/>
      <c r="S338" s="433"/>
      <c r="T338" s="433"/>
      <c r="U338" s="433"/>
      <c r="V338" s="433"/>
      <c r="W338" s="433"/>
      <c r="X338" s="433"/>
      <c r="Y338" s="433"/>
    </row>
    <row r="339" spans="1:25" ht="15.75" customHeight="1">
      <c r="A339" s="433"/>
      <c r="B339" s="433"/>
      <c r="C339" s="461"/>
      <c r="D339" s="462"/>
      <c r="E339" s="436"/>
      <c r="F339" s="433"/>
      <c r="G339" s="433"/>
      <c r="H339" s="433"/>
      <c r="I339" s="433"/>
      <c r="J339" s="433"/>
      <c r="K339" s="433"/>
      <c r="L339" s="433"/>
      <c r="M339" s="433"/>
      <c r="N339" s="433"/>
      <c r="O339" s="433"/>
      <c r="P339" s="433"/>
      <c r="Q339" s="433"/>
      <c r="R339" s="433"/>
      <c r="S339" s="433"/>
      <c r="T339" s="433"/>
      <c r="U339" s="433"/>
      <c r="V339" s="433"/>
      <c r="W339" s="433"/>
      <c r="X339" s="433"/>
      <c r="Y339" s="433"/>
    </row>
    <row r="340" spans="1:25" ht="15.75" customHeight="1">
      <c r="A340" s="433"/>
      <c r="B340" s="433"/>
      <c r="C340" s="461"/>
      <c r="D340" s="462"/>
      <c r="E340" s="436"/>
      <c r="F340" s="433"/>
      <c r="G340" s="433"/>
      <c r="H340" s="433"/>
      <c r="I340" s="433"/>
      <c r="J340" s="433"/>
      <c r="K340" s="433"/>
      <c r="L340" s="433"/>
      <c r="M340" s="433"/>
      <c r="N340" s="433"/>
      <c r="O340" s="433"/>
      <c r="P340" s="433"/>
      <c r="Q340" s="433"/>
      <c r="R340" s="433"/>
      <c r="S340" s="433"/>
      <c r="T340" s="433"/>
      <c r="U340" s="433"/>
      <c r="V340" s="433"/>
      <c r="W340" s="433"/>
      <c r="X340" s="433"/>
      <c r="Y340" s="433"/>
    </row>
    <row r="341" spans="1:25" ht="15.75" customHeight="1">
      <c r="A341" s="433"/>
      <c r="B341" s="433"/>
      <c r="C341" s="461"/>
      <c r="D341" s="462"/>
      <c r="E341" s="436"/>
      <c r="F341" s="433"/>
      <c r="G341" s="433"/>
      <c r="H341" s="433"/>
      <c r="I341" s="433"/>
      <c r="J341" s="433"/>
      <c r="K341" s="433"/>
      <c r="L341" s="433"/>
      <c r="M341" s="433"/>
      <c r="N341" s="433"/>
      <c r="O341" s="433"/>
      <c r="P341" s="433"/>
      <c r="Q341" s="433"/>
      <c r="R341" s="433"/>
      <c r="S341" s="433"/>
      <c r="T341" s="433"/>
      <c r="U341" s="433"/>
      <c r="V341" s="433"/>
      <c r="W341" s="433"/>
      <c r="X341" s="433"/>
      <c r="Y341" s="433"/>
    </row>
    <row r="342" spans="1:25" ht="15.75" customHeight="1">
      <c r="A342" s="433"/>
      <c r="B342" s="433"/>
      <c r="C342" s="461"/>
      <c r="D342" s="462"/>
      <c r="E342" s="436"/>
      <c r="F342" s="433"/>
      <c r="G342" s="433"/>
      <c r="H342" s="433"/>
      <c r="I342" s="433"/>
      <c r="J342" s="433"/>
      <c r="K342" s="433"/>
      <c r="L342" s="433"/>
      <c r="M342" s="433"/>
      <c r="N342" s="433"/>
      <c r="O342" s="433"/>
      <c r="P342" s="433"/>
      <c r="Q342" s="433"/>
      <c r="R342" s="433"/>
      <c r="S342" s="433"/>
      <c r="T342" s="433"/>
      <c r="U342" s="433"/>
      <c r="V342" s="433"/>
      <c r="W342" s="433"/>
      <c r="X342" s="433"/>
      <c r="Y342" s="433"/>
    </row>
    <row r="343" spans="1:25" ht="15.75" customHeight="1">
      <c r="A343" s="433"/>
      <c r="B343" s="433"/>
      <c r="C343" s="461"/>
      <c r="D343" s="462"/>
      <c r="E343" s="436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3"/>
    </row>
    <row r="344" spans="1:25" ht="15.75" customHeight="1">
      <c r="A344" s="433"/>
      <c r="B344" s="433"/>
      <c r="C344" s="461"/>
      <c r="D344" s="462"/>
      <c r="E344" s="436"/>
      <c r="F344" s="433"/>
      <c r="G344" s="433"/>
      <c r="H344" s="433"/>
      <c r="I344" s="433"/>
      <c r="J344" s="433"/>
      <c r="K344" s="433"/>
      <c r="L344" s="433"/>
      <c r="M344" s="433"/>
      <c r="N344" s="433"/>
      <c r="O344" s="433"/>
      <c r="P344" s="433"/>
      <c r="Q344" s="433"/>
      <c r="R344" s="433"/>
      <c r="S344" s="433"/>
      <c r="T344" s="433"/>
      <c r="U344" s="433"/>
      <c r="V344" s="433"/>
      <c r="W344" s="433"/>
      <c r="X344" s="433"/>
      <c r="Y344" s="433"/>
    </row>
    <row r="345" spans="1:25" ht="15.75" customHeight="1">
      <c r="A345" s="433"/>
      <c r="B345" s="433"/>
      <c r="C345" s="461"/>
      <c r="D345" s="462"/>
      <c r="E345" s="436"/>
      <c r="F345" s="433"/>
      <c r="G345" s="433"/>
      <c r="H345" s="433"/>
      <c r="I345" s="433"/>
      <c r="J345" s="433"/>
      <c r="K345" s="433"/>
      <c r="L345" s="433"/>
      <c r="M345" s="433"/>
      <c r="N345" s="433"/>
      <c r="O345" s="433"/>
      <c r="P345" s="433"/>
      <c r="Q345" s="433"/>
      <c r="R345" s="433"/>
      <c r="S345" s="433"/>
      <c r="T345" s="433"/>
      <c r="U345" s="433"/>
      <c r="V345" s="433"/>
      <c r="W345" s="433"/>
      <c r="X345" s="433"/>
      <c r="Y345" s="433"/>
    </row>
    <row r="346" spans="1:25" ht="15.75" customHeight="1">
      <c r="A346" s="433"/>
      <c r="B346" s="433"/>
      <c r="C346" s="461"/>
      <c r="D346" s="462"/>
      <c r="E346" s="436"/>
      <c r="F346" s="433"/>
      <c r="G346" s="433"/>
      <c r="H346" s="433"/>
      <c r="I346" s="433"/>
      <c r="J346" s="433"/>
      <c r="K346" s="433"/>
      <c r="L346" s="433"/>
      <c r="M346" s="433"/>
      <c r="N346" s="433"/>
      <c r="O346" s="433"/>
      <c r="P346" s="433"/>
      <c r="Q346" s="433"/>
      <c r="R346" s="433"/>
      <c r="S346" s="433"/>
      <c r="T346" s="433"/>
      <c r="U346" s="433"/>
      <c r="V346" s="433"/>
      <c r="W346" s="433"/>
      <c r="X346" s="433"/>
      <c r="Y346" s="433"/>
    </row>
    <row r="347" spans="1:25" ht="15.75" customHeight="1">
      <c r="A347" s="433"/>
      <c r="B347" s="433"/>
      <c r="C347" s="461"/>
      <c r="D347" s="462"/>
      <c r="E347" s="436"/>
      <c r="F347" s="433"/>
      <c r="G347" s="433"/>
      <c r="H347" s="433"/>
      <c r="I347" s="433"/>
      <c r="J347" s="433"/>
      <c r="K347" s="433"/>
      <c r="L347" s="433"/>
      <c r="M347" s="433"/>
      <c r="N347" s="433"/>
      <c r="O347" s="433"/>
      <c r="P347" s="433"/>
      <c r="Q347" s="433"/>
      <c r="R347" s="433"/>
      <c r="S347" s="433"/>
      <c r="T347" s="433"/>
      <c r="U347" s="433"/>
      <c r="V347" s="433"/>
      <c r="W347" s="433"/>
      <c r="X347" s="433"/>
      <c r="Y347" s="433"/>
    </row>
    <row r="348" spans="1:25" ht="15.75" customHeight="1">
      <c r="A348" s="433"/>
      <c r="B348" s="433"/>
      <c r="C348" s="461"/>
      <c r="D348" s="462"/>
      <c r="E348" s="436"/>
      <c r="F348" s="433"/>
      <c r="G348" s="433"/>
      <c r="H348" s="433"/>
      <c r="I348" s="433"/>
      <c r="J348" s="433"/>
      <c r="K348" s="433"/>
      <c r="L348" s="433"/>
      <c r="M348" s="433"/>
      <c r="N348" s="433"/>
      <c r="O348" s="433"/>
      <c r="P348" s="433"/>
      <c r="Q348" s="433"/>
      <c r="R348" s="433"/>
      <c r="S348" s="433"/>
      <c r="T348" s="433"/>
      <c r="U348" s="433"/>
      <c r="V348" s="433"/>
      <c r="W348" s="433"/>
      <c r="X348" s="433"/>
      <c r="Y348" s="433"/>
    </row>
    <row r="349" spans="1:25" ht="15.75" customHeight="1">
      <c r="A349" s="433"/>
      <c r="B349" s="433"/>
      <c r="C349" s="461"/>
      <c r="D349" s="462"/>
      <c r="E349" s="436"/>
      <c r="F349" s="433"/>
      <c r="G349" s="433"/>
      <c r="H349" s="433"/>
      <c r="I349" s="433"/>
      <c r="J349" s="433"/>
      <c r="K349" s="433"/>
      <c r="L349" s="433"/>
      <c r="M349" s="433"/>
      <c r="N349" s="433"/>
      <c r="O349" s="433"/>
      <c r="P349" s="433"/>
      <c r="Q349" s="433"/>
      <c r="R349" s="433"/>
      <c r="S349" s="433"/>
      <c r="T349" s="433"/>
      <c r="U349" s="433"/>
      <c r="V349" s="433"/>
      <c r="W349" s="433"/>
      <c r="X349" s="433"/>
      <c r="Y349" s="433"/>
    </row>
    <row r="350" spans="1:25" ht="15.75" customHeight="1">
      <c r="A350" s="433"/>
      <c r="B350" s="433"/>
      <c r="C350" s="461"/>
      <c r="D350" s="462"/>
      <c r="E350" s="436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3"/>
    </row>
    <row r="351" spans="1:25" ht="15.75" customHeight="1">
      <c r="A351" s="433"/>
      <c r="B351" s="433"/>
      <c r="C351" s="461"/>
      <c r="D351" s="462"/>
      <c r="E351" s="436"/>
      <c r="F351" s="433"/>
      <c r="G351" s="433"/>
      <c r="H351" s="433"/>
      <c r="I351" s="433"/>
      <c r="J351" s="433"/>
      <c r="K351" s="433"/>
      <c r="L351" s="433"/>
      <c r="M351" s="433"/>
      <c r="N351" s="433"/>
      <c r="O351" s="433"/>
      <c r="P351" s="433"/>
      <c r="Q351" s="433"/>
      <c r="R351" s="433"/>
      <c r="S351" s="433"/>
      <c r="T351" s="433"/>
      <c r="U351" s="433"/>
      <c r="V351" s="433"/>
      <c r="W351" s="433"/>
      <c r="X351" s="433"/>
      <c r="Y351" s="433"/>
    </row>
    <row r="352" spans="1:25" ht="15.75" customHeight="1">
      <c r="A352" s="433"/>
      <c r="B352" s="433"/>
      <c r="C352" s="461"/>
      <c r="D352" s="462"/>
      <c r="E352" s="436"/>
      <c r="F352" s="433"/>
      <c r="G352" s="433"/>
      <c r="H352" s="433"/>
      <c r="I352" s="433"/>
      <c r="J352" s="433"/>
      <c r="K352" s="433"/>
      <c r="L352" s="433"/>
      <c r="M352" s="433"/>
      <c r="N352" s="433"/>
      <c r="O352" s="433"/>
      <c r="P352" s="433"/>
      <c r="Q352" s="433"/>
      <c r="R352" s="433"/>
      <c r="S352" s="433"/>
      <c r="T352" s="433"/>
      <c r="U352" s="433"/>
      <c r="V352" s="433"/>
      <c r="W352" s="433"/>
      <c r="X352" s="433"/>
      <c r="Y352" s="433"/>
    </row>
    <row r="353" spans="1:25" ht="15.75" customHeight="1">
      <c r="A353" s="433"/>
      <c r="B353" s="433"/>
      <c r="C353" s="461"/>
      <c r="D353" s="462"/>
      <c r="E353" s="436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3"/>
    </row>
    <row r="354" spans="1:25" ht="15.75" customHeight="1">
      <c r="A354" s="433"/>
      <c r="B354" s="433"/>
      <c r="C354" s="461"/>
      <c r="D354" s="462"/>
      <c r="E354" s="436"/>
      <c r="F354" s="433"/>
      <c r="G354" s="433"/>
      <c r="H354" s="433"/>
      <c r="I354" s="433"/>
      <c r="J354" s="433"/>
      <c r="K354" s="433"/>
      <c r="L354" s="433"/>
      <c r="M354" s="433"/>
      <c r="N354" s="433"/>
      <c r="O354" s="433"/>
      <c r="P354" s="433"/>
      <c r="Q354" s="433"/>
      <c r="R354" s="433"/>
      <c r="S354" s="433"/>
      <c r="T354" s="433"/>
      <c r="U354" s="433"/>
      <c r="V354" s="433"/>
      <c r="W354" s="433"/>
      <c r="X354" s="433"/>
      <c r="Y354" s="433"/>
    </row>
    <row r="355" spans="1:25" ht="15.75" customHeight="1">
      <c r="A355" s="433"/>
      <c r="B355" s="433"/>
      <c r="C355" s="461"/>
      <c r="D355" s="462"/>
      <c r="E355" s="436"/>
      <c r="F355" s="433"/>
      <c r="G355" s="433"/>
      <c r="H355" s="433"/>
      <c r="I355" s="433"/>
      <c r="J355" s="433"/>
      <c r="K355" s="433"/>
      <c r="L355" s="433"/>
      <c r="M355" s="433"/>
      <c r="N355" s="433"/>
      <c r="O355" s="433"/>
      <c r="P355" s="433"/>
      <c r="Q355" s="433"/>
      <c r="R355" s="433"/>
      <c r="S355" s="433"/>
      <c r="T355" s="433"/>
      <c r="U355" s="433"/>
      <c r="V355" s="433"/>
      <c r="W355" s="433"/>
      <c r="X355" s="433"/>
      <c r="Y355" s="433"/>
    </row>
    <row r="356" spans="1:25" ht="15.75" customHeight="1">
      <c r="A356" s="433"/>
      <c r="B356" s="433"/>
      <c r="C356" s="461"/>
      <c r="D356" s="462"/>
      <c r="E356" s="436"/>
      <c r="F356" s="433"/>
      <c r="G356" s="433"/>
      <c r="H356" s="433"/>
      <c r="I356" s="433"/>
      <c r="J356" s="433"/>
      <c r="K356" s="433"/>
      <c r="L356" s="433"/>
      <c r="M356" s="433"/>
      <c r="N356" s="433"/>
      <c r="O356" s="433"/>
      <c r="P356" s="433"/>
      <c r="Q356" s="433"/>
      <c r="R356" s="433"/>
      <c r="S356" s="433"/>
      <c r="T356" s="433"/>
      <c r="U356" s="433"/>
      <c r="V356" s="433"/>
      <c r="W356" s="433"/>
      <c r="X356" s="433"/>
      <c r="Y356" s="433"/>
    </row>
    <row r="357" spans="1:25" ht="15.75" customHeight="1">
      <c r="A357" s="433"/>
      <c r="B357" s="433"/>
      <c r="C357" s="461"/>
      <c r="D357" s="462"/>
      <c r="E357" s="436"/>
      <c r="F357" s="433"/>
      <c r="G357" s="433"/>
      <c r="H357" s="433"/>
      <c r="I357" s="433"/>
      <c r="J357" s="433"/>
      <c r="K357" s="433"/>
      <c r="L357" s="433"/>
      <c r="M357" s="433"/>
      <c r="N357" s="433"/>
      <c r="O357" s="433"/>
      <c r="P357" s="433"/>
      <c r="Q357" s="433"/>
      <c r="R357" s="433"/>
      <c r="S357" s="433"/>
      <c r="T357" s="433"/>
      <c r="U357" s="433"/>
      <c r="V357" s="433"/>
      <c r="W357" s="433"/>
      <c r="X357" s="433"/>
      <c r="Y357" s="433"/>
    </row>
    <row r="358" spans="1:25" ht="15.75" customHeight="1">
      <c r="A358" s="433"/>
      <c r="B358" s="433"/>
      <c r="C358" s="461"/>
      <c r="D358" s="462"/>
      <c r="E358" s="436"/>
      <c r="F358" s="433"/>
      <c r="G358" s="433"/>
      <c r="H358" s="433"/>
      <c r="I358" s="433"/>
      <c r="J358" s="433"/>
      <c r="K358" s="433"/>
      <c r="L358" s="433"/>
      <c r="M358" s="433"/>
      <c r="N358" s="433"/>
      <c r="O358" s="433"/>
      <c r="P358" s="433"/>
      <c r="Q358" s="433"/>
      <c r="R358" s="433"/>
      <c r="S358" s="433"/>
      <c r="T358" s="433"/>
      <c r="U358" s="433"/>
      <c r="V358" s="433"/>
      <c r="W358" s="433"/>
      <c r="X358" s="433"/>
      <c r="Y358" s="433"/>
    </row>
    <row r="359" spans="1:25" ht="15.75" customHeight="1">
      <c r="A359" s="433"/>
      <c r="B359" s="433"/>
      <c r="C359" s="461"/>
      <c r="D359" s="462"/>
      <c r="E359" s="436"/>
      <c r="F359" s="433"/>
      <c r="G359" s="433"/>
      <c r="H359" s="433"/>
      <c r="I359" s="433"/>
      <c r="J359" s="433"/>
      <c r="K359" s="433"/>
      <c r="L359" s="433"/>
      <c r="M359" s="433"/>
      <c r="N359" s="433"/>
      <c r="O359" s="433"/>
      <c r="P359" s="433"/>
      <c r="Q359" s="433"/>
      <c r="R359" s="433"/>
      <c r="S359" s="433"/>
      <c r="T359" s="433"/>
      <c r="U359" s="433"/>
      <c r="V359" s="433"/>
      <c r="W359" s="433"/>
      <c r="X359" s="433"/>
      <c r="Y359" s="433"/>
    </row>
    <row r="360" spans="1:25" ht="15.75" customHeight="1">
      <c r="A360" s="433"/>
      <c r="B360" s="433"/>
      <c r="C360" s="461"/>
      <c r="D360" s="462"/>
      <c r="E360" s="436"/>
      <c r="F360" s="433"/>
      <c r="G360" s="433"/>
      <c r="H360" s="433"/>
      <c r="I360" s="433"/>
      <c r="J360" s="433"/>
      <c r="K360" s="433"/>
      <c r="L360" s="433"/>
      <c r="M360" s="433"/>
      <c r="N360" s="433"/>
      <c r="O360" s="433"/>
      <c r="P360" s="433"/>
      <c r="Q360" s="433"/>
      <c r="R360" s="433"/>
      <c r="S360" s="433"/>
      <c r="T360" s="433"/>
      <c r="U360" s="433"/>
      <c r="V360" s="433"/>
      <c r="W360" s="433"/>
      <c r="X360" s="433"/>
      <c r="Y360" s="433"/>
    </row>
    <row r="361" spans="1:25" ht="15.75" customHeight="1">
      <c r="A361" s="433"/>
      <c r="B361" s="433"/>
      <c r="C361" s="461"/>
      <c r="D361" s="462"/>
      <c r="E361" s="436"/>
      <c r="F361" s="433"/>
      <c r="G361" s="433"/>
      <c r="H361" s="433"/>
      <c r="I361" s="433"/>
      <c r="J361" s="433"/>
      <c r="K361" s="433"/>
      <c r="L361" s="433"/>
      <c r="M361" s="433"/>
      <c r="N361" s="433"/>
      <c r="O361" s="433"/>
      <c r="P361" s="433"/>
      <c r="Q361" s="433"/>
      <c r="R361" s="433"/>
      <c r="S361" s="433"/>
      <c r="T361" s="433"/>
      <c r="U361" s="433"/>
      <c r="V361" s="433"/>
      <c r="W361" s="433"/>
      <c r="X361" s="433"/>
      <c r="Y361" s="433"/>
    </row>
    <row r="362" spans="1:25" ht="15.75" customHeight="1">
      <c r="A362" s="433"/>
      <c r="B362" s="433"/>
      <c r="C362" s="461"/>
      <c r="D362" s="462"/>
      <c r="E362" s="436"/>
      <c r="F362" s="433"/>
      <c r="G362" s="433"/>
      <c r="H362" s="433"/>
      <c r="I362" s="433"/>
      <c r="J362" s="433"/>
      <c r="K362" s="433"/>
      <c r="L362" s="433"/>
      <c r="M362" s="433"/>
      <c r="N362" s="433"/>
      <c r="O362" s="433"/>
      <c r="P362" s="433"/>
      <c r="Q362" s="433"/>
      <c r="R362" s="433"/>
      <c r="S362" s="433"/>
      <c r="T362" s="433"/>
      <c r="U362" s="433"/>
      <c r="V362" s="433"/>
      <c r="W362" s="433"/>
      <c r="X362" s="433"/>
      <c r="Y362" s="433"/>
    </row>
    <row r="363" spans="1:25" ht="15.75" customHeight="1">
      <c r="A363" s="433"/>
      <c r="B363" s="433"/>
      <c r="C363" s="461"/>
      <c r="D363" s="462"/>
      <c r="E363" s="436"/>
      <c r="F363" s="433"/>
      <c r="G363" s="433"/>
      <c r="H363" s="433"/>
      <c r="I363" s="433"/>
      <c r="J363" s="433"/>
      <c r="K363" s="433"/>
      <c r="L363" s="433"/>
      <c r="M363" s="433"/>
      <c r="N363" s="433"/>
      <c r="O363" s="433"/>
      <c r="P363" s="433"/>
      <c r="Q363" s="433"/>
      <c r="R363" s="433"/>
      <c r="S363" s="433"/>
      <c r="T363" s="433"/>
      <c r="U363" s="433"/>
      <c r="V363" s="433"/>
      <c r="W363" s="433"/>
      <c r="X363" s="433"/>
      <c r="Y363" s="433"/>
    </row>
    <row r="364" spans="1:25" ht="15.75" customHeight="1">
      <c r="A364" s="433"/>
      <c r="B364" s="433"/>
      <c r="C364" s="461"/>
      <c r="D364" s="462"/>
      <c r="E364" s="436"/>
      <c r="F364" s="433"/>
      <c r="G364" s="433"/>
      <c r="H364" s="433"/>
      <c r="I364" s="433"/>
      <c r="J364" s="433"/>
      <c r="K364" s="433"/>
      <c r="L364" s="433"/>
      <c r="M364" s="433"/>
      <c r="N364" s="433"/>
      <c r="O364" s="433"/>
      <c r="P364" s="433"/>
      <c r="Q364" s="433"/>
      <c r="R364" s="433"/>
      <c r="S364" s="433"/>
      <c r="T364" s="433"/>
      <c r="U364" s="433"/>
      <c r="V364" s="433"/>
      <c r="W364" s="433"/>
      <c r="X364" s="433"/>
      <c r="Y364" s="433"/>
    </row>
    <row r="365" spans="1:25" ht="15.75" customHeight="1">
      <c r="A365" s="433"/>
      <c r="B365" s="433"/>
      <c r="C365" s="461"/>
      <c r="D365" s="462"/>
      <c r="E365" s="436"/>
      <c r="F365" s="433"/>
      <c r="G365" s="433"/>
      <c r="H365" s="433"/>
      <c r="I365" s="433"/>
      <c r="J365" s="433"/>
      <c r="K365" s="433"/>
      <c r="L365" s="433"/>
      <c r="M365" s="433"/>
      <c r="N365" s="433"/>
      <c r="O365" s="433"/>
      <c r="P365" s="433"/>
      <c r="Q365" s="433"/>
      <c r="R365" s="433"/>
      <c r="S365" s="433"/>
      <c r="T365" s="433"/>
      <c r="U365" s="433"/>
      <c r="V365" s="433"/>
      <c r="W365" s="433"/>
      <c r="X365" s="433"/>
      <c r="Y365" s="433"/>
    </row>
    <row r="366" spans="1:25" ht="15.75" customHeight="1">
      <c r="A366" s="433"/>
      <c r="B366" s="433"/>
      <c r="C366" s="461"/>
      <c r="D366" s="462"/>
      <c r="E366" s="436"/>
      <c r="F366" s="433"/>
      <c r="G366" s="433"/>
      <c r="H366" s="433"/>
      <c r="I366" s="433"/>
      <c r="J366" s="433"/>
      <c r="K366" s="433"/>
      <c r="L366" s="433"/>
      <c r="M366" s="433"/>
      <c r="N366" s="433"/>
      <c r="O366" s="433"/>
      <c r="P366" s="433"/>
      <c r="Q366" s="433"/>
      <c r="R366" s="433"/>
      <c r="S366" s="433"/>
      <c r="T366" s="433"/>
      <c r="U366" s="433"/>
      <c r="V366" s="433"/>
      <c r="W366" s="433"/>
      <c r="X366" s="433"/>
      <c r="Y366" s="433"/>
    </row>
    <row r="367" spans="1:25" ht="15.75" customHeight="1">
      <c r="A367" s="433"/>
      <c r="B367" s="433"/>
      <c r="C367" s="461"/>
      <c r="D367" s="462"/>
      <c r="E367" s="436"/>
      <c r="F367" s="433"/>
      <c r="G367" s="433"/>
      <c r="H367" s="433"/>
      <c r="I367" s="433"/>
      <c r="J367" s="433"/>
      <c r="K367" s="433"/>
      <c r="L367" s="433"/>
      <c r="M367" s="433"/>
      <c r="N367" s="433"/>
      <c r="O367" s="433"/>
      <c r="P367" s="433"/>
      <c r="Q367" s="433"/>
      <c r="R367" s="433"/>
      <c r="S367" s="433"/>
      <c r="T367" s="433"/>
      <c r="U367" s="433"/>
      <c r="V367" s="433"/>
      <c r="W367" s="433"/>
      <c r="X367" s="433"/>
      <c r="Y367" s="433"/>
    </row>
    <row r="368" spans="1:25" ht="15.75" customHeight="1">
      <c r="A368" s="433"/>
      <c r="B368" s="433"/>
      <c r="C368" s="461"/>
      <c r="D368" s="462"/>
      <c r="E368" s="436"/>
      <c r="F368" s="433"/>
      <c r="G368" s="433"/>
      <c r="H368" s="433"/>
      <c r="I368" s="433"/>
      <c r="J368" s="433"/>
      <c r="K368" s="433"/>
      <c r="L368" s="433"/>
      <c r="M368" s="433"/>
      <c r="N368" s="433"/>
      <c r="O368" s="433"/>
      <c r="P368" s="433"/>
      <c r="Q368" s="433"/>
      <c r="R368" s="433"/>
      <c r="S368" s="433"/>
      <c r="T368" s="433"/>
      <c r="U368" s="433"/>
      <c r="V368" s="433"/>
      <c r="W368" s="433"/>
      <c r="X368" s="433"/>
      <c r="Y368" s="433"/>
    </row>
    <row r="369" spans="1:25" ht="15.75" customHeight="1">
      <c r="A369" s="433"/>
      <c r="B369" s="433"/>
      <c r="C369" s="461"/>
      <c r="D369" s="462"/>
      <c r="E369" s="436"/>
      <c r="F369" s="433"/>
      <c r="G369" s="433"/>
      <c r="H369" s="433"/>
      <c r="I369" s="433"/>
      <c r="J369" s="433"/>
      <c r="K369" s="433"/>
      <c r="L369" s="433"/>
      <c r="M369" s="433"/>
      <c r="N369" s="433"/>
      <c r="O369" s="433"/>
      <c r="P369" s="433"/>
      <c r="Q369" s="433"/>
      <c r="R369" s="433"/>
      <c r="S369" s="433"/>
      <c r="T369" s="433"/>
      <c r="U369" s="433"/>
      <c r="V369" s="433"/>
      <c r="W369" s="433"/>
      <c r="X369" s="433"/>
      <c r="Y369" s="433"/>
    </row>
    <row r="370" spans="1:25" ht="15.75" customHeight="1">
      <c r="A370" s="433"/>
      <c r="B370" s="433"/>
      <c r="C370" s="461"/>
      <c r="D370" s="462"/>
      <c r="E370" s="436"/>
      <c r="F370" s="433"/>
      <c r="G370" s="433"/>
      <c r="H370" s="433"/>
      <c r="I370" s="433"/>
      <c r="J370" s="433"/>
      <c r="K370" s="433"/>
      <c r="L370" s="433"/>
      <c r="M370" s="433"/>
      <c r="N370" s="433"/>
      <c r="O370" s="433"/>
      <c r="P370" s="433"/>
      <c r="Q370" s="433"/>
      <c r="R370" s="433"/>
      <c r="S370" s="433"/>
      <c r="T370" s="433"/>
      <c r="U370" s="433"/>
      <c r="V370" s="433"/>
      <c r="W370" s="433"/>
      <c r="X370" s="433"/>
      <c r="Y370" s="433"/>
    </row>
    <row r="371" spans="1:25" ht="15.75" customHeight="1">
      <c r="A371" s="433"/>
      <c r="B371" s="433"/>
      <c r="C371" s="461"/>
      <c r="D371" s="462"/>
      <c r="E371" s="436"/>
      <c r="F371" s="433"/>
      <c r="G371" s="433"/>
      <c r="H371" s="433"/>
      <c r="I371" s="433"/>
      <c r="J371" s="433"/>
      <c r="K371" s="433"/>
      <c r="L371" s="433"/>
      <c r="M371" s="433"/>
      <c r="N371" s="433"/>
      <c r="O371" s="433"/>
      <c r="P371" s="433"/>
      <c r="Q371" s="433"/>
      <c r="R371" s="433"/>
      <c r="S371" s="433"/>
      <c r="T371" s="433"/>
      <c r="U371" s="433"/>
      <c r="V371" s="433"/>
      <c r="W371" s="433"/>
      <c r="X371" s="433"/>
      <c r="Y371" s="433"/>
    </row>
    <row r="372" spans="1:25" ht="15.75" customHeight="1">
      <c r="A372" s="433"/>
      <c r="B372" s="433"/>
      <c r="C372" s="461"/>
      <c r="D372" s="462"/>
      <c r="E372" s="436"/>
      <c r="F372" s="433"/>
      <c r="G372" s="433"/>
      <c r="H372" s="433"/>
      <c r="I372" s="433"/>
      <c r="J372" s="433"/>
      <c r="K372" s="433"/>
      <c r="L372" s="433"/>
      <c r="M372" s="433"/>
      <c r="N372" s="433"/>
      <c r="O372" s="433"/>
      <c r="P372" s="433"/>
      <c r="Q372" s="433"/>
      <c r="R372" s="433"/>
      <c r="S372" s="433"/>
      <c r="T372" s="433"/>
      <c r="U372" s="433"/>
      <c r="V372" s="433"/>
      <c r="W372" s="433"/>
      <c r="X372" s="433"/>
      <c r="Y372" s="433"/>
    </row>
    <row r="373" spans="1:25" ht="15.75" customHeight="1">
      <c r="A373" s="433"/>
      <c r="B373" s="433"/>
      <c r="C373" s="461"/>
      <c r="D373" s="462"/>
      <c r="E373" s="436"/>
      <c r="F373" s="433"/>
      <c r="G373" s="433"/>
      <c r="H373" s="433"/>
      <c r="I373" s="433"/>
      <c r="J373" s="433"/>
      <c r="K373" s="433"/>
      <c r="L373" s="433"/>
      <c r="M373" s="433"/>
      <c r="N373" s="433"/>
      <c r="O373" s="433"/>
      <c r="P373" s="433"/>
      <c r="Q373" s="433"/>
      <c r="R373" s="433"/>
      <c r="S373" s="433"/>
      <c r="T373" s="433"/>
      <c r="U373" s="433"/>
      <c r="V373" s="433"/>
      <c r="W373" s="433"/>
      <c r="X373" s="433"/>
      <c r="Y373" s="433"/>
    </row>
    <row r="374" spans="1:25" ht="15.75" customHeight="1">
      <c r="A374" s="433"/>
      <c r="B374" s="433"/>
      <c r="C374" s="461"/>
      <c r="D374" s="462"/>
      <c r="E374" s="436"/>
      <c r="F374" s="433"/>
      <c r="G374" s="433"/>
      <c r="H374" s="433"/>
      <c r="I374" s="433"/>
      <c r="J374" s="433"/>
      <c r="K374" s="433"/>
      <c r="L374" s="433"/>
      <c r="M374" s="433"/>
      <c r="N374" s="433"/>
      <c r="O374" s="433"/>
      <c r="P374" s="433"/>
      <c r="Q374" s="433"/>
      <c r="R374" s="433"/>
      <c r="S374" s="433"/>
      <c r="T374" s="433"/>
      <c r="U374" s="433"/>
      <c r="V374" s="433"/>
      <c r="W374" s="433"/>
      <c r="X374" s="433"/>
      <c r="Y374" s="433"/>
    </row>
    <row r="375" spans="1:25" ht="15.75" customHeight="1">
      <c r="A375" s="433"/>
      <c r="B375" s="433"/>
      <c r="C375" s="461"/>
      <c r="D375" s="462"/>
      <c r="E375" s="436"/>
      <c r="F375" s="433"/>
      <c r="G375" s="433"/>
      <c r="H375" s="433"/>
      <c r="I375" s="433"/>
      <c r="J375" s="433"/>
      <c r="K375" s="433"/>
      <c r="L375" s="433"/>
      <c r="M375" s="433"/>
      <c r="N375" s="433"/>
      <c r="O375" s="433"/>
      <c r="P375" s="433"/>
      <c r="Q375" s="433"/>
      <c r="R375" s="433"/>
      <c r="S375" s="433"/>
      <c r="T375" s="433"/>
      <c r="U375" s="433"/>
      <c r="V375" s="433"/>
      <c r="W375" s="433"/>
      <c r="X375" s="433"/>
      <c r="Y375" s="433"/>
    </row>
    <row r="376" spans="1:25" ht="15.75" customHeight="1">
      <c r="A376" s="433"/>
      <c r="B376" s="433"/>
      <c r="C376" s="461"/>
      <c r="D376" s="462"/>
      <c r="E376" s="436"/>
      <c r="F376" s="433"/>
      <c r="G376" s="433"/>
      <c r="H376" s="433"/>
      <c r="I376" s="433"/>
      <c r="J376" s="433"/>
      <c r="K376" s="433"/>
      <c r="L376" s="433"/>
      <c r="M376" s="433"/>
      <c r="N376" s="433"/>
      <c r="O376" s="433"/>
      <c r="P376" s="433"/>
      <c r="Q376" s="433"/>
      <c r="R376" s="433"/>
      <c r="S376" s="433"/>
      <c r="T376" s="433"/>
      <c r="U376" s="433"/>
      <c r="V376" s="433"/>
      <c r="W376" s="433"/>
      <c r="X376" s="433"/>
      <c r="Y376" s="433"/>
    </row>
    <row r="377" spans="1:25" ht="15.75" customHeight="1">
      <c r="A377" s="433"/>
      <c r="B377" s="433"/>
      <c r="C377" s="461"/>
      <c r="D377" s="462"/>
      <c r="E377" s="436"/>
      <c r="F377" s="433"/>
      <c r="G377" s="433"/>
      <c r="H377" s="433"/>
      <c r="I377" s="433"/>
      <c r="J377" s="433"/>
      <c r="K377" s="433"/>
      <c r="L377" s="433"/>
      <c r="M377" s="433"/>
      <c r="N377" s="433"/>
      <c r="O377" s="433"/>
      <c r="P377" s="433"/>
      <c r="Q377" s="433"/>
      <c r="R377" s="433"/>
      <c r="S377" s="433"/>
      <c r="T377" s="433"/>
      <c r="U377" s="433"/>
      <c r="V377" s="433"/>
      <c r="W377" s="433"/>
      <c r="X377" s="433"/>
      <c r="Y377" s="433"/>
    </row>
    <row r="378" spans="1:25" ht="15.75" customHeight="1">
      <c r="A378" s="433"/>
      <c r="B378" s="433"/>
      <c r="C378" s="461"/>
      <c r="D378" s="462"/>
      <c r="E378" s="436"/>
      <c r="F378" s="433"/>
      <c r="G378" s="433"/>
      <c r="H378" s="433"/>
      <c r="I378" s="433"/>
      <c r="J378" s="433"/>
      <c r="K378" s="433"/>
      <c r="L378" s="433"/>
      <c r="M378" s="433"/>
      <c r="N378" s="433"/>
      <c r="O378" s="433"/>
      <c r="P378" s="433"/>
      <c r="Q378" s="433"/>
      <c r="R378" s="433"/>
      <c r="S378" s="433"/>
      <c r="T378" s="433"/>
      <c r="U378" s="433"/>
      <c r="V378" s="433"/>
      <c r="W378" s="433"/>
      <c r="X378" s="433"/>
      <c r="Y378" s="433"/>
    </row>
    <row r="379" spans="1:25" ht="15.75" customHeight="1">
      <c r="A379" s="433"/>
      <c r="B379" s="433"/>
      <c r="C379" s="461"/>
      <c r="D379" s="462"/>
      <c r="E379" s="436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3"/>
    </row>
    <row r="380" spans="1:25" ht="15.75" customHeight="1">
      <c r="A380" s="433"/>
      <c r="B380" s="433"/>
      <c r="C380" s="461"/>
      <c r="D380" s="462"/>
      <c r="E380" s="436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433"/>
      <c r="Q380" s="433"/>
      <c r="R380" s="433"/>
      <c r="S380" s="433"/>
      <c r="T380" s="433"/>
      <c r="U380" s="433"/>
      <c r="V380" s="433"/>
      <c r="W380" s="433"/>
      <c r="X380" s="433"/>
      <c r="Y380" s="433"/>
    </row>
    <row r="381" spans="1:25" ht="15.75" customHeight="1">
      <c r="A381" s="433"/>
      <c r="B381" s="433"/>
      <c r="C381" s="461"/>
      <c r="D381" s="462"/>
      <c r="E381" s="436"/>
      <c r="F381" s="433"/>
      <c r="G381" s="433"/>
      <c r="H381" s="433"/>
      <c r="I381" s="433"/>
      <c r="J381" s="433"/>
      <c r="K381" s="433"/>
      <c r="L381" s="433"/>
      <c r="M381" s="433"/>
      <c r="N381" s="433"/>
      <c r="O381" s="433"/>
      <c r="P381" s="433"/>
      <c r="Q381" s="433"/>
      <c r="R381" s="433"/>
      <c r="S381" s="433"/>
      <c r="T381" s="433"/>
      <c r="U381" s="433"/>
      <c r="V381" s="433"/>
      <c r="W381" s="433"/>
      <c r="X381" s="433"/>
      <c r="Y381" s="433"/>
    </row>
    <row r="382" spans="1:25" ht="15.75" customHeight="1">
      <c r="A382" s="433"/>
      <c r="B382" s="433"/>
      <c r="C382" s="461"/>
      <c r="D382" s="462"/>
      <c r="E382" s="436"/>
      <c r="F382" s="433"/>
      <c r="G382" s="433"/>
      <c r="H382" s="433"/>
      <c r="I382" s="433"/>
      <c r="J382" s="433"/>
      <c r="K382" s="433"/>
      <c r="L382" s="433"/>
      <c r="M382" s="433"/>
      <c r="N382" s="433"/>
      <c r="O382" s="433"/>
      <c r="P382" s="433"/>
      <c r="Q382" s="433"/>
      <c r="R382" s="433"/>
      <c r="S382" s="433"/>
      <c r="T382" s="433"/>
      <c r="U382" s="433"/>
      <c r="V382" s="433"/>
      <c r="W382" s="433"/>
      <c r="X382" s="433"/>
      <c r="Y382" s="433"/>
    </row>
    <row r="383" spans="1:25" ht="15.75" customHeight="1">
      <c r="A383" s="433"/>
      <c r="B383" s="433"/>
      <c r="C383" s="461"/>
      <c r="D383" s="462"/>
      <c r="E383" s="436"/>
      <c r="F383" s="433"/>
      <c r="G383" s="433"/>
      <c r="H383" s="433"/>
      <c r="I383" s="433"/>
      <c r="J383" s="433"/>
      <c r="K383" s="433"/>
      <c r="L383" s="433"/>
      <c r="M383" s="433"/>
      <c r="N383" s="433"/>
      <c r="O383" s="433"/>
      <c r="P383" s="433"/>
      <c r="Q383" s="433"/>
      <c r="R383" s="433"/>
      <c r="S383" s="433"/>
      <c r="T383" s="433"/>
      <c r="U383" s="433"/>
      <c r="V383" s="433"/>
      <c r="W383" s="433"/>
      <c r="X383" s="433"/>
      <c r="Y383" s="433"/>
    </row>
    <row r="384" spans="1:25" ht="15.75" customHeight="1">
      <c r="A384" s="433"/>
      <c r="B384" s="433"/>
      <c r="C384" s="461"/>
      <c r="D384" s="462"/>
      <c r="E384" s="436"/>
      <c r="F384" s="433"/>
      <c r="G384" s="433"/>
      <c r="H384" s="433"/>
      <c r="I384" s="433"/>
      <c r="J384" s="433"/>
      <c r="K384" s="433"/>
      <c r="L384" s="433"/>
      <c r="M384" s="433"/>
      <c r="N384" s="433"/>
      <c r="O384" s="433"/>
      <c r="P384" s="433"/>
      <c r="Q384" s="433"/>
      <c r="R384" s="433"/>
      <c r="S384" s="433"/>
      <c r="T384" s="433"/>
      <c r="U384" s="433"/>
      <c r="V384" s="433"/>
      <c r="W384" s="433"/>
      <c r="X384" s="433"/>
      <c r="Y384" s="433"/>
    </row>
    <row r="385" spans="1:25" ht="15.75" customHeight="1">
      <c r="A385" s="433"/>
      <c r="B385" s="433"/>
      <c r="C385" s="461"/>
      <c r="D385" s="462"/>
      <c r="E385" s="436"/>
      <c r="F385" s="433"/>
      <c r="G385" s="433"/>
      <c r="H385" s="433"/>
      <c r="I385" s="433"/>
      <c r="J385" s="433"/>
      <c r="K385" s="433"/>
      <c r="L385" s="433"/>
      <c r="M385" s="433"/>
      <c r="N385" s="433"/>
      <c r="O385" s="433"/>
      <c r="P385" s="433"/>
      <c r="Q385" s="433"/>
      <c r="R385" s="433"/>
      <c r="S385" s="433"/>
      <c r="T385" s="433"/>
      <c r="U385" s="433"/>
      <c r="V385" s="433"/>
      <c r="W385" s="433"/>
      <c r="X385" s="433"/>
      <c r="Y385" s="433"/>
    </row>
    <row r="386" spans="1:25" ht="15.75" customHeight="1">
      <c r="A386" s="433"/>
      <c r="B386" s="433"/>
      <c r="C386" s="461"/>
      <c r="D386" s="462"/>
      <c r="E386" s="436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3"/>
    </row>
    <row r="387" spans="1:25" ht="15.75" customHeight="1">
      <c r="A387" s="433"/>
      <c r="B387" s="433"/>
      <c r="C387" s="461"/>
      <c r="D387" s="462"/>
      <c r="E387" s="436"/>
      <c r="F387" s="433"/>
      <c r="G387" s="433"/>
      <c r="H387" s="433"/>
      <c r="I387" s="433"/>
      <c r="J387" s="433"/>
      <c r="K387" s="433"/>
      <c r="L387" s="433"/>
      <c r="M387" s="433"/>
      <c r="N387" s="433"/>
      <c r="O387" s="433"/>
      <c r="P387" s="433"/>
      <c r="Q387" s="433"/>
      <c r="R387" s="433"/>
      <c r="S387" s="433"/>
      <c r="T387" s="433"/>
      <c r="U387" s="433"/>
      <c r="V387" s="433"/>
      <c r="W387" s="433"/>
      <c r="X387" s="433"/>
      <c r="Y387" s="433"/>
    </row>
    <row r="388" spans="1:25" ht="15.75" customHeight="1">
      <c r="A388" s="433"/>
      <c r="B388" s="433"/>
      <c r="C388" s="461"/>
      <c r="D388" s="462"/>
      <c r="E388" s="436"/>
      <c r="F388" s="433"/>
      <c r="G388" s="433"/>
      <c r="H388" s="433"/>
      <c r="I388" s="433"/>
      <c r="J388" s="433"/>
      <c r="K388" s="433"/>
      <c r="L388" s="433"/>
      <c r="M388" s="433"/>
      <c r="N388" s="433"/>
      <c r="O388" s="433"/>
      <c r="P388" s="433"/>
      <c r="Q388" s="433"/>
      <c r="R388" s="433"/>
      <c r="S388" s="433"/>
      <c r="T388" s="433"/>
      <c r="U388" s="433"/>
      <c r="V388" s="433"/>
      <c r="W388" s="433"/>
      <c r="X388" s="433"/>
      <c r="Y388" s="433"/>
    </row>
    <row r="389" spans="1:25" ht="15.75" customHeight="1">
      <c r="A389" s="433"/>
      <c r="B389" s="433"/>
      <c r="C389" s="461"/>
      <c r="D389" s="462"/>
      <c r="E389" s="436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3"/>
    </row>
    <row r="390" spans="1:25" ht="15.75" customHeight="1">
      <c r="A390" s="433"/>
      <c r="B390" s="433"/>
      <c r="C390" s="461"/>
      <c r="D390" s="462"/>
      <c r="E390" s="436"/>
      <c r="F390" s="433"/>
      <c r="G390" s="433"/>
      <c r="H390" s="433"/>
      <c r="I390" s="433"/>
      <c r="J390" s="433"/>
      <c r="K390" s="433"/>
      <c r="L390" s="433"/>
      <c r="M390" s="433"/>
      <c r="N390" s="433"/>
      <c r="O390" s="433"/>
      <c r="P390" s="433"/>
      <c r="Q390" s="433"/>
      <c r="R390" s="433"/>
      <c r="S390" s="433"/>
      <c r="T390" s="433"/>
      <c r="U390" s="433"/>
      <c r="V390" s="433"/>
      <c r="W390" s="433"/>
      <c r="X390" s="433"/>
      <c r="Y390" s="433"/>
    </row>
    <row r="391" spans="1:25" ht="15.75" customHeight="1">
      <c r="A391" s="433"/>
      <c r="B391" s="433"/>
      <c r="C391" s="461"/>
      <c r="D391" s="462"/>
      <c r="E391" s="436"/>
      <c r="F391" s="433"/>
      <c r="G391" s="433"/>
      <c r="H391" s="433"/>
      <c r="I391" s="433"/>
      <c r="J391" s="433"/>
      <c r="K391" s="433"/>
      <c r="L391" s="433"/>
      <c r="M391" s="433"/>
      <c r="N391" s="433"/>
      <c r="O391" s="433"/>
      <c r="P391" s="433"/>
      <c r="Q391" s="433"/>
      <c r="R391" s="433"/>
      <c r="S391" s="433"/>
      <c r="T391" s="433"/>
      <c r="U391" s="433"/>
      <c r="V391" s="433"/>
      <c r="W391" s="433"/>
      <c r="X391" s="433"/>
      <c r="Y391" s="433"/>
    </row>
    <row r="392" spans="1:25" ht="15.75" customHeight="1">
      <c r="A392" s="433"/>
      <c r="B392" s="433"/>
      <c r="C392" s="461"/>
      <c r="D392" s="462"/>
      <c r="E392" s="436"/>
      <c r="F392" s="433"/>
      <c r="G392" s="433"/>
      <c r="H392" s="433"/>
      <c r="I392" s="433"/>
      <c r="J392" s="433"/>
      <c r="K392" s="433"/>
      <c r="L392" s="433"/>
      <c r="M392" s="433"/>
      <c r="N392" s="433"/>
      <c r="O392" s="433"/>
      <c r="P392" s="433"/>
      <c r="Q392" s="433"/>
      <c r="R392" s="433"/>
      <c r="S392" s="433"/>
      <c r="T392" s="433"/>
      <c r="U392" s="433"/>
      <c r="V392" s="433"/>
      <c r="W392" s="433"/>
      <c r="X392" s="433"/>
      <c r="Y392" s="433"/>
    </row>
    <row r="393" spans="1:25" ht="15.75" customHeight="1">
      <c r="A393" s="433"/>
      <c r="B393" s="433"/>
      <c r="C393" s="461"/>
      <c r="D393" s="462"/>
      <c r="E393" s="436"/>
      <c r="F393" s="433"/>
      <c r="G393" s="433"/>
      <c r="H393" s="433"/>
      <c r="I393" s="433"/>
      <c r="J393" s="433"/>
      <c r="K393" s="433"/>
      <c r="L393" s="433"/>
      <c r="M393" s="433"/>
      <c r="N393" s="433"/>
      <c r="O393" s="433"/>
      <c r="P393" s="433"/>
      <c r="Q393" s="433"/>
      <c r="R393" s="433"/>
      <c r="S393" s="433"/>
      <c r="T393" s="433"/>
      <c r="U393" s="433"/>
      <c r="V393" s="433"/>
      <c r="W393" s="433"/>
      <c r="X393" s="433"/>
      <c r="Y393" s="433"/>
    </row>
    <row r="394" spans="1:25" ht="15.75" customHeight="1">
      <c r="A394" s="433"/>
      <c r="B394" s="433"/>
      <c r="C394" s="461"/>
      <c r="D394" s="462"/>
      <c r="E394" s="436"/>
      <c r="F394" s="433"/>
      <c r="G394" s="433"/>
      <c r="H394" s="433"/>
      <c r="I394" s="433"/>
      <c r="J394" s="433"/>
      <c r="K394" s="433"/>
      <c r="L394" s="433"/>
      <c r="M394" s="433"/>
      <c r="N394" s="433"/>
      <c r="O394" s="433"/>
      <c r="P394" s="433"/>
      <c r="Q394" s="433"/>
      <c r="R394" s="433"/>
      <c r="S394" s="433"/>
      <c r="T394" s="433"/>
      <c r="U394" s="433"/>
      <c r="V394" s="433"/>
      <c r="W394" s="433"/>
      <c r="X394" s="433"/>
      <c r="Y394" s="433"/>
    </row>
    <row r="395" spans="1:25" ht="15.75" customHeight="1">
      <c r="A395" s="433"/>
      <c r="B395" s="433"/>
      <c r="C395" s="461"/>
      <c r="D395" s="462"/>
      <c r="E395" s="436"/>
      <c r="F395" s="433"/>
      <c r="G395" s="433"/>
      <c r="H395" s="433"/>
      <c r="I395" s="433"/>
      <c r="J395" s="433"/>
      <c r="K395" s="433"/>
      <c r="L395" s="433"/>
      <c r="M395" s="433"/>
      <c r="N395" s="433"/>
      <c r="O395" s="433"/>
      <c r="P395" s="433"/>
      <c r="Q395" s="433"/>
      <c r="R395" s="433"/>
      <c r="S395" s="433"/>
      <c r="T395" s="433"/>
      <c r="U395" s="433"/>
      <c r="V395" s="433"/>
      <c r="W395" s="433"/>
      <c r="X395" s="433"/>
      <c r="Y395" s="433"/>
    </row>
    <row r="396" spans="1:25" ht="15.75" customHeight="1">
      <c r="A396" s="433"/>
      <c r="B396" s="433"/>
      <c r="C396" s="461"/>
      <c r="D396" s="462"/>
      <c r="E396" s="436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3"/>
    </row>
    <row r="397" spans="1:25" ht="15.75" customHeight="1">
      <c r="A397" s="433"/>
      <c r="B397" s="433"/>
      <c r="C397" s="461"/>
      <c r="D397" s="462"/>
      <c r="E397" s="436"/>
      <c r="F397" s="433"/>
      <c r="G397" s="433"/>
      <c r="H397" s="433"/>
      <c r="I397" s="433"/>
      <c r="J397" s="433"/>
      <c r="K397" s="433"/>
      <c r="L397" s="433"/>
      <c r="M397" s="433"/>
      <c r="N397" s="433"/>
      <c r="O397" s="433"/>
      <c r="P397" s="433"/>
      <c r="Q397" s="433"/>
      <c r="R397" s="433"/>
      <c r="S397" s="433"/>
      <c r="T397" s="433"/>
      <c r="U397" s="433"/>
      <c r="V397" s="433"/>
      <c r="W397" s="433"/>
      <c r="X397" s="433"/>
      <c r="Y397" s="433"/>
    </row>
    <row r="398" spans="1:25" ht="15.75" customHeight="1">
      <c r="A398" s="433"/>
      <c r="B398" s="433"/>
      <c r="C398" s="461"/>
      <c r="D398" s="462"/>
      <c r="E398" s="436"/>
      <c r="F398" s="433"/>
      <c r="G398" s="433"/>
      <c r="H398" s="433"/>
      <c r="I398" s="433"/>
      <c r="J398" s="433"/>
      <c r="K398" s="433"/>
      <c r="L398" s="433"/>
      <c r="M398" s="433"/>
      <c r="N398" s="433"/>
      <c r="O398" s="433"/>
      <c r="P398" s="433"/>
      <c r="Q398" s="433"/>
      <c r="R398" s="433"/>
      <c r="S398" s="433"/>
      <c r="T398" s="433"/>
      <c r="U398" s="433"/>
      <c r="V398" s="433"/>
      <c r="W398" s="433"/>
      <c r="X398" s="433"/>
      <c r="Y398" s="433"/>
    </row>
    <row r="399" spans="1:25" ht="15.75" customHeight="1">
      <c r="A399" s="433"/>
      <c r="B399" s="433"/>
      <c r="C399" s="461"/>
      <c r="D399" s="462"/>
      <c r="E399" s="436"/>
      <c r="F399" s="433"/>
      <c r="G399" s="433"/>
      <c r="H399" s="433"/>
      <c r="I399" s="433"/>
      <c r="J399" s="433"/>
      <c r="K399" s="433"/>
      <c r="L399" s="433"/>
      <c r="M399" s="433"/>
      <c r="N399" s="433"/>
      <c r="O399" s="433"/>
      <c r="P399" s="433"/>
      <c r="Q399" s="433"/>
      <c r="R399" s="433"/>
      <c r="S399" s="433"/>
      <c r="T399" s="433"/>
      <c r="U399" s="433"/>
      <c r="V399" s="433"/>
      <c r="W399" s="433"/>
      <c r="X399" s="433"/>
      <c r="Y399" s="433"/>
    </row>
    <row r="400" spans="1:25" ht="15.75" customHeight="1">
      <c r="A400" s="433"/>
      <c r="B400" s="433"/>
      <c r="C400" s="461"/>
      <c r="D400" s="462"/>
      <c r="E400" s="436"/>
      <c r="F400" s="433"/>
      <c r="G400" s="433"/>
      <c r="H400" s="433"/>
      <c r="I400" s="433"/>
      <c r="J400" s="433"/>
      <c r="K400" s="433"/>
      <c r="L400" s="433"/>
      <c r="M400" s="433"/>
      <c r="N400" s="433"/>
      <c r="O400" s="433"/>
      <c r="P400" s="433"/>
      <c r="Q400" s="433"/>
      <c r="R400" s="433"/>
      <c r="S400" s="433"/>
      <c r="T400" s="433"/>
      <c r="U400" s="433"/>
      <c r="V400" s="433"/>
      <c r="W400" s="433"/>
      <c r="X400" s="433"/>
      <c r="Y400" s="433"/>
    </row>
    <row r="401" spans="1:25" ht="15.75" customHeight="1">
      <c r="A401" s="433"/>
      <c r="B401" s="433"/>
      <c r="C401" s="461"/>
      <c r="D401" s="462"/>
      <c r="E401" s="436"/>
      <c r="F401" s="433"/>
      <c r="G401" s="433"/>
      <c r="H401" s="433"/>
      <c r="I401" s="433"/>
      <c r="J401" s="433"/>
      <c r="K401" s="433"/>
      <c r="L401" s="433"/>
      <c r="M401" s="433"/>
      <c r="N401" s="433"/>
      <c r="O401" s="433"/>
      <c r="P401" s="433"/>
      <c r="Q401" s="433"/>
      <c r="R401" s="433"/>
      <c r="S401" s="433"/>
      <c r="T401" s="433"/>
      <c r="U401" s="433"/>
      <c r="V401" s="433"/>
      <c r="W401" s="433"/>
      <c r="X401" s="433"/>
      <c r="Y401" s="433"/>
    </row>
    <row r="402" spans="1:25" ht="15.75" customHeight="1">
      <c r="A402" s="433"/>
      <c r="B402" s="433"/>
      <c r="C402" s="461"/>
      <c r="D402" s="462"/>
      <c r="E402" s="436"/>
      <c r="F402" s="433"/>
      <c r="G402" s="433"/>
      <c r="H402" s="433"/>
      <c r="I402" s="433"/>
      <c r="J402" s="433"/>
      <c r="K402" s="433"/>
      <c r="L402" s="433"/>
      <c r="M402" s="433"/>
      <c r="N402" s="433"/>
      <c r="O402" s="433"/>
      <c r="P402" s="433"/>
      <c r="Q402" s="433"/>
      <c r="R402" s="433"/>
      <c r="S402" s="433"/>
      <c r="T402" s="433"/>
      <c r="U402" s="433"/>
      <c r="V402" s="433"/>
      <c r="W402" s="433"/>
      <c r="X402" s="433"/>
      <c r="Y402" s="433"/>
    </row>
    <row r="403" spans="1:25" ht="15.75" customHeight="1">
      <c r="A403" s="433"/>
      <c r="B403" s="433"/>
      <c r="C403" s="461"/>
      <c r="D403" s="462"/>
      <c r="E403" s="436"/>
      <c r="F403" s="433"/>
      <c r="G403" s="433"/>
      <c r="H403" s="433"/>
      <c r="I403" s="433"/>
      <c r="J403" s="433"/>
      <c r="K403" s="433"/>
      <c r="L403" s="433"/>
      <c r="M403" s="433"/>
      <c r="N403" s="433"/>
      <c r="O403" s="433"/>
      <c r="P403" s="433"/>
      <c r="Q403" s="433"/>
      <c r="R403" s="433"/>
      <c r="S403" s="433"/>
      <c r="T403" s="433"/>
      <c r="U403" s="433"/>
      <c r="V403" s="433"/>
      <c r="W403" s="433"/>
      <c r="X403" s="433"/>
      <c r="Y403" s="433"/>
    </row>
    <row r="404" spans="1:25" ht="15.75" customHeight="1">
      <c r="A404" s="433"/>
      <c r="B404" s="433"/>
      <c r="C404" s="461"/>
      <c r="D404" s="462"/>
      <c r="E404" s="436"/>
      <c r="F404" s="433"/>
      <c r="G404" s="433"/>
      <c r="H404" s="433"/>
      <c r="I404" s="433"/>
      <c r="J404" s="433"/>
      <c r="K404" s="433"/>
      <c r="L404" s="433"/>
      <c r="M404" s="433"/>
      <c r="N404" s="433"/>
      <c r="O404" s="433"/>
      <c r="P404" s="433"/>
      <c r="Q404" s="433"/>
      <c r="R404" s="433"/>
      <c r="S404" s="433"/>
      <c r="T404" s="433"/>
      <c r="U404" s="433"/>
      <c r="V404" s="433"/>
      <c r="W404" s="433"/>
      <c r="X404" s="433"/>
      <c r="Y404" s="433"/>
    </row>
    <row r="405" spans="1:25" ht="15.75" customHeight="1">
      <c r="A405" s="433"/>
      <c r="B405" s="433"/>
      <c r="C405" s="461"/>
      <c r="D405" s="462"/>
      <c r="E405" s="436"/>
      <c r="F405" s="433"/>
      <c r="G405" s="433"/>
      <c r="H405" s="433"/>
      <c r="I405" s="433"/>
      <c r="J405" s="433"/>
      <c r="K405" s="433"/>
      <c r="L405" s="433"/>
      <c r="M405" s="433"/>
      <c r="N405" s="433"/>
      <c r="O405" s="433"/>
      <c r="P405" s="433"/>
      <c r="Q405" s="433"/>
      <c r="R405" s="433"/>
      <c r="S405" s="433"/>
      <c r="T405" s="433"/>
      <c r="U405" s="433"/>
      <c r="V405" s="433"/>
      <c r="W405" s="433"/>
      <c r="X405" s="433"/>
      <c r="Y405" s="433"/>
    </row>
    <row r="406" spans="1:25" ht="15.75" customHeight="1">
      <c r="A406" s="433"/>
      <c r="B406" s="433"/>
      <c r="C406" s="461"/>
      <c r="D406" s="462"/>
      <c r="E406" s="436"/>
      <c r="F406" s="433"/>
      <c r="G406" s="433"/>
      <c r="H406" s="433"/>
      <c r="I406" s="433"/>
      <c r="J406" s="433"/>
      <c r="K406" s="433"/>
      <c r="L406" s="433"/>
      <c r="M406" s="433"/>
      <c r="N406" s="433"/>
      <c r="O406" s="433"/>
      <c r="P406" s="433"/>
      <c r="Q406" s="433"/>
      <c r="R406" s="433"/>
      <c r="S406" s="433"/>
      <c r="T406" s="433"/>
      <c r="U406" s="433"/>
      <c r="V406" s="433"/>
      <c r="W406" s="433"/>
      <c r="X406" s="433"/>
      <c r="Y406" s="433"/>
    </row>
    <row r="407" spans="1:25" ht="15.75" customHeight="1">
      <c r="A407" s="433"/>
      <c r="B407" s="433"/>
      <c r="C407" s="461"/>
      <c r="D407" s="462"/>
      <c r="E407" s="436"/>
      <c r="F407" s="433"/>
      <c r="G407" s="433"/>
      <c r="H407" s="433"/>
      <c r="I407" s="433"/>
      <c r="J407" s="433"/>
      <c r="K407" s="433"/>
      <c r="L407" s="433"/>
      <c r="M407" s="433"/>
      <c r="N407" s="433"/>
      <c r="O407" s="433"/>
      <c r="P407" s="433"/>
      <c r="Q407" s="433"/>
      <c r="R407" s="433"/>
      <c r="S407" s="433"/>
      <c r="T407" s="433"/>
      <c r="U407" s="433"/>
      <c r="V407" s="433"/>
      <c r="W407" s="433"/>
      <c r="X407" s="433"/>
      <c r="Y407" s="433"/>
    </row>
    <row r="408" spans="1:25" ht="15.75" customHeight="1">
      <c r="A408" s="433"/>
      <c r="B408" s="433"/>
      <c r="C408" s="461"/>
      <c r="D408" s="462"/>
      <c r="E408" s="436"/>
      <c r="F408" s="433"/>
      <c r="G408" s="433"/>
      <c r="H408" s="433"/>
      <c r="I408" s="433"/>
      <c r="J408" s="433"/>
      <c r="K408" s="433"/>
      <c r="L408" s="433"/>
      <c r="M408" s="433"/>
      <c r="N408" s="433"/>
      <c r="O408" s="433"/>
      <c r="P408" s="433"/>
      <c r="Q408" s="433"/>
      <c r="R408" s="433"/>
      <c r="S408" s="433"/>
      <c r="T408" s="433"/>
      <c r="U408" s="433"/>
      <c r="V408" s="433"/>
      <c r="W408" s="433"/>
      <c r="X408" s="433"/>
      <c r="Y408" s="433"/>
    </row>
    <row r="409" spans="1:25" ht="15.75" customHeight="1">
      <c r="A409" s="433"/>
      <c r="B409" s="433"/>
      <c r="C409" s="461"/>
      <c r="D409" s="462"/>
      <c r="E409" s="436"/>
      <c r="F409" s="433"/>
      <c r="G409" s="433"/>
      <c r="H409" s="433"/>
      <c r="I409" s="433"/>
      <c r="J409" s="433"/>
      <c r="K409" s="433"/>
      <c r="L409" s="433"/>
      <c r="M409" s="433"/>
      <c r="N409" s="433"/>
      <c r="O409" s="433"/>
      <c r="P409" s="433"/>
      <c r="Q409" s="433"/>
      <c r="R409" s="433"/>
      <c r="S409" s="433"/>
      <c r="T409" s="433"/>
      <c r="U409" s="433"/>
      <c r="V409" s="433"/>
      <c r="W409" s="433"/>
      <c r="X409" s="433"/>
      <c r="Y409" s="433"/>
    </row>
    <row r="410" spans="1:25" ht="15.75" customHeight="1">
      <c r="A410" s="433"/>
      <c r="B410" s="433"/>
      <c r="C410" s="461"/>
      <c r="D410" s="462"/>
      <c r="E410" s="436"/>
      <c r="F410" s="433"/>
      <c r="G410" s="433"/>
      <c r="H410" s="433"/>
      <c r="I410" s="433"/>
      <c r="J410" s="433"/>
      <c r="K410" s="433"/>
      <c r="L410" s="433"/>
      <c r="M410" s="433"/>
      <c r="N410" s="433"/>
      <c r="O410" s="433"/>
      <c r="P410" s="433"/>
      <c r="Q410" s="433"/>
      <c r="R410" s="433"/>
      <c r="S410" s="433"/>
      <c r="T410" s="433"/>
      <c r="U410" s="433"/>
      <c r="V410" s="433"/>
      <c r="W410" s="433"/>
      <c r="X410" s="433"/>
      <c r="Y410" s="433"/>
    </row>
    <row r="411" spans="1:25" ht="15.75" customHeight="1">
      <c r="A411" s="433"/>
      <c r="B411" s="433"/>
      <c r="C411" s="461"/>
      <c r="D411" s="462"/>
      <c r="E411" s="436"/>
      <c r="F411" s="433"/>
      <c r="G411" s="433"/>
      <c r="H411" s="433"/>
      <c r="I411" s="433"/>
      <c r="J411" s="433"/>
      <c r="K411" s="433"/>
      <c r="L411" s="433"/>
      <c r="M411" s="433"/>
      <c r="N411" s="433"/>
      <c r="O411" s="433"/>
      <c r="P411" s="433"/>
      <c r="Q411" s="433"/>
      <c r="R411" s="433"/>
      <c r="S411" s="433"/>
      <c r="T411" s="433"/>
      <c r="U411" s="433"/>
      <c r="V411" s="433"/>
      <c r="W411" s="433"/>
      <c r="X411" s="433"/>
      <c r="Y411" s="433"/>
    </row>
    <row r="412" spans="1:25" ht="15.75" customHeight="1">
      <c r="A412" s="433"/>
      <c r="B412" s="433"/>
      <c r="C412" s="461"/>
      <c r="D412" s="462"/>
      <c r="E412" s="436"/>
      <c r="F412" s="433"/>
      <c r="G412" s="433"/>
      <c r="H412" s="433"/>
      <c r="I412" s="433"/>
      <c r="J412" s="433"/>
      <c r="K412" s="433"/>
      <c r="L412" s="433"/>
      <c r="M412" s="433"/>
      <c r="N412" s="433"/>
      <c r="O412" s="433"/>
      <c r="P412" s="433"/>
      <c r="Q412" s="433"/>
      <c r="R412" s="433"/>
      <c r="S412" s="433"/>
      <c r="T412" s="433"/>
      <c r="U412" s="433"/>
      <c r="V412" s="433"/>
      <c r="W412" s="433"/>
      <c r="X412" s="433"/>
      <c r="Y412" s="433"/>
    </row>
    <row r="413" spans="1:25" ht="15.75" customHeight="1">
      <c r="A413" s="433"/>
      <c r="B413" s="433"/>
      <c r="C413" s="461"/>
      <c r="D413" s="462"/>
      <c r="E413" s="436"/>
      <c r="F413" s="433"/>
      <c r="G413" s="433"/>
      <c r="H413" s="433"/>
      <c r="I413" s="433"/>
      <c r="J413" s="433"/>
      <c r="K413" s="433"/>
      <c r="L413" s="433"/>
      <c r="M413" s="433"/>
      <c r="N413" s="433"/>
      <c r="O413" s="433"/>
      <c r="P413" s="433"/>
      <c r="Q413" s="433"/>
      <c r="R413" s="433"/>
      <c r="S413" s="433"/>
      <c r="T413" s="433"/>
      <c r="U413" s="433"/>
      <c r="V413" s="433"/>
      <c r="W413" s="433"/>
      <c r="X413" s="433"/>
      <c r="Y413" s="433"/>
    </row>
    <row r="414" spans="1:25" ht="15.75" customHeight="1">
      <c r="A414" s="433"/>
      <c r="B414" s="433"/>
      <c r="C414" s="461"/>
      <c r="D414" s="462"/>
      <c r="E414" s="436"/>
      <c r="F414" s="433"/>
      <c r="G414" s="433"/>
      <c r="H414" s="433"/>
      <c r="I414" s="433"/>
      <c r="J414" s="433"/>
      <c r="K414" s="433"/>
      <c r="L414" s="433"/>
      <c r="M414" s="433"/>
      <c r="N414" s="433"/>
      <c r="O414" s="433"/>
      <c r="P414" s="433"/>
      <c r="Q414" s="433"/>
      <c r="R414" s="433"/>
      <c r="S414" s="433"/>
      <c r="T414" s="433"/>
      <c r="U414" s="433"/>
      <c r="V414" s="433"/>
      <c r="W414" s="433"/>
      <c r="X414" s="433"/>
      <c r="Y414" s="433"/>
    </row>
    <row r="415" spans="1:25" ht="15.75" customHeight="1">
      <c r="A415" s="433"/>
      <c r="B415" s="433"/>
      <c r="C415" s="461"/>
      <c r="D415" s="462"/>
      <c r="E415" s="436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3"/>
    </row>
    <row r="416" spans="1:25" ht="15.75" customHeight="1">
      <c r="A416" s="433"/>
      <c r="B416" s="433"/>
      <c r="C416" s="461"/>
      <c r="D416" s="462"/>
      <c r="E416" s="436"/>
      <c r="F416" s="433"/>
      <c r="G416" s="433"/>
      <c r="H416" s="433"/>
      <c r="I416" s="433"/>
      <c r="J416" s="433"/>
      <c r="K416" s="433"/>
      <c r="L416" s="433"/>
      <c r="M416" s="433"/>
      <c r="N416" s="433"/>
      <c r="O416" s="433"/>
      <c r="P416" s="433"/>
      <c r="Q416" s="433"/>
      <c r="R416" s="433"/>
      <c r="S416" s="433"/>
      <c r="T416" s="433"/>
      <c r="U416" s="433"/>
      <c r="V416" s="433"/>
      <c r="W416" s="433"/>
      <c r="X416" s="433"/>
      <c r="Y416" s="433"/>
    </row>
    <row r="417" spans="1:25" ht="15.75" customHeight="1">
      <c r="A417" s="433"/>
      <c r="B417" s="433"/>
      <c r="C417" s="461"/>
      <c r="D417" s="462"/>
      <c r="E417" s="436"/>
      <c r="F417" s="433"/>
      <c r="G417" s="433"/>
      <c r="H417" s="433"/>
      <c r="I417" s="433"/>
      <c r="J417" s="433"/>
      <c r="K417" s="433"/>
      <c r="L417" s="433"/>
      <c r="M417" s="433"/>
      <c r="N417" s="433"/>
      <c r="O417" s="433"/>
      <c r="P417" s="433"/>
      <c r="Q417" s="433"/>
      <c r="R417" s="433"/>
      <c r="S417" s="433"/>
      <c r="T417" s="433"/>
      <c r="U417" s="433"/>
      <c r="V417" s="433"/>
      <c r="W417" s="433"/>
      <c r="X417" s="433"/>
      <c r="Y417" s="433"/>
    </row>
    <row r="418" spans="1:25" ht="15.75" customHeight="1">
      <c r="A418" s="433"/>
      <c r="B418" s="433"/>
      <c r="C418" s="461"/>
      <c r="D418" s="462"/>
      <c r="E418" s="436"/>
      <c r="F418" s="433"/>
      <c r="G418" s="433"/>
      <c r="H418" s="433"/>
      <c r="I418" s="433"/>
      <c r="J418" s="433"/>
      <c r="K418" s="433"/>
      <c r="L418" s="433"/>
      <c r="M418" s="433"/>
      <c r="N418" s="433"/>
      <c r="O418" s="433"/>
      <c r="P418" s="433"/>
      <c r="Q418" s="433"/>
      <c r="R418" s="433"/>
      <c r="S418" s="433"/>
      <c r="T418" s="433"/>
      <c r="U418" s="433"/>
      <c r="V418" s="433"/>
      <c r="W418" s="433"/>
      <c r="X418" s="433"/>
      <c r="Y418" s="433"/>
    </row>
    <row r="419" spans="1:25" ht="15.75" customHeight="1">
      <c r="A419" s="433"/>
      <c r="B419" s="433"/>
      <c r="C419" s="461"/>
      <c r="D419" s="462"/>
      <c r="E419" s="436"/>
      <c r="F419" s="433"/>
      <c r="G419" s="433"/>
      <c r="H419" s="433"/>
      <c r="I419" s="433"/>
      <c r="J419" s="433"/>
      <c r="K419" s="433"/>
      <c r="L419" s="433"/>
      <c r="M419" s="433"/>
      <c r="N419" s="433"/>
      <c r="O419" s="433"/>
      <c r="P419" s="433"/>
      <c r="Q419" s="433"/>
      <c r="R419" s="433"/>
      <c r="S419" s="433"/>
      <c r="T419" s="433"/>
      <c r="U419" s="433"/>
      <c r="V419" s="433"/>
      <c r="W419" s="433"/>
      <c r="X419" s="433"/>
      <c r="Y419" s="433"/>
    </row>
    <row r="420" spans="1:25" ht="15.75" customHeight="1">
      <c r="A420" s="433"/>
      <c r="B420" s="433"/>
      <c r="C420" s="461"/>
      <c r="D420" s="462"/>
      <c r="E420" s="436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433"/>
      <c r="Q420" s="433"/>
      <c r="R420" s="433"/>
      <c r="S420" s="433"/>
      <c r="T420" s="433"/>
      <c r="U420" s="433"/>
      <c r="V420" s="433"/>
      <c r="W420" s="433"/>
      <c r="X420" s="433"/>
      <c r="Y420" s="433"/>
    </row>
    <row r="421" spans="1:25" ht="15.75" customHeight="1">
      <c r="A421" s="433"/>
      <c r="B421" s="433"/>
      <c r="C421" s="461"/>
      <c r="D421" s="462"/>
      <c r="E421" s="436"/>
      <c r="F421" s="433"/>
      <c r="G421" s="433"/>
      <c r="H421" s="433"/>
      <c r="I421" s="433"/>
      <c r="J421" s="433"/>
      <c r="K421" s="433"/>
      <c r="L421" s="433"/>
      <c r="M421" s="433"/>
      <c r="N421" s="433"/>
      <c r="O421" s="433"/>
      <c r="P421" s="433"/>
      <c r="Q421" s="433"/>
      <c r="R421" s="433"/>
      <c r="S421" s="433"/>
      <c r="T421" s="433"/>
      <c r="U421" s="433"/>
      <c r="V421" s="433"/>
      <c r="W421" s="433"/>
      <c r="X421" s="433"/>
      <c r="Y421" s="433"/>
    </row>
    <row r="422" spans="1:25" ht="15.75" customHeight="1">
      <c r="A422" s="433"/>
      <c r="B422" s="433"/>
      <c r="C422" s="461"/>
      <c r="D422" s="462"/>
      <c r="E422" s="436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3"/>
    </row>
    <row r="423" spans="1:25" ht="15.75" customHeight="1">
      <c r="A423" s="433"/>
      <c r="B423" s="433"/>
      <c r="C423" s="461"/>
      <c r="D423" s="462"/>
      <c r="E423" s="436"/>
      <c r="F423" s="433"/>
      <c r="G423" s="433"/>
      <c r="H423" s="433"/>
      <c r="I423" s="433"/>
      <c r="J423" s="433"/>
      <c r="K423" s="433"/>
      <c r="L423" s="433"/>
      <c r="M423" s="433"/>
      <c r="N423" s="433"/>
      <c r="O423" s="433"/>
      <c r="P423" s="433"/>
      <c r="Q423" s="433"/>
      <c r="R423" s="433"/>
      <c r="S423" s="433"/>
      <c r="T423" s="433"/>
      <c r="U423" s="433"/>
      <c r="V423" s="433"/>
      <c r="W423" s="433"/>
      <c r="X423" s="433"/>
      <c r="Y423" s="433"/>
    </row>
    <row r="424" spans="1:25" ht="15.75" customHeight="1">
      <c r="A424" s="433"/>
      <c r="B424" s="433"/>
      <c r="C424" s="461"/>
      <c r="D424" s="462"/>
      <c r="E424" s="436"/>
      <c r="F424" s="433"/>
      <c r="G424" s="433"/>
      <c r="H424" s="433"/>
      <c r="I424" s="433"/>
      <c r="J424" s="433"/>
      <c r="K424" s="433"/>
      <c r="L424" s="433"/>
      <c r="M424" s="433"/>
      <c r="N424" s="433"/>
      <c r="O424" s="433"/>
      <c r="P424" s="433"/>
      <c r="Q424" s="433"/>
      <c r="R424" s="433"/>
      <c r="S424" s="433"/>
      <c r="T424" s="433"/>
      <c r="U424" s="433"/>
      <c r="V424" s="433"/>
      <c r="W424" s="433"/>
      <c r="X424" s="433"/>
      <c r="Y424" s="433"/>
    </row>
    <row r="425" spans="1:25" ht="15.75" customHeight="1">
      <c r="A425" s="433"/>
      <c r="B425" s="433"/>
      <c r="C425" s="461"/>
      <c r="D425" s="462"/>
      <c r="E425" s="436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3"/>
    </row>
    <row r="426" spans="1:25" ht="15.75" customHeight="1">
      <c r="A426" s="433"/>
      <c r="B426" s="433"/>
      <c r="C426" s="461"/>
      <c r="D426" s="462"/>
      <c r="E426" s="436"/>
      <c r="F426" s="433"/>
      <c r="G426" s="433"/>
      <c r="H426" s="433"/>
      <c r="I426" s="433"/>
      <c r="J426" s="433"/>
      <c r="K426" s="433"/>
      <c r="L426" s="433"/>
      <c r="M426" s="433"/>
      <c r="N426" s="433"/>
      <c r="O426" s="433"/>
      <c r="P426" s="433"/>
      <c r="Q426" s="433"/>
      <c r="R426" s="433"/>
      <c r="S426" s="433"/>
      <c r="T426" s="433"/>
      <c r="U426" s="433"/>
      <c r="V426" s="433"/>
      <c r="W426" s="433"/>
      <c r="X426" s="433"/>
      <c r="Y426" s="433"/>
    </row>
    <row r="427" spans="1:25" ht="15.75" customHeight="1">
      <c r="A427" s="433"/>
      <c r="B427" s="433"/>
      <c r="C427" s="461"/>
      <c r="D427" s="462"/>
      <c r="E427" s="436"/>
      <c r="F427" s="433"/>
      <c r="G427" s="433"/>
      <c r="H427" s="433"/>
      <c r="I427" s="433"/>
      <c r="J427" s="433"/>
      <c r="K427" s="433"/>
      <c r="L427" s="433"/>
      <c r="M427" s="433"/>
      <c r="N427" s="433"/>
      <c r="O427" s="433"/>
      <c r="P427" s="433"/>
      <c r="Q427" s="433"/>
      <c r="R427" s="433"/>
      <c r="S427" s="433"/>
      <c r="T427" s="433"/>
      <c r="U427" s="433"/>
      <c r="V427" s="433"/>
      <c r="W427" s="433"/>
      <c r="X427" s="433"/>
      <c r="Y427" s="433"/>
    </row>
    <row r="428" spans="1:25" ht="15.75" customHeight="1">
      <c r="A428" s="433"/>
      <c r="B428" s="433"/>
      <c r="C428" s="461"/>
      <c r="D428" s="462"/>
      <c r="E428" s="436"/>
      <c r="F428" s="433"/>
      <c r="G428" s="433"/>
      <c r="H428" s="433"/>
      <c r="I428" s="433"/>
      <c r="J428" s="433"/>
      <c r="K428" s="433"/>
      <c r="L428" s="433"/>
      <c r="M428" s="433"/>
      <c r="N428" s="433"/>
      <c r="O428" s="433"/>
      <c r="P428" s="433"/>
      <c r="Q428" s="433"/>
      <c r="R428" s="433"/>
      <c r="S428" s="433"/>
      <c r="T428" s="433"/>
      <c r="U428" s="433"/>
      <c r="V428" s="433"/>
      <c r="W428" s="433"/>
      <c r="X428" s="433"/>
      <c r="Y428" s="433"/>
    </row>
    <row r="429" spans="1:25" ht="15.75" customHeight="1">
      <c r="A429" s="433"/>
      <c r="B429" s="433"/>
      <c r="C429" s="461"/>
      <c r="D429" s="462"/>
      <c r="E429" s="436"/>
      <c r="F429" s="433"/>
      <c r="G429" s="433"/>
      <c r="H429" s="433"/>
      <c r="I429" s="433"/>
      <c r="J429" s="433"/>
      <c r="K429" s="433"/>
      <c r="L429" s="433"/>
      <c r="M429" s="433"/>
      <c r="N429" s="433"/>
      <c r="O429" s="433"/>
      <c r="P429" s="433"/>
      <c r="Q429" s="433"/>
      <c r="R429" s="433"/>
      <c r="S429" s="433"/>
      <c r="T429" s="433"/>
      <c r="U429" s="433"/>
      <c r="V429" s="433"/>
      <c r="W429" s="433"/>
      <c r="X429" s="433"/>
      <c r="Y429" s="433"/>
    </row>
    <row r="430" spans="1:25" ht="15.75" customHeight="1">
      <c r="A430" s="433"/>
      <c r="B430" s="433"/>
      <c r="C430" s="461"/>
      <c r="D430" s="462"/>
      <c r="E430" s="436"/>
      <c r="F430" s="433"/>
      <c r="G430" s="433"/>
      <c r="H430" s="433"/>
      <c r="I430" s="433"/>
      <c r="J430" s="433"/>
      <c r="K430" s="433"/>
      <c r="L430" s="433"/>
      <c r="M430" s="433"/>
      <c r="N430" s="433"/>
      <c r="O430" s="433"/>
      <c r="P430" s="433"/>
      <c r="Q430" s="433"/>
      <c r="R430" s="433"/>
      <c r="S430" s="433"/>
      <c r="T430" s="433"/>
      <c r="U430" s="433"/>
      <c r="V430" s="433"/>
      <c r="W430" s="433"/>
      <c r="X430" s="433"/>
      <c r="Y430" s="433"/>
    </row>
    <row r="431" spans="1:25" ht="15.75" customHeight="1">
      <c r="A431" s="433"/>
      <c r="B431" s="433"/>
      <c r="C431" s="461"/>
      <c r="D431" s="462"/>
      <c r="E431" s="436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433"/>
      <c r="Q431" s="433"/>
      <c r="R431" s="433"/>
      <c r="S431" s="433"/>
      <c r="T431" s="433"/>
      <c r="U431" s="433"/>
      <c r="V431" s="433"/>
      <c r="W431" s="433"/>
      <c r="X431" s="433"/>
      <c r="Y431" s="433"/>
    </row>
    <row r="432" spans="1:25" ht="15.75" customHeight="1">
      <c r="A432" s="433"/>
      <c r="B432" s="433"/>
      <c r="C432" s="461"/>
      <c r="D432" s="462"/>
      <c r="E432" s="436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3"/>
    </row>
    <row r="433" spans="1:25" ht="15.75" customHeight="1">
      <c r="A433" s="433"/>
      <c r="B433" s="433"/>
      <c r="C433" s="461"/>
      <c r="D433" s="462"/>
      <c r="E433" s="436"/>
      <c r="F433" s="433"/>
      <c r="G433" s="433"/>
      <c r="H433" s="433"/>
      <c r="I433" s="433"/>
      <c r="J433" s="433"/>
      <c r="K433" s="433"/>
      <c r="L433" s="433"/>
      <c r="M433" s="433"/>
      <c r="N433" s="433"/>
      <c r="O433" s="433"/>
      <c r="P433" s="433"/>
      <c r="Q433" s="433"/>
      <c r="R433" s="433"/>
      <c r="S433" s="433"/>
      <c r="T433" s="433"/>
      <c r="U433" s="433"/>
      <c r="V433" s="433"/>
      <c r="W433" s="433"/>
      <c r="X433" s="433"/>
      <c r="Y433" s="433"/>
    </row>
    <row r="434" spans="1:25" ht="15.75" customHeight="1">
      <c r="A434" s="433"/>
      <c r="B434" s="433"/>
      <c r="C434" s="461"/>
      <c r="D434" s="462"/>
      <c r="E434" s="436"/>
      <c r="F434" s="433"/>
      <c r="G434" s="433"/>
      <c r="H434" s="433"/>
      <c r="I434" s="433"/>
      <c r="J434" s="433"/>
      <c r="K434" s="433"/>
      <c r="L434" s="433"/>
      <c r="M434" s="433"/>
      <c r="N434" s="433"/>
      <c r="O434" s="433"/>
      <c r="P434" s="433"/>
      <c r="Q434" s="433"/>
      <c r="R434" s="433"/>
      <c r="S434" s="433"/>
      <c r="T434" s="433"/>
      <c r="U434" s="433"/>
      <c r="V434" s="433"/>
      <c r="W434" s="433"/>
      <c r="X434" s="433"/>
      <c r="Y434" s="433"/>
    </row>
    <row r="435" spans="1:25" ht="15.75" customHeight="1">
      <c r="A435" s="433"/>
      <c r="B435" s="433"/>
      <c r="C435" s="461"/>
      <c r="D435" s="462"/>
      <c r="E435" s="436"/>
      <c r="F435" s="433"/>
      <c r="G435" s="433"/>
      <c r="H435" s="433"/>
      <c r="I435" s="433"/>
      <c r="J435" s="433"/>
      <c r="K435" s="433"/>
      <c r="L435" s="433"/>
      <c r="M435" s="433"/>
      <c r="N435" s="433"/>
      <c r="O435" s="433"/>
      <c r="P435" s="433"/>
      <c r="Q435" s="433"/>
      <c r="R435" s="433"/>
      <c r="S435" s="433"/>
      <c r="T435" s="433"/>
      <c r="U435" s="433"/>
      <c r="V435" s="433"/>
      <c r="W435" s="433"/>
      <c r="X435" s="433"/>
      <c r="Y435" s="433"/>
    </row>
    <row r="436" spans="1:25" ht="15.75" customHeight="1">
      <c r="A436" s="433"/>
      <c r="B436" s="433"/>
      <c r="C436" s="461"/>
      <c r="D436" s="462"/>
      <c r="E436" s="436"/>
      <c r="F436" s="433"/>
      <c r="G436" s="433"/>
      <c r="H436" s="433"/>
      <c r="I436" s="433"/>
      <c r="J436" s="433"/>
      <c r="K436" s="433"/>
      <c r="L436" s="433"/>
      <c r="M436" s="433"/>
      <c r="N436" s="433"/>
      <c r="O436" s="433"/>
      <c r="P436" s="433"/>
      <c r="Q436" s="433"/>
      <c r="R436" s="433"/>
      <c r="S436" s="433"/>
      <c r="T436" s="433"/>
      <c r="U436" s="433"/>
      <c r="V436" s="433"/>
      <c r="W436" s="433"/>
      <c r="X436" s="433"/>
      <c r="Y436" s="433"/>
    </row>
    <row r="437" spans="1:25" ht="15.75" customHeight="1">
      <c r="A437" s="433"/>
      <c r="B437" s="433"/>
      <c r="C437" s="461"/>
      <c r="D437" s="462"/>
      <c r="E437" s="436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433"/>
      <c r="Q437" s="433"/>
      <c r="R437" s="433"/>
      <c r="S437" s="433"/>
      <c r="T437" s="433"/>
      <c r="U437" s="433"/>
      <c r="V437" s="433"/>
      <c r="W437" s="433"/>
      <c r="X437" s="433"/>
      <c r="Y437" s="433"/>
    </row>
    <row r="438" spans="1:25" ht="15.75" customHeight="1">
      <c r="A438" s="433"/>
      <c r="B438" s="433"/>
      <c r="C438" s="461"/>
      <c r="D438" s="462"/>
      <c r="E438" s="436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433"/>
      <c r="Q438" s="433"/>
      <c r="R438" s="433"/>
      <c r="S438" s="433"/>
      <c r="T438" s="433"/>
      <c r="U438" s="433"/>
      <c r="V438" s="433"/>
      <c r="W438" s="433"/>
      <c r="X438" s="433"/>
      <c r="Y438" s="433"/>
    </row>
    <row r="439" spans="1:25" ht="15.75" customHeight="1">
      <c r="A439" s="433"/>
      <c r="B439" s="433"/>
      <c r="C439" s="461"/>
      <c r="D439" s="462"/>
      <c r="E439" s="436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433"/>
      <c r="Q439" s="433"/>
      <c r="R439" s="433"/>
      <c r="S439" s="433"/>
      <c r="T439" s="433"/>
      <c r="U439" s="433"/>
      <c r="V439" s="433"/>
      <c r="W439" s="433"/>
      <c r="X439" s="433"/>
      <c r="Y439" s="433"/>
    </row>
    <row r="440" spans="1:25" ht="15.75" customHeight="1">
      <c r="A440" s="433"/>
      <c r="B440" s="433"/>
      <c r="C440" s="461"/>
      <c r="D440" s="462"/>
      <c r="E440" s="436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  <c r="P440" s="433"/>
      <c r="Q440" s="433"/>
      <c r="R440" s="433"/>
      <c r="S440" s="433"/>
      <c r="T440" s="433"/>
      <c r="U440" s="433"/>
      <c r="V440" s="433"/>
      <c r="W440" s="433"/>
      <c r="X440" s="433"/>
      <c r="Y440" s="433"/>
    </row>
    <row r="441" spans="1:25" ht="15.75" customHeight="1">
      <c r="A441" s="433"/>
      <c r="B441" s="433"/>
      <c r="C441" s="461"/>
      <c r="D441" s="462"/>
      <c r="E441" s="436"/>
      <c r="F441" s="433"/>
      <c r="G441" s="433"/>
      <c r="H441" s="433"/>
      <c r="I441" s="433"/>
      <c r="J441" s="433"/>
      <c r="K441" s="433"/>
      <c r="L441" s="433"/>
      <c r="M441" s="433"/>
      <c r="N441" s="433"/>
      <c r="O441" s="433"/>
      <c r="P441" s="433"/>
      <c r="Q441" s="433"/>
      <c r="R441" s="433"/>
      <c r="S441" s="433"/>
      <c r="T441" s="433"/>
      <c r="U441" s="433"/>
      <c r="V441" s="433"/>
      <c r="W441" s="433"/>
      <c r="X441" s="433"/>
      <c r="Y441" s="433"/>
    </row>
    <row r="442" spans="1:25" ht="15.75" customHeight="1">
      <c r="A442" s="433"/>
      <c r="B442" s="433"/>
      <c r="C442" s="461"/>
      <c r="D442" s="462"/>
      <c r="E442" s="436"/>
      <c r="F442" s="433"/>
      <c r="G442" s="433"/>
      <c r="H442" s="433"/>
      <c r="I442" s="433"/>
      <c r="J442" s="433"/>
      <c r="K442" s="433"/>
      <c r="L442" s="433"/>
      <c r="M442" s="433"/>
      <c r="N442" s="433"/>
      <c r="O442" s="433"/>
      <c r="P442" s="433"/>
      <c r="Q442" s="433"/>
      <c r="R442" s="433"/>
      <c r="S442" s="433"/>
      <c r="T442" s="433"/>
      <c r="U442" s="433"/>
      <c r="V442" s="433"/>
      <c r="W442" s="433"/>
      <c r="X442" s="433"/>
      <c r="Y442" s="433"/>
    </row>
    <row r="443" spans="1:25" ht="15.75" customHeight="1">
      <c r="A443" s="433"/>
      <c r="B443" s="433"/>
      <c r="C443" s="461"/>
      <c r="D443" s="462"/>
      <c r="E443" s="436"/>
      <c r="F443" s="433"/>
      <c r="G443" s="433"/>
      <c r="H443" s="433"/>
      <c r="I443" s="433"/>
      <c r="J443" s="433"/>
      <c r="K443" s="433"/>
      <c r="L443" s="433"/>
      <c r="M443" s="433"/>
      <c r="N443" s="433"/>
      <c r="O443" s="433"/>
      <c r="P443" s="433"/>
      <c r="Q443" s="433"/>
      <c r="R443" s="433"/>
      <c r="S443" s="433"/>
      <c r="T443" s="433"/>
      <c r="U443" s="433"/>
      <c r="V443" s="433"/>
      <c r="W443" s="433"/>
      <c r="X443" s="433"/>
      <c r="Y443" s="433"/>
    </row>
    <row r="444" spans="1:25" ht="15.75" customHeight="1">
      <c r="A444" s="433"/>
      <c r="B444" s="433"/>
      <c r="C444" s="461"/>
      <c r="D444" s="462"/>
      <c r="E444" s="436"/>
      <c r="F444" s="433"/>
      <c r="G444" s="433"/>
      <c r="H444" s="433"/>
      <c r="I444" s="433"/>
      <c r="J444" s="433"/>
      <c r="K444" s="433"/>
      <c r="L444" s="433"/>
      <c r="M444" s="433"/>
      <c r="N444" s="433"/>
      <c r="O444" s="433"/>
      <c r="P444" s="433"/>
      <c r="Q444" s="433"/>
      <c r="R444" s="433"/>
      <c r="S444" s="433"/>
      <c r="T444" s="433"/>
      <c r="U444" s="433"/>
      <c r="V444" s="433"/>
      <c r="W444" s="433"/>
      <c r="X444" s="433"/>
      <c r="Y444" s="433"/>
    </row>
    <row r="445" spans="1:25" ht="15.75" customHeight="1">
      <c r="A445" s="433"/>
      <c r="B445" s="433"/>
      <c r="C445" s="461"/>
      <c r="D445" s="462"/>
      <c r="E445" s="436"/>
      <c r="F445" s="433"/>
      <c r="G445" s="433"/>
      <c r="H445" s="433"/>
      <c r="I445" s="433"/>
      <c r="J445" s="433"/>
      <c r="K445" s="433"/>
      <c r="L445" s="433"/>
      <c r="M445" s="433"/>
      <c r="N445" s="433"/>
      <c r="O445" s="433"/>
      <c r="P445" s="433"/>
      <c r="Q445" s="433"/>
      <c r="R445" s="433"/>
      <c r="S445" s="433"/>
      <c r="T445" s="433"/>
      <c r="U445" s="433"/>
      <c r="V445" s="433"/>
      <c r="W445" s="433"/>
      <c r="X445" s="433"/>
      <c r="Y445" s="433"/>
    </row>
    <row r="446" spans="1:25" ht="15.75" customHeight="1">
      <c r="A446" s="433"/>
      <c r="B446" s="433"/>
      <c r="C446" s="461"/>
      <c r="D446" s="462"/>
      <c r="E446" s="436"/>
      <c r="F446" s="433"/>
      <c r="G446" s="433"/>
      <c r="H446" s="433"/>
      <c r="I446" s="433"/>
      <c r="J446" s="433"/>
      <c r="K446" s="433"/>
      <c r="L446" s="433"/>
      <c r="M446" s="433"/>
      <c r="N446" s="433"/>
      <c r="O446" s="433"/>
      <c r="P446" s="433"/>
      <c r="Q446" s="433"/>
      <c r="R446" s="433"/>
      <c r="S446" s="433"/>
      <c r="T446" s="433"/>
      <c r="U446" s="433"/>
      <c r="V446" s="433"/>
      <c r="W446" s="433"/>
      <c r="X446" s="433"/>
      <c r="Y446" s="433"/>
    </row>
    <row r="447" spans="1:25" ht="15.75" customHeight="1">
      <c r="A447" s="433"/>
      <c r="B447" s="433"/>
      <c r="C447" s="461"/>
      <c r="D447" s="462"/>
      <c r="E447" s="436"/>
      <c r="F447" s="433"/>
      <c r="G447" s="433"/>
      <c r="H447" s="433"/>
      <c r="I447" s="433"/>
      <c r="J447" s="433"/>
      <c r="K447" s="433"/>
      <c r="L447" s="433"/>
      <c r="M447" s="433"/>
      <c r="N447" s="433"/>
      <c r="O447" s="433"/>
      <c r="P447" s="433"/>
      <c r="Q447" s="433"/>
      <c r="R447" s="433"/>
      <c r="S447" s="433"/>
      <c r="T447" s="433"/>
      <c r="U447" s="433"/>
      <c r="V447" s="433"/>
      <c r="W447" s="433"/>
      <c r="X447" s="433"/>
      <c r="Y447" s="433"/>
    </row>
    <row r="448" spans="1:25" ht="15.75" customHeight="1">
      <c r="A448" s="433"/>
      <c r="B448" s="433"/>
      <c r="C448" s="461"/>
      <c r="D448" s="462"/>
      <c r="E448" s="436"/>
      <c r="F448" s="433"/>
      <c r="G448" s="433"/>
      <c r="H448" s="433"/>
      <c r="I448" s="433"/>
      <c r="J448" s="433"/>
      <c r="K448" s="433"/>
      <c r="L448" s="433"/>
      <c r="M448" s="433"/>
      <c r="N448" s="433"/>
      <c r="O448" s="433"/>
      <c r="P448" s="433"/>
      <c r="Q448" s="433"/>
      <c r="R448" s="433"/>
      <c r="S448" s="433"/>
      <c r="T448" s="433"/>
      <c r="U448" s="433"/>
      <c r="V448" s="433"/>
      <c r="W448" s="433"/>
      <c r="X448" s="433"/>
      <c r="Y448" s="433"/>
    </row>
    <row r="449" spans="1:25" ht="15.75" customHeight="1">
      <c r="A449" s="433"/>
      <c r="B449" s="433"/>
      <c r="C449" s="461"/>
      <c r="D449" s="462"/>
      <c r="E449" s="436"/>
      <c r="F449" s="433"/>
      <c r="G449" s="433"/>
      <c r="H449" s="433"/>
      <c r="I449" s="433"/>
      <c r="J449" s="433"/>
      <c r="K449" s="433"/>
      <c r="L449" s="433"/>
      <c r="M449" s="433"/>
      <c r="N449" s="433"/>
      <c r="O449" s="433"/>
      <c r="P449" s="433"/>
      <c r="Q449" s="433"/>
      <c r="R449" s="433"/>
      <c r="S449" s="433"/>
      <c r="T449" s="433"/>
      <c r="U449" s="433"/>
      <c r="V449" s="433"/>
      <c r="W449" s="433"/>
      <c r="X449" s="433"/>
      <c r="Y449" s="433"/>
    </row>
    <row r="450" spans="1:25" ht="15.75" customHeight="1">
      <c r="A450" s="433"/>
      <c r="B450" s="433"/>
      <c r="C450" s="461"/>
      <c r="D450" s="462"/>
      <c r="E450" s="436"/>
      <c r="F450" s="433"/>
      <c r="G450" s="433"/>
      <c r="H450" s="433"/>
      <c r="I450" s="433"/>
      <c r="J450" s="433"/>
      <c r="K450" s="433"/>
      <c r="L450" s="433"/>
      <c r="M450" s="433"/>
      <c r="N450" s="433"/>
      <c r="O450" s="433"/>
      <c r="P450" s="433"/>
      <c r="Q450" s="433"/>
      <c r="R450" s="433"/>
      <c r="S450" s="433"/>
      <c r="T450" s="433"/>
      <c r="U450" s="433"/>
      <c r="V450" s="433"/>
      <c r="W450" s="433"/>
      <c r="X450" s="433"/>
      <c r="Y450" s="433"/>
    </row>
    <row r="451" spans="1:25" ht="15.75" customHeight="1">
      <c r="A451" s="433"/>
      <c r="B451" s="433"/>
      <c r="C451" s="461"/>
      <c r="D451" s="462"/>
      <c r="E451" s="436"/>
      <c r="F451" s="433"/>
      <c r="G451" s="433"/>
      <c r="H451" s="433"/>
      <c r="I451" s="433"/>
      <c r="J451" s="433"/>
      <c r="K451" s="433"/>
      <c r="L451" s="433"/>
      <c r="M451" s="433"/>
      <c r="N451" s="433"/>
      <c r="O451" s="433"/>
      <c r="P451" s="433"/>
      <c r="Q451" s="433"/>
      <c r="R451" s="433"/>
      <c r="S451" s="433"/>
      <c r="T451" s="433"/>
      <c r="U451" s="433"/>
      <c r="V451" s="433"/>
      <c r="W451" s="433"/>
      <c r="X451" s="433"/>
      <c r="Y451" s="433"/>
    </row>
    <row r="452" spans="1:25" ht="15.75" customHeight="1">
      <c r="A452" s="433"/>
      <c r="B452" s="433"/>
      <c r="C452" s="461"/>
      <c r="D452" s="462"/>
      <c r="E452" s="436"/>
      <c r="F452" s="433"/>
      <c r="G452" s="433"/>
      <c r="H452" s="433"/>
      <c r="I452" s="433"/>
      <c r="J452" s="433"/>
      <c r="K452" s="433"/>
      <c r="L452" s="433"/>
      <c r="M452" s="433"/>
      <c r="N452" s="433"/>
      <c r="O452" s="433"/>
      <c r="P452" s="433"/>
      <c r="Q452" s="433"/>
      <c r="R452" s="433"/>
      <c r="S452" s="433"/>
      <c r="T452" s="433"/>
      <c r="U452" s="433"/>
      <c r="V452" s="433"/>
      <c r="W452" s="433"/>
      <c r="X452" s="433"/>
      <c r="Y452" s="433"/>
    </row>
    <row r="453" spans="1:25" ht="15.75" customHeight="1">
      <c r="A453" s="433"/>
      <c r="B453" s="433"/>
      <c r="C453" s="461"/>
      <c r="D453" s="462"/>
      <c r="E453" s="436"/>
      <c r="F453" s="433"/>
      <c r="G453" s="433"/>
      <c r="H453" s="433"/>
      <c r="I453" s="433"/>
      <c r="J453" s="433"/>
      <c r="K453" s="433"/>
      <c r="L453" s="433"/>
      <c r="M453" s="433"/>
      <c r="N453" s="433"/>
      <c r="O453" s="433"/>
      <c r="P453" s="433"/>
      <c r="Q453" s="433"/>
      <c r="R453" s="433"/>
      <c r="S453" s="433"/>
      <c r="T453" s="433"/>
      <c r="U453" s="433"/>
      <c r="V453" s="433"/>
      <c r="W453" s="433"/>
      <c r="X453" s="433"/>
      <c r="Y453" s="433"/>
    </row>
    <row r="454" spans="1:25" ht="15.75" customHeight="1">
      <c r="A454" s="433"/>
      <c r="B454" s="433"/>
      <c r="C454" s="461"/>
      <c r="D454" s="462"/>
      <c r="E454" s="436"/>
      <c r="F454" s="433"/>
      <c r="G454" s="433"/>
      <c r="H454" s="433"/>
      <c r="I454" s="433"/>
      <c r="J454" s="433"/>
      <c r="K454" s="433"/>
      <c r="L454" s="433"/>
      <c r="M454" s="433"/>
      <c r="N454" s="433"/>
      <c r="O454" s="433"/>
      <c r="P454" s="433"/>
      <c r="Q454" s="433"/>
      <c r="R454" s="433"/>
      <c r="S454" s="433"/>
      <c r="T454" s="433"/>
      <c r="U454" s="433"/>
      <c r="V454" s="433"/>
      <c r="W454" s="433"/>
      <c r="X454" s="433"/>
      <c r="Y454" s="433"/>
    </row>
    <row r="455" spans="1:25" ht="15.75" customHeight="1">
      <c r="A455" s="433"/>
      <c r="B455" s="433"/>
      <c r="C455" s="461"/>
      <c r="D455" s="462"/>
      <c r="E455" s="436"/>
      <c r="F455" s="433"/>
      <c r="G455" s="433"/>
      <c r="H455" s="433"/>
      <c r="I455" s="433"/>
      <c r="J455" s="433"/>
      <c r="K455" s="433"/>
      <c r="L455" s="433"/>
      <c r="M455" s="433"/>
      <c r="N455" s="433"/>
      <c r="O455" s="433"/>
      <c r="P455" s="433"/>
      <c r="Q455" s="433"/>
      <c r="R455" s="433"/>
      <c r="S455" s="433"/>
      <c r="T455" s="433"/>
      <c r="U455" s="433"/>
      <c r="V455" s="433"/>
      <c r="W455" s="433"/>
      <c r="X455" s="433"/>
      <c r="Y455" s="433"/>
    </row>
    <row r="456" spans="1:25" ht="15.75" customHeight="1">
      <c r="A456" s="433"/>
      <c r="B456" s="433"/>
      <c r="C456" s="461"/>
      <c r="D456" s="462"/>
      <c r="E456" s="436"/>
      <c r="F456" s="433"/>
      <c r="G456" s="433"/>
      <c r="H456" s="433"/>
      <c r="I456" s="433"/>
      <c r="J456" s="433"/>
      <c r="K456" s="433"/>
      <c r="L456" s="433"/>
      <c r="M456" s="433"/>
      <c r="N456" s="433"/>
      <c r="O456" s="433"/>
      <c r="P456" s="433"/>
      <c r="Q456" s="433"/>
      <c r="R456" s="433"/>
      <c r="S456" s="433"/>
      <c r="T456" s="433"/>
      <c r="U456" s="433"/>
      <c r="V456" s="433"/>
      <c r="W456" s="433"/>
      <c r="X456" s="433"/>
      <c r="Y456" s="433"/>
    </row>
    <row r="457" spans="1:25" ht="15.75" customHeight="1">
      <c r="A457" s="433"/>
      <c r="B457" s="433"/>
      <c r="C457" s="461"/>
      <c r="D457" s="462"/>
      <c r="E457" s="436"/>
      <c r="F457" s="433"/>
      <c r="G457" s="433"/>
      <c r="H457" s="433"/>
      <c r="I457" s="433"/>
      <c r="J457" s="433"/>
      <c r="K457" s="433"/>
      <c r="L457" s="433"/>
      <c r="M457" s="433"/>
      <c r="N457" s="433"/>
      <c r="O457" s="433"/>
      <c r="P457" s="433"/>
      <c r="Q457" s="433"/>
      <c r="R457" s="433"/>
      <c r="S457" s="433"/>
      <c r="T457" s="433"/>
      <c r="U457" s="433"/>
      <c r="V457" s="433"/>
      <c r="W457" s="433"/>
      <c r="X457" s="433"/>
      <c r="Y457" s="433"/>
    </row>
    <row r="458" spans="1:25" ht="15.75" customHeight="1">
      <c r="A458" s="433"/>
      <c r="B458" s="433"/>
      <c r="C458" s="461"/>
      <c r="D458" s="462"/>
      <c r="E458" s="436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3"/>
    </row>
    <row r="459" spans="1:25" ht="15.75" customHeight="1">
      <c r="A459" s="433"/>
      <c r="B459" s="433"/>
      <c r="C459" s="461"/>
      <c r="D459" s="462"/>
      <c r="E459" s="436"/>
      <c r="F459" s="433"/>
      <c r="G459" s="433"/>
      <c r="H459" s="433"/>
      <c r="I459" s="433"/>
      <c r="J459" s="433"/>
      <c r="K459" s="433"/>
      <c r="L459" s="433"/>
      <c r="M459" s="433"/>
      <c r="N459" s="433"/>
      <c r="O459" s="433"/>
      <c r="P459" s="433"/>
      <c r="Q459" s="433"/>
      <c r="R459" s="433"/>
      <c r="S459" s="433"/>
      <c r="T459" s="433"/>
      <c r="U459" s="433"/>
      <c r="V459" s="433"/>
      <c r="W459" s="433"/>
      <c r="X459" s="433"/>
      <c r="Y459" s="433"/>
    </row>
    <row r="460" spans="1:25" ht="15.75" customHeight="1">
      <c r="A460" s="433"/>
      <c r="B460" s="433"/>
      <c r="C460" s="461"/>
      <c r="D460" s="462"/>
      <c r="E460" s="436"/>
      <c r="F460" s="433"/>
      <c r="G460" s="433"/>
      <c r="H460" s="433"/>
      <c r="I460" s="433"/>
      <c r="J460" s="433"/>
      <c r="K460" s="433"/>
      <c r="L460" s="433"/>
      <c r="M460" s="433"/>
      <c r="N460" s="433"/>
      <c r="O460" s="433"/>
      <c r="P460" s="433"/>
      <c r="Q460" s="433"/>
      <c r="R460" s="433"/>
      <c r="S460" s="433"/>
      <c r="T460" s="433"/>
      <c r="U460" s="433"/>
      <c r="V460" s="433"/>
      <c r="W460" s="433"/>
      <c r="X460" s="433"/>
      <c r="Y460" s="433"/>
    </row>
    <row r="461" spans="1:25" ht="15.75" customHeight="1">
      <c r="A461" s="433"/>
      <c r="B461" s="433"/>
      <c r="C461" s="461"/>
      <c r="D461" s="462"/>
      <c r="E461" s="436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3"/>
    </row>
    <row r="462" spans="1:25" ht="15.75" customHeight="1">
      <c r="A462" s="433"/>
      <c r="B462" s="433"/>
      <c r="C462" s="461"/>
      <c r="D462" s="462"/>
      <c r="E462" s="436"/>
      <c r="F462" s="433"/>
      <c r="G462" s="433"/>
      <c r="H462" s="433"/>
      <c r="I462" s="433"/>
      <c r="J462" s="433"/>
      <c r="K462" s="433"/>
      <c r="L462" s="433"/>
      <c r="M462" s="433"/>
      <c r="N462" s="433"/>
      <c r="O462" s="433"/>
      <c r="P462" s="433"/>
      <c r="Q462" s="433"/>
      <c r="R462" s="433"/>
      <c r="S462" s="433"/>
      <c r="T462" s="433"/>
      <c r="U462" s="433"/>
      <c r="V462" s="433"/>
      <c r="W462" s="433"/>
      <c r="X462" s="433"/>
      <c r="Y462" s="433"/>
    </row>
    <row r="463" spans="1:25" ht="15.75" customHeight="1">
      <c r="A463" s="433"/>
      <c r="B463" s="433"/>
      <c r="C463" s="461"/>
      <c r="D463" s="462"/>
      <c r="E463" s="436"/>
      <c r="F463" s="433"/>
      <c r="G463" s="433"/>
      <c r="H463" s="433"/>
      <c r="I463" s="433"/>
      <c r="J463" s="433"/>
      <c r="K463" s="433"/>
      <c r="L463" s="433"/>
      <c r="M463" s="433"/>
      <c r="N463" s="433"/>
      <c r="O463" s="433"/>
      <c r="P463" s="433"/>
      <c r="Q463" s="433"/>
      <c r="R463" s="433"/>
      <c r="S463" s="433"/>
      <c r="T463" s="433"/>
      <c r="U463" s="433"/>
      <c r="V463" s="433"/>
      <c r="W463" s="433"/>
      <c r="X463" s="433"/>
      <c r="Y463" s="433"/>
    </row>
    <row r="464" spans="1:25" ht="15.75" customHeight="1">
      <c r="A464" s="433"/>
      <c r="B464" s="433"/>
      <c r="C464" s="461"/>
      <c r="D464" s="462"/>
      <c r="E464" s="436"/>
      <c r="F464" s="433"/>
      <c r="G464" s="433"/>
      <c r="H464" s="433"/>
      <c r="I464" s="433"/>
      <c r="J464" s="433"/>
      <c r="K464" s="433"/>
      <c r="L464" s="433"/>
      <c r="M464" s="433"/>
      <c r="N464" s="433"/>
      <c r="O464" s="433"/>
      <c r="P464" s="433"/>
      <c r="Q464" s="433"/>
      <c r="R464" s="433"/>
      <c r="S464" s="433"/>
      <c r="T464" s="433"/>
      <c r="U464" s="433"/>
      <c r="V464" s="433"/>
      <c r="W464" s="433"/>
      <c r="X464" s="433"/>
      <c r="Y464" s="433"/>
    </row>
    <row r="465" spans="1:25" ht="15.75" customHeight="1">
      <c r="A465" s="433"/>
      <c r="B465" s="433"/>
      <c r="C465" s="461"/>
      <c r="D465" s="462"/>
      <c r="E465" s="436"/>
      <c r="F465" s="433"/>
      <c r="G465" s="433"/>
      <c r="H465" s="433"/>
      <c r="I465" s="433"/>
      <c r="J465" s="433"/>
      <c r="K465" s="433"/>
      <c r="L465" s="433"/>
      <c r="M465" s="433"/>
      <c r="N465" s="433"/>
      <c r="O465" s="433"/>
      <c r="P465" s="433"/>
      <c r="Q465" s="433"/>
      <c r="R465" s="433"/>
      <c r="S465" s="433"/>
      <c r="T465" s="433"/>
      <c r="U465" s="433"/>
      <c r="V465" s="433"/>
      <c r="W465" s="433"/>
      <c r="X465" s="433"/>
      <c r="Y465" s="433"/>
    </row>
    <row r="466" spans="1:25" ht="15.75" customHeight="1">
      <c r="A466" s="433"/>
      <c r="B466" s="433"/>
      <c r="C466" s="461"/>
      <c r="D466" s="462"/>
      <c r="E466" s="436"/>
      <c r="F466" s="433"/>
      <c r="G466" s="433"/>
      <c r="H466" s="433"/>
      <c r="I466" s="433"/>
      <c r="J466" s="433"/>
      <c r="K466" s="433"/>
      <c r="L466" s="433"/>
      <c r="M466" s="433"/>
      <c r="N466" s="433"/>
      <c r="O466" s="433"/>
      <c r="P466" s="433"/>
      <c r="Q466" s="433"/>
      <c r="R466" s="433"/>
      <c r="S466" s="433"/>
      <c r="T466" s="433"/>
      <c r="U466" s="433"/>
      <c r="V466" s="433"/>
      <c r="W466" s="433"/>
      <c r="X466" s="433"/>
      <c r="Y466" s="433"/>
    </row>
    <row r="467" spans="1:25" ht="15.75" customHeight="1">
      <c r="A467" s="433"/>
      <c r="B467" s="433"/>
      <c r="C467" s="461"/>
      <c r="D467" s="462"/>
      <c r="E467" s="436"/>
      <c r="F467" s="433"/>
      <c r="G467" s="433"/>
      <c r="H467" s="433"/>
      <c r="I467" s="433"/>
      <c r="J467" s="433"/>
      <c r="K467" s="433"/>
      <c r="L467" s="433"/>
      <c r="M467" s="433"/>
      <c r="N467" s="433"/>
      <c r="O467" s="433"/>
      <c r="P467" s="433"/>
      <c r="Q467" s="433"/>
      <c r="R467" s="433"/>
      <c r="S467" s="433"/>
      <c r="T467" s="433"/>
      <c r="U467" s="433"/>
      <c r="V467" s="433"/>
      <c r="W467" s="433"/>
      <c r="X467" s="433"/>
      <c r="Y467" s="433"/>
    </row>
    <row r="468" spans="1:25" ht="15.75" customHeight="1">
      <c r="A468" s="433"/>
      <c r="B468" s="433"/>
      <c r="C468" s="461"/>
      <c r="D468" s="462"/>
      <c r="E468" s="436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3"/>
    </row>
    <row r="469" spans="1:25" ht="15.75" customHeight="1">
      <c r="A469" s="433"/>
      <c r="B469" s="433"/>
      <c r="C469" s="461"/>
      <c r="D469" s="462"/>
      <c r="E469" s="436"/>
      <c r="F469" s="433"/>
      <c r="G469" s="433"/>
      <c r="H469" s="433"/>
      <c r="I469" s="433"/>
      <c r="J469" s="433"/>
      <c r="K469" s="433"/>
      <c r="L469" s="433"/>
      <c r="M469" s="433"/>
      <c r="N469" s="433"/>
      <c r="O469" s="433"/>
      <c r="P469" s="433"/>
      <c r="Q469" s="433"/>
      <c r="R469" s="433"/>
      <c r="S469" s="433"/>
      <c r="T469" s="433"/>
      <c r="U469" s="433"/>
      <c r="V469" s="433"/>
      <c r="W469" s="433"/>
      <c r="X469" s="433"/>
      <c r="Y469" s="433"/>
    </row>
    <row r="470" spans="1:25" ht="15.75" customHeight="1">
      <c r="A470" s="433"/>
      <c r="B470" s="433"/>
      <c r="C470" s="461"/>
      <c r="D470" s="462"/>
      <c r="E470" s="436"/>
      <c r="F470" s="433"/>
      <c r="G470" s="433"/>
      <c r="H470" s="433"/>
      <c r="I470" s="433"/>
      <c r="J470" s="433"/>
      <c r="K470" s="433"/>
      <c r="L470" s="433"/>
      <c r="M470" s="433"/>
      <c r="N470" s="433"/>
      <c r="O470" s="433"/>
      <c r="P470" s="433"/>
      <c r="Q470" s="433"/>
      <c r="R470" s="433"/>
      <c r="S470" s="433"/>
      <c r="T470" s="433"/>
      <c r="U470" s="433"/>
      <c r="V470" s="433"/>
      <c r="W470" s="433"/>
      <c r="X470" s="433"/>
      <c r="Y470" s="433"/>
    </row>
    <row r="471" spans="1:25" ht="15.75" customHeight="1">
      <c r="A471" s="433"/>
      <c r="B471" s="433"/>
      <c r="C471" s="461"/>
      <c r="D471" s="462"/>
      <c r="E471" s="436"/>
      <c r="F471" s="433"/>
      <c r="G471" s="433"/>
      <c r="H471" s="433"/>
      <c r="I471" s="433"/>
      <c r="J471" s="433"/>
      <c r="K471" s="433"/>
      <c r="L471" s="433"/>
      <c r="M471" s="433"/>
      <c r="N471" s="433"/>
      <c r="O471" s="433"/>
      <c r="P471" s="433"/>
      <c r="Q471" s="433"/>
      <c r="R471" s="433"/>
      <c r="S471" s="433"/>
      <c r="T471" s="433"/>
      <c r="U471" s="433"/>
      <c r="V471" s="433"/>
      <c r="W471" s="433"/>
      <c r="X471" s="433"/>
      <c r="Y471" s="433"/>
    </row>
    <row r="472" spans="1:25" ht="15.75" customHeight="1">
      <c r="A472" s="433"/>
      <c r="B472" s="433"/>
      <c r="C472" s="461"/>
      <c r="D472" s="462"/>
      <c r="E472" s="436"/>
      <c r="F472" s="433"/>
      <c r="G472" s="433"/>
      <c r="H472" s="433"/>
      <c r="I472" s="433"/>
      <c r="J472" s="433"/>
      <c r="K472" s="433"/>
      <c r="L472" s="433"/>
      <c r="M472" s="433"/>
      <c r="N472" s="433"/>
      <c r="O472" s="433"/>
      <c r="P472" s="433"/>
      <c r="Q472" s="433"/>
      <c r="R472" s="433"/>
      <c r="S472" s="433"/>
      <c r="T472" s="433"/>
      <c r="U472" s="433"/>
      <c r="V472" s="433"/>
      <c r="W472" s="433"/>
      <c r="X472" s="433"/>
      <c r="Y472" s="433"/>
    </row>
    <row r="473" spans="1:25" ht="15.75" customHeight="1">
      <c r="A473" s="433"/>
      <c r="B473" s="433"/>
      <c r="C473" s="461"/>
      <c r="D473" s="462"/>
      <c r="E473" s="436"/>
      <c r="F473" s="433"/>
      <c r="G473" s="433"/>
      <c r="H473" s="433"/>
      <c r="I473" s="433"/>
      <c r="J473" s="433"/>
      <c r="K473" s="433"/>
      <c r="L473" s="433"/>
      <c r="M473" s="433"/>
      <c r="N473" s="433"/>
      <c r="O473" s="433"/>
      <c r="P473" s="433"/>
      <c r="Q473" s="433"/>
      <c r="R473" s="433"/>
      <c r="S473" s="433"/>
      <c r="T473" s="433"/>
      <c r="U473" s="433"/>
      <c r="V473" s="433"/>
      <c r="W473" s="433"/>
      <c r="X473" s="433"/>
      <c r="Y473" s="433"/>
    </row>
    <row r="474" spans="1:25" ht="15.75" customHeight="1">
      <c r="A474" s="433"/>
      <c r="B474" s="433"/>
      <c r="C474" s="461"/>
      <c r="D474" s="462"/>
      <c r="E474" s="436"/>
      <c r="F474" s="433"/>
      <c r="G474" s="433"/>
      <c r="H474" s="433"/>
      <c r="I474" s="433"/>
      <c r="J474" s="433"/>
      <c r="K474" s="433"/>
      <c r="L474" s="433"/>
      <c r="M474" s="433"/>
      <c r="N474" s="433"/>
      <c r="O474" s="433"/>
      <c r="P474" s="433"/>
      <c r="Q474" s="433"/>
      <c r="R474" s="433"/>
      <c r="S474" s="433"/>
      <c r="T474" s="433"/>
      <c r="U474" s="433"/>
      <c r="V474" s="433"/>
      <c r="W474" s="433"/>
      <c r="X474" s="433"/>
      <c r="Y474" s="433"/>
    </row>
    <row r="475" spans="1:25" ht="15.75" customHeight="1">
      <c r="A475" s="433"/>
      <c r="B475" s="433"/>
      <c r="C475" s="461"/>
      <c r="D475" s="462"/>
      <c r="E475" s="436"/>
      <c r="F475" s="433"/>
      <c r="G475" s="433"/>
      <c r="H475" s="433"/>
      <c r="I475" s="433"/>
      <c r="J475" s="433"/>
      <c r="K475" s="433"/>
      <c r="L475" s="433"/>
      <c r="M475" s="433"/>
      <c r="N475" s="433"/>
      <c r="O475" s="433"/>
      <c r="P475" s="433"/>
      <c r="Q475" s="433"/>
      <c r="R475" s="433"/>
      <c r="S475" s="433"/>
      <c r="T475" s="433"/>
      <c r="U475" s="433"/>
      <c r="V475" s="433"/>
      <c r="W475" s="433"/>
      <c r="X475" s="433"/>
      <c r="Y475" s="433"/>
    </row>
    <row r="476" spans="1:25" ht="15.75" customHeight="1">
      <c r="A476" s="433"/>
      <c r="B476" s="433"/>
      <c r="C476" s="461"/>
      <c r="D476" s="462"/>
      <c r="E476" s="436"/>
      <c r="F476" s="433"/>
      <c r="G476" s="433"/>
      <c r="H476" s="433"/>
      <c r="I476" s="433"/>
      <c r="J476" s="433"/>
      <c r="K476" s="433"/>
      <c r="L476" s="433"/>
      <c r="M476" s="433"/>
      <c r="N476" s="433"/>
      <c r="O476" s="433"/>
      <c r="P476" s="433"/>
      <c r="Q476" s="433"/>
      <c r="R476" s="433"/>
      <c r="S476" s="433"/>
      <c r="T476" s="433"/>
      <c r="U476" s="433"/>
      <c r="V476" s="433"/>
      <c r="W476" s="433"/>
      <c r="X476" s="433"/>
      <c r="Y476" s="433"/>
    </row>
    <row r="477" spans="1:25" ht="15.75" customHeight="1">
      <c r="A477" s="433"/>
      <c r="B477" s="433"/>
      <c r="C477" s="461"/>
      <c r="D477" s="462"/>
      <c r="E477" s="436"/>
      <c r="F477" s="433"/>
      <c r="G477" s="433"/>
      <c r="H477" s="433"/>
      <c r="I477" s="433"/>
      <c r="J477" s="433"/>
      <c r="K477" s="433"/>
      <c r="L477" s="433"/>
      <c r="M477" s="433"/>
      <c r="N477" s="433"/>
      <c r="O477" s="433"/>
      <c r="P477" s="433"/>
      <c r="Q477" s="433"/>
      <c r="R477" s="433"/>
      <c r="S477" s="433"/>
      <c r="T477" s="433"/>
      <c r="U477" s="433"/>
      <c r="V477" s="433"/>
      <c r="W477" s="433"/>
      <c r="X477" s="433"/>
      <c r="Y477" s="433"/>
    </row>
    <row r="478" spans="1:25" ht="15.75" customHeight="1">
      <c r="A478" s="433"/>
      <c r="B478" s="433"/>
      <c r="C478" s="461"/>
      <c r="D478" s="462"/>
      <c r="E478" s="436"/>
      <c r="F478" s="433"/>
      <c r="G478" s="433"/>
      <c r="H478" s="433"/>
      <c r="I478" s="433"/>
      <c r="J478" s="433"/>
      <c r="K478" s="433"/>
      <c r="L478" s="433"/>
      <c r="M478" s="433"/>
      <c r="N478" s="433"/>
      <c r="O478" s="433"/>
      <c r="P478" s="433"/>
      <c r="Q478" s="433"/>
      <c r="R478" s="433"/>
      <c r="S478" s="433"/>
      <c r="T478" s="433"/>
      <c r="U478" s="433"/>
      <c r="V478" s="433"/>
      <c r="W478" s="433"/>
      <c r="X478" s="433"/>
      <c r="Y478" s="433"/>
    </row>
    <row r="479" spans="1:25" ht="15.75" customHeight="1">
      <c r="A479" s="433"/>
      <c r="B479" s="433"/>
      <c r="C479" s="461"/>
      <c r="D479" s="462"/>
      <c r="E479" s="436"/>
      <c r="F479" s="433"/>
      <c r="G479" s="433"/>
      <c r="H479" s="433"/>
      <c r="I479" s="433"/>
      <c r="J479" s="433"/>
      <c r="K479" s="433"/>
      <c r="L479" s="433"/>
      <c r="M479" s="433"/>
      <c r="N479" s="433"/>
      <c r="O479" s="433"/>
      <c r="P479" s="433"/>
      <c r="Q479" s="433"/>
      <c r="R479" s="433"/>
      <c r="S479" s="433"/>
      <c r="T479" s="433"/>
      <c r="U479" s="433"/>
      <c r="V479" s="433"/>
      <c r="W479" s="433"/>
      <c r="X479" s="433"/>
      <c r="Y479" s="433"/>
    </row>
    <row r="480" spans="1:25" ht="15.75" customHeight="1">
      <c r="A480" s="433"/>
      <c r="B480" s="433"/>
      <c r="C480" s="461"/>
      <c r="D480" s="462"/>
      <c r="E480" s="436"/>
      <c r="F480" s="433"/>
      <c r="G480" s="433"/>
      <c r="H480" s="433"/>
      <c r="I480" s="433"/>
      <c r="J480" s="433"/>
      <c r="K480" s="433"/>
      <c r="L480" s="433"/>
      <c r="M480" s="433"/>
      <c r="N480" s="433"/>
      <c r="O480" s="433"/>
      <c r="P480" s="433"/>
      <c r="Q480" s="433"/>
      <c r="R480" s="433"/>
      <c r="S480" s="433"/>
      <c r="T480" s="433"/>
      <c r="U480" s="433"/>
      <c r="V480" s="433"/>
      <c r="W480" s="433"/>
      <c r="X480" s="433"/>
      <c r="Y480" s="433"/>
    </row>
    <row r="481" spans="1:25" ht="15.75" customHeight="1">
      <c r="A481" s="433"/>
      <c r="B481" s="433"/>
      <c r="C481" s="461"/>
      <c r="D481" s="462"/>
      <c r="E481" s="436"/>
      <c r="F481" s="433"/>
      <c r="G481" s="433"/>
      <c r="H481" s="433"/>
      <c r="I481" s="433"/>
      <c r="J481" s="433"/>
      <c r="K481" s="433"/>
      <c r="L481" s="433"/>
      <c r="M481" s="433"/>
      <c r="N481" s="433"/>
      <c r="O481" s="433"/>
      <c r="P481" s="433"/>
      <c r="Q481" s="433"/>
      <c r="R481" s="433"/>
      <c r="S481" s="433"/>
      <c r="T481" s="433"/>
      <c r="U481" s="433"/>
      <c r="V481" s="433"/>
      <c r="W481" s="433"/>
      <c r="X481" s="433"/>
      <c r="Y481" s="433"/>
    </row>
    <row r="482" spans="1:25" ht="15.75" customHeight="1">
      <c r="A482" s="433"/>
      <c r="B482" s="433"/>
      <c r="C482" s="461"/>
      <c r="D482" s="462"/>
      <c r="E482" s="436"/>
      <c r="F482" s="433"/>
      <c r="G482" s="433"/>
      <c r="H482" s="433"/>
      <c r="I482" s="433"/>
      <c r="J482" s="433"/>
      <c r="K482" s="433"/>
      <c r="L482" s="433"/>
      <c r="M482" s="433"/>
      <c r="N482" s="433"/>
      <c r="O482" s="433"/>
      <c r="P482" s="433"/>
      <c r="Q482" s="433"/>
      <c r="R482" s="433"/>
      <c r="S482" s="433"/>
      <c r="T482" s="433"/>
      <c r="U482" s="433"/>
      <c r="V482" s="433"/>
      <c r="W482" s="433"/>
      <c r="X482" s="433"/>
      <c r="Y482" s="433"/>
    </row>
    <row r="483" spans="1:25" ht="15.75" customHeight="1">
      <c r="A483" s="433"/>
      <c r="B483" s="433"/>
      <c r="C483" s="461"/>
      <c r="D483" s="462"/>
      <c r="E483" s="436"/>
      <c r="F483" s="433"/>
      <c r="G483" s="433"/>
      <c r="H483" s="433"/>
      <c r="I483" s="433"/>
      <c r="J483" s="433"/>
      <c r="K483" s="433"/>
      <c r="L483" s="433"/>
      <c r="M483" s="433"/>
      <c r="N483" s="433"/>
      <c r="O483" s="433"/>
      <c r="P483" s="433"/>
      <c r="Q483" s="433"/>
      <c r="R483" s="433"/>
      <c r="S483" s="433"/>
      <c r="T483" s="433"/>
      <c r="U483" s="433"/>
      <c r="V483" s="433"/>
      <c r="W483" s="433"/>
      <c r="X483" s="433"/>
      <c r="Y483" s="433"/>
    </row>
    <row r="484" spans="1:25" ht="15.75" customHeight="1">
      <c r="A484" s="433"/>
      <c r="B484" s="433"/>
      <c r="C484" s="461"/>
      <c r="D484" s="462"/>
      <c r="E484" s="436"/>
      <c r="F484" s="433"/>
      <c r="G484" s="433"/>
      <c r="H484" s="433"/>
      <c r="I484" s="433"/>
      <c r="J484" s="433"/>
      <c r="K484" s="433"/>
      <c r="L484" s="433"/>
      <c r="M484" s="433"/>
      <c r="N484" s="433"/>
      <c r="O484" s="433"/>
      <c r="P484" s="433"/>
      <c r="Q484" s="433"/>
      <c r="R484" s="433"/>
      <c r="S484" s="433"/>
      <c r="T484" s="433"/>
      <c r="U484" s="433"/>
      <c r="V484" s="433"/>
      <c r="W484" s="433"/>
      <c r="X484" s="433"/>
      <c r="Y484" s="433"/>
    </row>
    <row r="485" spans="1:25" ht="15.75" customHeight="1">
      <c r="A485" s="433"/>
      <c r="B485" s="433"/>
      <c r="C485" s="461"/>
      <c r="D485" s="462"/>
      <c r="E485" s="436"/>
      <c r="F485" s="433"/>
      <c r="G485" s="433"/>
      <c r="H485" s="433"/>
      <c r="I485" s="433"/>
      <c r="J485" s="433"/>
      <c r="K485" s="433"/>
      <c r="L485" s="433"/>
      <c r="M485" s="433"/>
      <c r="N485" s="433"/>
      <c r="O485" s="433"/>
      <c r="P485" s="433"/>
      <c r="Q485" s="433"/>
      <c r="R485" s="433"/>
      <c r="S485" s="433"/>
      <c r="T485" s="433"/>
      <c r="U485" s="433"/>
      <c r="V485" s="433"/>
      <c r="W485" s="433"/>
      <c r="X485" s="433"/>
      <c r="Y485" s="433"/>
    </row>
    <row r="486" spans="1:25" ht="15.75" customHeight="1">
      <c r="A486" s="433"/>
      <c r="B486" s="433"/>
      <c r="C486" s="461"/>
      <c r="D486" s="462"/>
      <c r="E486" s="436"/>
      <c r="F486" s="433"/>
      <c r="G486" s="433"/>
      <c r="H486" s="433"/>
      <c r="I486" s="433"/>
      <c r="J486" s="433"/>
      <c r="K486" s="433"/>
      <c r="L486" s="433"/>
      <c r="M486" s="433"/>
      <c r="N486" s="433"/>
      <c r="O486" s="433"/>
      <c r="P486" s="433"/>
      <c r="Q486" s="433"/>
      <c r="R486" s="433"/>
      <c r="S486" s="433"/>
      <c r="T486" s="433"/>
      <c r="U486" s="433"/>
      <c r="V486" s="433"/>
      <c r="W486" s="433"/>
      <c r="X486" s="433"/>
      <c r="Y486" s="433"/>
    </row>
    <row r="487" spans="1:25" ht="15.75" customHeight="1">
      <c r="A487" s="433"/>
      <c r="B487" s="433"/>
      <c r="C487" s="461"/>
      <c r="D487" s="462"/>
      <c r="E487" s="436"/>
      <c r="F487" s="433"/>
      <c r="G487" s="433"/>
      <c r="H487" s="433"/>
      <c r="I487" s="433"/>
      <c r="J487" s="433"/>
      <c r="K487" s="433"/>
      <c r="L487" s="433"/>
      <c r="M487" s="433"/>
      <c r="N487" s="433"/>
      <c r="O487" s="433"/>
      <c r="P487" s="433"/>
      <c r="Q487" s="433"/>
      <c r="R487" s="433"/>
      <c r="S487" s="433"/>
      <c r="T487" s="433"/>
      <c r="U487" s="433"/>
      <c r="V487" s="433"/>
      <c r="W487" s="433"/>
      <c r="X487" s="433"/>
      <c r="Y487" s="433"/>
    </row>
    <row r="488" spans="1:25" ht="15.75" customHeight="1">
      <c r="A488" s="433"/>
      <c r="B488" s="433"/>
      <c r="C488" s="461"/>
      <c r="D488" s="462"/>
      <c r="E488" s="436"/>
      <c r="F488" s="433"/>
      <c r="G488" s="433"/>
      <c r="H488" s="433"/>
      <c r="I488" s="433"/>
      <c r="J488" s="433"/>
      <c r="K488" s="433"/>
      <c r="L488" s="433"/>
      <c r="M488" s="433"/>
      <c r="N488" s="433"/>
      <c r="O488" s="433"/>
      <c r="P488" s="433"/>
      <c r="Q488" s="433"/>
      <c r="R488" s="433"/>
      <c r="S488" s="433"/>
      <c r="T488" s="433"/>
      <c r="U488" s="433"/>
      <c r="V488" s="433"/>
      <c r="W488" s="433"/>
      <c r="X488" s="433"/>
      <c r="Y488" s="433"/>
    </row>
    <row r="489" spans="1:25" ht="15.75" customHeight="1">
      <c r="A489" s="433"/>
      <c r="B489" s="433"/>
      <c r="C489" s="461"/>
      <c r="D489" s="462"/>
      <c r="E489" s="436"/>
      <c r="F489" s="433"/>
      <c r="G489" s="433"/>
      <c r="H489" s="433"/>
      <c r="I489" s="433"/>
      <c r="J489" s="433"/>
      <c r="K489" s="433"/>
      <c r="L489" s="433"/>
      <c r="M489" s="433"/>
      <c r="N489" s="433"/>
      <c r="O489" s="433"/>
      <c r="P489" s="433"/>
      <c r="Q489" s="433"/>
      <c r="R489" s="433"/>
      <c r="S489" s="433"/>
      <c r="T489" s="433"/>
      <c r="U489" s="433"/>
      <c r="V489" s="433"/>
      <c r="W489" s="433"/>
      <c r="X489" s="433"/>
      <c r="Y489" s="433"/>
    </row>
    <row r="490" spans="1:25" ht="15.75" customHeight="1">
      <c r="A490" s="433"/>
      <c r="B490" s="433"/>
      <c r="C490" s="461"/>
      <c r="D490" s="462"/>
      <c r="E490" s="436"/>
      <c r="F490" s="433"/>
      <c r="G490" s="433"/>
      <c r="H490" s="433"/>
      <c r="I490" s="433"/>
      <c r="J490" s="433"/>
      <c r="K490" s="433"/>
      <c r="L490" s="433"/>
      <c r="M490" s="433"/>
      <c r="N490" s="433"/>
      <c r="O490" s="433"/>
      <c r="P490" s="433"/>
      <c r="Q490" s="433"/>
      <c r="R490" s="433"/>
      <c r="S490" s="433"/>
      <c r="T490" s="433"/>
      <c r="U490" s="433"/>
      <c r="V490" s="433"/>
      <c r="W490" s="433"/>
      <c r="X490" s="433"/>
      <c r="Y490" s="433"/>
    </row>
    <row r="491" spans="1:25" ht="15.75" customHeight="1">
      <c r="A491" s="433"/>
      <c r="B491" s="433"/>
      <c r="C491" s="461"/>
      <c r="D491" s="462"/>
      <c r="E491" s="436"/>
      <c r="F491" s="433"/>
      <c r="G491" s="433"/>
      <c r="H491" s="433"/>
      <c r="I491" s="433"/>
      <c r="J491" s="433"/>
      <c r="K491" s="433"/>
      <c r="L491" s="433"/>
      <c r="M491" s="433"/>
      <c r="N491" s="433"/>
      <c r="O491" s="433"/>
      <c r="P491" s="433"/>
      <c r="Q491" s="433"/>
      <c r="R491" s="433"/>
      <c r="S491" s="433"/>
      <c r="T491" s="433"/>
      <c r="U491" s="433"/>
      <c r="V491" s="433"/>
      <c r="W491" s="433"/>
      <c r="X491" s="433"/>
      <c r="Y491" s="433"/>
    </row>
    <row r="492" spans="1:25" ht="15.75" customHeight="1">
      <c r="A492" s="433"/>
      <c r="B492" s="433"/>
      <c r="C492" s="461"/>
      <c r="D492" s="462"/>
      <c r="E492" s="436"/>
      <c r="F492" s="433"/>
      <c r="G492" s="433"/>
      <c r="H492" s="433"/>
      <c r="I492" s="433"/>
      <c r="J492" s="433"/>
      <c r="K492" s="433"/>
      <c r="L492" s="433"/>
      <c r="M492" s="433"/>
      <c r="N492" s="433"/>
      <c r="O492" s="433"/>
      <c r="P492" s="433"/>
      <c r="Q492" s="433"/>
      <c r="R492" s="433"/>
      <c r="S492" s="433"/>
      <c r="T492" s="433"/>
      <c r="U492" s="433"/>
      <c r="V492" s="433"/>
      <c r="W492" s="433"/>
      <c r="X492" s="433"/>
      <c r="Y492" s="433"/>
    </row>
    <row r="493" spans="1:25" ht="15.75" customHeight="1">
      <c r="A493" s="433"/>
      <c r="B493" s="433"/>
      <c r="C493" s="461"/>
      <c r="D493" s="462"/>
      <c r="E493" s="436"/>
      <c r="F493" s="433"/>
      <c r="G493" s="433"/>
      <c r="H493" s="433"/>
      <c r="I493" s="433"/>
      <c r="J493" s="433"/>
      <c r="K493" s="433"/>
      <c r="L493" s="433"/>
      <c r="M493" s="433"/>
      <c r="N493" s="433"/>
      <c r="O493" s="433"/>
      <c r="P493" s="433"/>
      <c r="Q493" s="433"/>
      <c r="R493" s="433"/>
      <c r="S493" s="433"/>
      <c r="T493" s="433"/>
      <c r="U493" s="433"/>
      <c r="V493" s="433"/>
      <c r="W493" s="433"/>
      <c r="X493" s="433"/>
      <c r="Y493" s="433"/>
    </row>
    <row r="494" spans="1:25" ht="15.75" customHeight="1">
      <c r="A494" s="433"/>
      <c r="B494" s="433"/>
      <c r="C494" s="461"/>
      <c r="D494" s="462"/>
      <c r="E494" s="436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3"/>
    </row>
    <row r="495" spans="1:25" ht="15.75" customHeight="1">
      <c r="A495" s="433"/>
      <c r="B495" s="433"/>
      <c r="C495" s="461"/>
      <c r="D495" s="462"/>
      <c r="E495" s="436"/>
      <c r="F495" s="433"/>
      <c r="G495" s="433"/>
      <c r="H495" s="433"/>
      <c r="I495" s="433"/>
      <c r="J495" s="433"/>
      <c r="K495" s="433"/>
      <c r="L495" s="433"/>
      <c r="M495" s="433"/>
      <c r="N495" s="433"/>
      <c r="O495" s="433"/>
      <c r="P495" s="433"/>
      <c r="Q495" s="433"/>
      <c r="R495" s="433"/>
      <c r="S495" s="433"/>
      <c r="T495" s="433"/>
      <c r="U495" s="433"/>
      <c r="V495" s="433"/>
      <c r="W495" s="433"/>
      <c r="X495" s="433"/>
      <c r="Y495" s="433"/>
    </row>
    <row r="496" spans="1:25" ht="15.75" customHeight="1">
      <c r="A496" s="433"/>
      <c r="B496" s="433"/>
      <c r="C496" s="461"/>
      <c r="D496" s="462"/>
      <c r="E496" s="436"/>
      <c r="F496" s="433"/>
      <c r="G496" s="433"/>
      <c r="H496" s="433"/>
      <c r="I496" s="433"/>
      <c r="J496" s="433"/>
      <c r="K496" s="433"/>
      <c r="L496" s="433"/>
      <c r="M496" s="433"/>
      <c r="N496" s="433"/>
      <c r="O496" s="433"/>
      <c r="P496" s="433"/>
      <c r="Q496" s="433"/>
      <c r="R496" s="433"/>
      <c r="S496" s="433"/>
      <c r="T496" s="433"/>
      <c r="U496" s="433"/>
      <c r="V496" s="433"/>
      <c r="W496" s="433"/>
      <c r="X496" s="433"/>
      <c r="Y496" s="433"/>
    </row>
    <row r="497" spans="1:25" ht="15.75" customHeight="1">
      <c r="A497" s="433"/>
      <c r="B497" s="433"/>
      <c r="C497" s="461"/>
      <c r="D497" s="462"/>
      <c r="E497" s="436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3"/>
    </row>
    <row r="498" spans="1:25" ht="15.75" customHeight="1">
      <c r="A498" s="433"/>
      <c r="B498" s="433"/>
      <c r="C498" s="461"/>
      <c r="D498" s="462"/>
      <c r="E498" s="436"/>
      <c r="F498" s="433"/>
      <c r="G498" s="433"/>
      <c r="H498" s="433"/>
      <c r="I498" s="433"/>
      <c r="J498" s="433"/>
      <c r="K498" s="433"/>
      <c r="L498" s="433"/>
      <c r="M498" s="433"/>
      <c r="N498" s="433"/>
      <c r="O498" s="433"/>
      <c r="P498" s="433"/>
      <c r="Q498" s="433"/>
      <c r="R498" s="433"/>
      <c r="S498" s="433"/>
      <c r="T498" s="433"/>
      <c r="U498" s="433"/>
      <c r="V498" s="433"/>
      <c r="W498" s="433"/>
      <c r="X498" s="433"/>
      <c r="Y498" s="433"/>
    </row>
    <row r="499" spans="1:25" ht="15.75" customHeight="1">
      <c r="A499" s="433"/>
      <c r="B499" s="433"/>
      <c r="C499" s="461"/>
      <c r="D499" s="462"/>
      <c r="E499" s="436"/>
      <c r="F499" s="433"/>
      <c r="G499" s="433"/>
      <c r="H499" s="433"/>
      <c r="I499" s="433"/>
      <c r="J499" s="433"/>
      <c r="K499" s="433"/>
      <c r="L499" s="433"/>
      <c r="M499" s="433"/>
      <c r="N499" s="433"/>
      <c r="O499" s="433"/>
      <c r="P499" s="433"/>
      <c r="Q499" s="433"/>
      <c r="R499" s="433"/>
      <c r="S499" s="433"/>
      <c r="T499" s="433"/>
      <c r="U499" s="433"/>
      <c r="V499" s="433"/>
      <c r="W499" s="433"/>
      <c r="X499" s="433"/>
      <c r="Y499" s="433"/>
    </row>
    <row r="500" spans="1:25" ht="15.75" customHeight="1">
      <c r="A500" s="433"/>
      <c r="B500" s="433"/>
      <c r="C500" s="461"/>
      <c r="D500" s="462"/>
      <c r="E500" s="436"/>
      <c r="F500" s="433"/>
      <c r="G500" s="433"/>
      <c r="H500" s="433"/>
      <c r="I500" s="433"/>
      <c r="J500" s="433"/>
      <c r="K500" s="433"/>
      <c r="L500" s="433"/>
      <c r="M500" s="433"/>
      <c r="N500" s="433"/>
      <c r="O500" s="433"/>
      <c r="P500" s="433"/>
      <c r="Q500" s="433"/>
      <c r="R500" s="433"/>
      <c r="S500" s="433"/>
      <c r="T500" s="433"/>
      <c r="U500" s="433"/>
      <c r="V500" s="433"/>
      <c r="W500" s="433"/>
      <c r="X500" s="433"/>
      <c r="Y500" s="433"/>
    </row>
    <row r="501" spans="1:25" ht="15.75" customHeight="1">
      <c r="A501" s="433"/>
      <c r="B501" s="433"/>
      <c r="C501" s="461"/>
      <c r="D501" s="462"/>
      <c r="E501" s="436"/>
      <c r="F501" s="433"/>
      <c r="G501" s="433"/>
      <c r="H501" s="433"/>
      <c r="I501" s="433"/>
      <c r="J501" s="433"/>
      <c r="K501" s="433"/>
      <c r="L501" s="433"/>
      <c r="M501" s="433"/>
      <c r="N501" s="433"/>
      <c r="O501" s="433"/>
      <c r="P501" s="433"/>
      <c r="Q501" s="433"/>
      <c r="R501" s="433"/>
      <c r="S501" s="433"/>
      <c r="T501" s="433"/>
      <c r="U501" s="433"/>
      <c r="V501" s="433"/>
      <c r="W501" s="433"/>
      <c r="X501" s="433"/>
      <c r="Y501" s="433"/>
    </row>
    <row r="502" spans="1:25" ht="15.75" customHeight="1">
      <c r="A502" s="433"/>
      <c r="B502" s="433"/>
      <c r="C502" s="461"/>
      <c r="D502" s="462"/>
      <c r="E502" s="436"/>
      <c r="F502" s="433"/>
      <c r="G502" s="433"/>
      <c r="H502" s="433"/>
      <c r="I502" s="433"/>
      <c r="J502" s="433"/>
      <c r="K502" s="433"/>
      <c r="L502" s="433"/>
      <c r="M502" s="433"/>
      <c r="N502" s="433"/>
      <c r="O502" s="433"/>
      <c r="P502" s="433"/>
      <c r="Q502" s="433"/>
      <c r="R502" s="433"/>
      <c r="S502" s="433"/>
      <c r="T502" s="433"/>
      <c r="U502" s="433"/>
      <c r="V502" s="433"/>
      <c r="W502" s="433"/>
      <c r="X502" s="433"/>
      <c r="Y502" s="433"/>
    </row>
    <row r="503" spans="1:25" ht="15.75" customHeight="1">
      <c r="A503" s="433"/>
      <c r="B503" s="433"/>
      <c r="C503" s="461"/>
      <c r="D503" s="462"/>
      <c r="E503" s="436"/>
      <c r="F503" s="433"/>
      <c r="G503" s="433"/>
      <c r="H503" s="433"/>
      <c r="I503" s="433"/>
      <c r="J503" s="433"/>
      <c r="K503" s="433"/>
      <c r="L503" s="433"/>
      <c r="M503" s="433"/>
      <c r="N503" s="433"/>
      <c r="O503" s="433"/>
      <c r="P503" s="433"/>
      <c r="Q503" s="433"/>
      <c r="R503" s="433"/>
      <c r="S503" s="433"/>
      <c r="T503" s="433"/>
      <c r="U503" s="433"/>
      <c r="V503" s="433"/>
      <c r="W503" s="433"/>
      <c r="X503" s="433"/>
      <c r="Y503" s="433"/>
    </row>
    <row r="504" spans="1:25" ht="15.75" customHeight="1">
      <c r="A504" s="433"/>
      <c r="B504" s="433"/>
      <c r="C504" s="461"/>
      <c r="D504" s="462"/>
      <c r="E504" s="436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3"/>
    </row>
    <row r="505" spans="1:25" ht="15.75" customHeight="1">
      <c r="A505" s="433"/>
      <c r="B505" s="433"/>
      <c r="C505" s="461"/>
      <c r="D505" s="462"/>
      <c r="E505" s="436"/>
      <c r="F505" s="433"/>
      <c r="G505" s="433"/>
      <c r="H505" s="433"/>
      <c r="I505" s="433"/>
      <c r="J505" s="433"/>
      <c r="K505" s="433"/>
      <c r="L505" s="433"/>
      <c r="M505" s="433"/>
      <c r="N505" s="433"/>
      <c r="O505" s="433"/>
      <c r="P505" s="433"/>
      <c r="Q505" s="433"/>
      <c r="R505" s="433"/>
      <c r="S505" s="433"/>
      <c r="T505" s="433"/>
      <c r="U505" s="433"/>
      <c r="V505" s="433"/>
      <c r="W505" s="433"/>
      <c r="X505" s="433"/>
      <c r="Y505" s="433"/>
    </row>
    <row r="506" spans="1:25" ht="15.75" customHeight="1">
      <c r="A506" s="433"/>
      <c r="B506" s="433"/>
      <c r="C506" s="461"/>
      <c r="D506" s="462"/>
      <c r="E506" s="436"/>
      <c r="F506" s="433"/>
      <c r="G506" s="433"/>
      <c r="H506" s="433"/>
      <c r="I506" s="433"/>
      <c r="J506" s="433"/>
      <c r="K506" s="433"/>
      <c r="L506" s="433"/>
      <c r="M506" s="433"/>
      <c r="N506" s="433"/>
      <c r="O506" s="433"/>
      <c r="P506" s="433"/>
      <c r="Q506" s="433"/>
      <c r="R506" s="433"/>
      <c r="S506" s="433"/>
      <c r="T506" s="433"/>
      <c r="U506" s="433"/>
      <c r="V506" s="433"/>
      <c r="W506" s="433"/>
      <c r="X506" s="433"/>
      <c r="Y506" s="433"/>
    </row>
    <row r="507" spans="1:25" ht="15.75" customHeight="1">
      <c r="A507" s="433"/>
      <c r="B507" s="433"/>
      <c r="C507" s="461"/>
      <c r="D507" s="462"/>
      <c r="E507" s="436"/>
      <c r="F507" s="433"/>
      <c r="G507" s="433"/>
      <c r="H507" s="433"/>
      <c r="I507" s="433"/>
      <c r="J507" s="433"/>
      <c r="K507" s="433"/>
      <c r="L507" s="433"/>
      <c r="M507" s="433"/>
      <c r="N507" s="433"/>
      <c r="O507" s="433"/>
      <c r="P507" s="433"/>
      <c r="Q507" s="433"/>
      <c r="R507" s="433"/>
      <c r="S507" s="433"/>
      <c r="T507" s="433"/>
      <c r="U507" s="433"/>
      <c r="V507" s="433"/>
      <c r="W507" s="433"/>
      <c r="X507" s="433"/>
      <c r="Y507" s="433"/>
    </row>
    <row r="508" spans="1:25" ht="15.75" customHeight="1">
      <c r="A508" s="433"/>
      <c r="B508" s="433"/>
      <c r="C508" s="461"/>
      <c r="D508" s="462"/>
      <c r="E508" s="436"/>
      <c r="F508" s="433"/>
      <c r="G508" s="433"/>
      <c r="H508" s="433"/>
      <c r="I508" s="433"/>
      <c r="J508" s="433"/>
      <c r="K508" s="433"/>
      <c r="L508" s="433"/>
      <c r="M508" s="433"/>
      <c r="N508" s="433"/>
      <c r="O508" s="433"/>
      <c r="P508" s="433"/>
      <c r="Q508" s="433"/>
      <c r="R508" s="433"/>
      <c r="S508" s="433"/>
      <c r="T508" s="433"/>
      <c r="U508" s="433"/>
      <c r="V508" s="433"/>
      <c r="W508" s="433"/>
      <c r="X508" s="433"/>
      <c r="Y508" s="433"/>
    </row>
    <row r="509" spans="1:25" ht="15.75" customHeight="1">
      <c r="A509" s="433"/>
      <c r="B509" s="433"/>
      <c r="C509" s="461"/>
      <c r="D509" s="462"/>
      <c r="E509" s="436"/>
      <c r="F509" s="433"/>
      <c r="G509" s="433"/>
      <c r="H509" s="433"/>
      <c r="I509" s="433"/>
      <c r="J509" s="433"/>
      <c r="K509" s="433"/>
      <c r="L509" s="433"/>
      <c r="M509" s="433"/>
      <c r="N509" s="433"/>
      <c r="O509" s="433"/>
      <c r="P509" s="433"/>
      <c r="Q509" s="433"/>
      <c r="R509" s="433"/>
      <c r="S509" s="433"/>
      <c r="T509" s="433"/>
      <c r="U509" s="433"/>
      <c r="V509" s="433"/>
      <c r="W509" s="433"/>
      <c r="X509" s="433"/>
      <c r="Y509" s="433"/>
    </row>
    <row r="510" spans="1:25" ht="15.75" customHeight="1">
      <c r="A510" s="433"/>
      <c r="B510" s="433"/>
      <c r="C510" s="461"/>
      <c r="D510" s="462"/>
      <c r="E510" s="436"/>
      <c r="F510" s="433"/>
      <c r="G510" s="433"/>
      <c r="H510" s="433"/>
      <c r="I510" s="433"/>
      <c r="J510" s="433"/>
      <c r="K510" s="433"/>
      <c r="L510" s="433"/>
      <c r="M510" s="433"/>
      <c r="N510" s="433"/>
      <c r="O510" s="433"/>
      <c r="P510" s="433"/>
      <c r="Q510" s="433"/>
      <c r="R510" s="433"/>
      <c r="S510" s="433"/>
      <c r="T510" s="433"/>
      <c r="U510" s="433"/>
      <c r="V510" s="433"/>
      <c r="W510" s="433"/>
      <c r="X510" s="433"/>
      <c r="Y510" s="433"/>
    </row>
    <row r="511" spans="1:25" ht="15.75" customHeight="1">
      <c r="A511" s="433"/>
      <c r="B511" s="433"/>
      <c r="C511" s="461"/>
      <c r="D511" s="462"/>
      <c r="E511" s="436"/>
      <c r="F511" s="433"/>
      <c r="G511" s="433"/>
      <c r="H511" s="433"/>
      <c r="I511" s="433"/>
      <c r="J511" s="433"/>
      <c r="K511" s="433"/>
      <c r="L511" s="433"/>
      <c r="M511" s="433"/>
      <c r="N511" s="433"/>
      <c r="O511" s="433"/>
      <c r="P511" s="433"/>
      <c r="Q511" s="433"/>
      <c r="R511" s="433"/>
      <c r="S511" s="433"/>
      <c r="T511" s="433"/>
      <c r="U511" s="433"/>
      <c r="V511" s="433"/>
      <c r="W511" s="433"/>
      <c r="X511" s="433"/>
      <c r="Y511" s="433"/>
    </row>
    <row r="512" spans="1:25" ht="15.75" customHeight="1">
      <c r="A512" s="433"/>
      <c r="B512" s="433"/>
      <c r="C512" s="461"/>
      <c r="D512" s="462"/>
      <c r="E512" s="436"/>
      <c r="F512" s="433"/>
      <c r="G512" s="433"/>
      <c r="H512" s="433"/>
      <c r="I512" s="433"/>
      <c r="J512" s="433"/>
      <c r="K512" s="433"/>
      <c r="L512" s="433"/>
      <c r="M512" s="433"/>
      <c r="N512" s="433"/>
      <c r="O512" s="433"/>
      <c r="P512" s="433"/>
      <c r="Q512" s="433"/>
      <c r="R512" s="433"/>
      <c r="S512" s="433"/>
      <c r="T512" s="433"/>
      <c r="U512" s="433"/>
      <c r="V512" s="433"/>
      <c r="W512" s="433"/>
      <c r="X512" s="433"/>
      <c r="Y512" s="433"/>
    </row>
    <row r="513" spans="1:25" ht="15.75" customHeight="1">
      <c r="A513" s="433"/>
      <c r="B513" s="433"/>
      <c r="C513" s="461"/>
      <c r="D513" s="462"/>
      <c r="E513" s="436"/>
      <c r="F513" s="433"/>
      <c r="G513" s="433"/>
      <c r="H513" s="433"/>
      <c r="I513" s="433"/>
      <c r="J513" s="433"/>
      <c r="K513" s="433"/>
      <c r="L513" s="433"/>
      <c r="M513" s="433"/>
      <c r="N513" s="433"/>
      <c r="O513" s="433"/>
      <c r="P513" s="433"/>
      <c r="Q513" s="433"/>
      <c r="R513" s="433"/>
      <c r="S513" s="433"/>
      <c r="T513" s="433"/>
      <c r="U513" s="433"/>
      <c r="V513" s="433"/>
      <c r="W513" s="433"/>
      <c r="X513" s="433"/>
      <c r="Y513" s="433"/>
    </row>
    <row r="514" spans="1:25" ht="15.75" customHeight="1">
      <c r="A514" s="433"/>
      <c r="B514" s="433"/>
      <c r="C514" s="461"/>
      <c r="D514" s="462"/>
      <c r="E514" s="436"/>
      <c r="F514" s="433"/>
      <c r="G514" s="433"/>
      <c r="H514" s="433"/>
      <c r="I514" s="433"/>
      <c r="J514" s="433"/>
      <c r="K514" s="433"/>
      <c r="L514" s="433"/>
      <c r="M514" s="433"/>
      <c r="N514" s="433"/>
      <c r="O514" s="433"/>
      <c r="P514" s="433"/>
      <c r="Q514" s="433"/>
      <c r="R514" s="433"/>
      <c r="S514" s="433"/>
      <c r="T514" s="433"/>
      <c r="U514" s="433"/>
      <c r="V514" s="433"/>
      <c r="W514" s="433"/>
      <c r="X514" s="433"/>
      <c r="Y514" s="433"/>
    </row>
    <row r="515" spans="1:25" ht="15.75" customHeight="1">
      <c r="A515" s="433"/>
      <c r="B515" s="433"/>
      <c r="C515" s="461"/>
      <c r="D515" s="462"/>
      <c r="E515" s="436"/>
      <c r="F515" s="433"/>
      <c r="G515" s="433"/>
      <c r="H515" s="433"/>
      <c r="I515" s="433"/>
      <c r="J515" s="433"/>
      <c r="K515" s="433"/>
      <c r="L515" s="433"/>
      <c r="M515" s="433"/>
      <c r="N515" s="433"/>
      <c r="O515" s="433"/>
      <c r="P515" s="433"/>
      <c r="Q515" s="433"/>
      <c r="R515" s="433"/>
      <c r="S515" s="433"/>
      <c r="T515" s="433"/>
      <c r="U515" s="433"/>
      <c r="V515" s="433"/>
      <c r="W515" s="433"/>
      <c r="X515" s="433"/>
      <c r="Y515" s="433"/>
    </row>
    <row r="516" spans="1:25" ht="15.75" customHeight="1">
      <c r="A516" s="433"/>
      <c r="B516" s="433"/>
      <c r="C516" s="461"/>
      <c r="D516" s="462"/>
      <c r="E516" s="436"/>
      <c r="F516" s="433"/>
      <c r="G516" s="433"/>
      <c r="H516" s="433"/>
      <c r="I516" s="433"/>
      <c r="J516" s="433"/>
      <c r="K516" s="433"/>
      <c r="L516" s="433"/>
      <c r="M516" s="433"/>
      <c r="N516" s="433"/>
      <c r="O516" s="433"/>
      <c r="P516" s="433"/>
      <c r="Q516" s="433"/>
      <c r="R516" s="433"/>
      <c r="S516" s="433"/>
      <c r="T516" s="433"/>
      <c r="U516" s="433"/>
      <c r="V516" s="433"/>
      <c r="W516" s="433"/>
      <c r="X516" s="433"/>
      <c r="Y516" s="433"/>
    </row>
    <row r="517" spans="1:25" ht="15.75" customHeight="1">
      <c r="A517" s="433"/>
      <c r="B517" s="433"/>
      <c r="C517" s="461"/>
      <c r="D517" s="462"/>
      <c r="E517" s="436"/>
      <c r="F517" s="433"/>
      <c r="G517" s="433"/>
      <c r="H517" s="433"/>
      <c r="I517" s="433"/>
      <c r="J517" s="433"/>
      <c r="K517" s="433"/>
      <c r="L517" s="433"/>
      <c r="M517" s="433"/>
      <c r="N517" s="433"/>
      <c r="O517" s="433"/>
      <c r="P517" s="433"/>
      <c r="Q517" s="433"/>
      <c r="R517" s="433"/>
      <c r="S517" s="433"/>
      <c r="T517" s="433"/>
      <c r="U517" s="433"/>
      <c r="V517" s="433"/>
      <c r="W517" s="433"/>
      <c r="X517" s="433"/>
      <c r="Y517" s="433"/>
    </row>
    <row r="518" spans="1:25" ht="15.75" customHeight="1">
      <c r="A518" s="433"/>
      <c r="B518" s="433"/>
      <c r="C518" s="461"/>
      <c r="D518" s="462"/>
      <c r="E518" s="436"/>
      <c r="F518" s="433"/>
      <c r="G518" s="433"/>
      <c r="H518" s="433"/>
      <c r="I518" s="433"/>
      <c r="J518" s="433"/>
      <c r="K518" s="433"/>
      <c r="L518" s="433"/>
      <c r="M518" s="433"/>
      <c r="N518" s="433"/>
      <c r="O518" s="433"/>
      <c r="P518" s="433"/>
      <c r="Q518" s="433"/>
      <c r="R518" s="433"/>
      <c r="S518" s="433"/>
      <c r="T518" s="433"/>
      <c r="U518" s="433"/>
      <c r="V518" s="433"/>
      <c r="W518" s="433"/>
      <c r="X518" s="433"/>
      <c r="Y518" s="433"/>
    </row>
    <row r="519" spans="1:25" ht="15.75" customHeight="1">
      <c r="A519" s="433"/>
      <c r="B519" s="433"/>
      <c r="C519" s="461"/>
      <c r="D519" s="462"/>
      <c r="E519" s="436"/>
      <c r="F519" s="433"/>
      <c r="G519" s="433"/>
      <c r="H519" s="433"/>
      <c r="I519" s="433"/>
      <c r="J519" s="433"/>
      <c r="K519" s="433"/>
      <c r="L519" s="433"/>
      <c r="M519" s="433"/>
      <c r="N519" s="433"/>
      <c r="O519" s="433"/>
      <c r="P519" s="433"/>
      <c r="Q519" s="433"/>
      <c r="R519" s="433"/>
      <c r="S519" s="433"/>
      <c r="T519" s="433"/>
      <c r="U519" s="433"/>
      <c r="V519" s="433"/>
      <c r="W519" s="433"/>
      <c r="X519" s="433"/>
      <c r="Y519" s="433"/>
    </row>
    <row r="520" spans="1:25" ht="15.75" customHeight="1">
      <c r="A520" s="433"/>
      <c r="B520" s="433"/>
      <c r="C520" s="461"/>
      <c r="D520" s="462"/>
      <c r="E520" s="436"/>
      <c r="F520" s="433"/>
      <c r="G520" s="433"/>
      <c r="H520" s="433"/>
      <c r="I520" s="433"/>
      <c r="J520" s="433"/>
      <c r="K520" s="433"/>
      <c r="L520" s="433"/>
      <c r="M520" s="433"/>
      <c r="N520" s="433"/>
      <c r="O520" s="433"/>
      <c r="P520" s="433"/>
      <c r="Q520" s="433"/>
      <c r="R520" s="433"/>
      <c r="S520" s="433"/>
      <c r="T520" s="433"/>
      <c r="U520" s="433"/>
      <c r="V520" s="433"/>
      <c r="W520" s="433"/>
      <c r="X520" s="433"/>
      <c r="Y520" s="433"/>
    </row>
    <row r="521" spans="1:25" ht="15.75" customHeight="1">
      <c r="A521" s="433"/>
      <c r="B521" s="433"/>
      <c r="C521" s="461"/>
      <c r="D521" s="462"/>
      <c r="E521" s="436"/>
      <c r="F521" s="433"/>
      <c r="G521" s="433"/>
      <c r="H521" s="433"/>
      <c r="I521" s="433"/>
      <c r="J521" s="433"/>
      <c r="K521" s="433"/>
      <c r="L521" s="433"/>
      <c r="M521" s="433"/>
      <c r="N521" s="433"/>
      <c r="O521" s="433"/>
      <c r="P521" s="433"/>
      <c r="Q521" s="433"/>
      <c r="R521" s="433"/>
      <c r="S521" s="433"/>
      <c r="T521" s="433"/>
      <c r="U521" s="433"/>
      <c r="V521" s="433"/>
      <c r="W521" s="433"/>
      <c r="X521" s="433"/>
      <c r="Y521" s="433"/>
    </row>
    <row r="522" spans="1:25" ht="15.75" customHeight="1">
      <c r="A522" s="433"/>
      <c r="B522" s="433"/>
      <c r="C522" s="461"/>
      <c r="D522" s="462"/>
      <c r="E522" s="436"/>
      <c r="F522" s="433"/>
      <c r="G522" s="433"/>
      <c r="H522" s="433"/>
      <c r="I522" s="433"/>
      <c r="J522" s="433"/>
      <c r="K522" s="433"/>
      <c r="L522" s="433"/>
      <c r="M522" s="433"/>
      <c r="N522" s="433"/>
      <c r="O522" s="433"/>
      <c r="P522" s="433"/>
      <c r="Q522" s="433"/>
      <c r="R522" s="433"/>
      <c r="S522" s="433"/>
      <c r="T522" s="433"/>
      <c r="U522" s="433"/>
      <c r="V522" s="433"/>
      <c r="W522" s="433"/>
      <c r="X522" s="433"/>
      <c r="Y522" s="433"/>
    </row>
    <row r="523" spans="1:25" ht="15.75" customHeight="1">
      <c r="A523" s="433"/>
      <c r="B523" s="433"/>
      <c r="C523" s="461"/>
      <c r="D523" s="462"/>
      <c r="E523" s="436"/>
      <c r="F523" s="433"/>
      <c r="G523" s="433"/>
      <c r="H523" s="433"/>
      <c r="I523" s="433"/>
      <c r="J523" s="433"/>
      <c r="K523" s="433"/>
      <c r="L523" s="433"/>
      <c r="M523" s="433"/>
      <c r="N523" s="433"/>
      <c r="O523" s="433"/>
      <c r="P523" s="433"/>
      <c r="Q523" s="433"/>
      <c r="R523" s="433"/>
      <c r="S523" s="433"/>
      <c r="T523" s="433"/>
      <c r="U523" s="433"/>
      <c r="V523" s="433"/>
      <c r="W523" s="433"/>
      <c r="X523" s="433"/>
      <c r="Y523" s="433"/>
    </row>
    <row r="524" spans="1:25" ht="15.75" customHeight="1">
      <c r="A524" s="433"/>
      <c r="B524" s="433"/>
      <c r="C524" s="461"/>
      <c r="D524" s="462"/>
      <c r="E524" s="436"/>
      <c r="F524" s="433"/>
      <c r="G524" s="433"/>
      <c r="H524" s="433"/>
      <c r="I524" s="433"/>
      <c r="J524" s="433"/>
      <c r="K524" s="433"/>
      <c r="L524" s="433"/>
      <c r="M524" s="433"/>
      <c r="N524" s="433"/>
      <c r="O524" s="433"/>
      <c r="P524" s="433"/>
      <c r="Q524" s="433"/>
      <c r="R524" s="433"/>
      <c r="S524" s="433"/>
      <c r="T524" s="433"/>
      <c r="U524" s="433"/>
      <c r="V524" s="433"/>
      <c r="W524" s="433"/>
      <c r="X524" s="433"/>
      <c r="Y524" s="433"/>
    </row>
    <row r="525" spans="1:25" ht="15.75" customHeight="1">
      <c r="A525" s="433"/>
      <c r="B525" s="433"/>
      <c r="C525" s="461"/>
      <c r="D525" s="462"/>
      <c r="E525" s="436"/>
      <c r="F525" s="433"/>
      <c r="G525" s="433"/>
      <c r="H525" s="433"/>
      <c r="I525" s="433"/>
      <c r="J525" s="433"/>
      <c r="K525" s="433"/>
      <c r="L525" s="433"/>
      <c r="M525" s="433"/>
      <c r="N525" s="433"/>
      <c r="O525" s="433"/>
      <c r="P525" s="433"/>
      <c r="Q525" s="433"/>
      <c r="R525" s="433"/>
      <c r="S525" s="433"/>
      <c r="T525" s="433"/>
      <c r="U525" s="433"/>
      <c r="V525" s="433"/>
      <c r="W525" s="433"/>
      <c r="X525" s="433"/>
      <c r="Y525" s="433"/>
    </row>
    <row r="526" spans="1:25" ht="15.75" customHeight="1">
      <c r="A526" s="433"/>
      <c r="B526" s="433"/>
      <c r="C526" s="461"/>
      <c r="D526" s="462"/>
      <c r="E526" s="436"/>
      <c r="F526" s="433"/>
      <c r="G526" s="433"/>
      <c r="H526" s="433"/>
      <c r="I526" s="433"/>
      <c r="J526" s="433"/>
      <c r="K526" s="433"/>
      <c r="L526" s="433"/>
      <c r="M526" s="433"/>
      <c r="N526" s="433"/>
      <c r="O526" s="433"/>
      <c r="P526" s="433"/>
      <c r="Q526" s="433"/>
      <c r="R526" s="433"/>
      <c r="S526" s="433"/>
      <c r="T526" s="433"/>
      <c r="U526" s="433"/>
      <c r="V526" s="433"/>
      <c r="W526" s="433"/>
      <c r="X526" s="433"/>
      <c r="Y526" s="433"/>
    </row>
    <row r="527" spans="1:25" ht="15.75" customHeight="1">
      <c r="A527" s="433"/>
      <c r="B527" s="433"/>
      <c r="C527" s="461"/>
      <c r="D527" s="462"/>
      <c r="E527" s="436"/>
      <c r="F527" s="433"/>
      <c r="G527" s="433"/>
      <c r="H527" s="433"/>
      <c r="I527" s="433"/>
      <c r="J527" s="433"/>
      <c r="K527" s="433"/>
      <c r="L527" s="433"/>
      <c r="M527" s="433"/>
      <c r="N527" s="433"/>
      <c r="O527" s="433"/>
      <c r="P527" s="433"/>
      <c r="Q527" s="433"/>
      <c r="R527" s="433"/>
      <c r="S527" s="433"/>
      <c r="T527" s="433"/>
      <c r="U527" s="433"/>
      <c r="V527" s="433"/>
      <c r="W527" s="433"/>
      <c r="X527" s="433"/>
      <c r="Y527" s="433"/>
    </row>
    <row r="528" spans="1:25" ht="15.75" customHeight="1">
      <c r="A528" s="433"/>
      <c r="B528" s="433"/>
      <c r="C528" s="461"/>
      <c r="D528" s="462"/>
      <c r="E528" s="436"/>
      <c r="F528" s="433"/>
      <c r="G528" s="433"/>
      <c r="H528" s="433"/>
      <c r="I528" s="433"/>
      <c r="J528" s="433"/>
      <c r="K528" s="433"/>
      <c r="L528" s="433"/>
      <c r="M528" s="433"/>
      <c r="N528" s="433"/>
      <c r="O528" s="433"/>
      <c r="P528" s="433"/>
      <c r="Q528" s="433"/>
      <c r="R528" s="433"/>
      <c r="S528" s="433"/>
      <c r="T528" s="433"/>
      <c r="U528" s="433"/>
      <c r="V528" s="433"/>
      <c r="W528" s="433"/>
      <c r="X528" s="433"/>
      <c r="Y528" s="433"/>
    </row>
    <row r="529" spans="1:25" ht="15.75" customHeight="1">
      <c r="A529" s="433"/>
      <c r="B529" s="433"/>
      <c r="C529" s="461"/>
      <c r="D529" s="462"/>
      <c r="E529" s="436"/>
      <c r="F529" s="433"/>
      <c r="G529" s="433"/>
      <c r="H529" s="433"/>
      <c r="I529" s="433"/>
      <c r="J529" s="433"/>
      <c r="K529" s="433"/>
      <c r="L529" s="433"/>
      <c r="M529" s="433"/>
      <c r="N529" s="433"/>
      <c r="O529" s="433"/>
      <c r="P529" s="433"/>
      <c r="Q529" s="433"/>
      <c r="R529" s="433"/>
      <c r="S529" s="433"/>
      <c r="T529" s="433"/>
      <c r="U529" s="433"/>
      <c r="V529" s="433"/>
      <c r="W529" s="433"/>
      <c r="X529" s="433"/>
      <c r="Y529" s="433"/>
    </row>
    <row r="530" spans="1:25" ht="15.75" customHeight="1">
      <c r="A530" s="433"/>
      <c r="B530" s="433"/>
      <c r="C530" s="461"/>
      <c r="D530" s="462"/>
      <c r="E530" s="436"/>
      <c r="F530" s="433"/>
      <c r="G530" s="433"/>
      <c r="H530" s="433"/>
      <c r="I530" s="433"/>
      <c r="J530" s="433"/>
      <c r="K530" s="433"/>
      <c r="L530" s="433"/>
      <c r="M530" s="433"/>
      <c r="N530" s="433"/>
      <c r="O530" s="433"/>
      <c r="P530" s="433"/>
      <c r="Q530" s="433"/>
      <c r="R530" s="433"/>
      <c r="S530" s="433"/>
      <c r="T530" s="433"/>
      <c r="U530" s="433"/>
      <c r="V530" s="433"/>
      <c r="W530" s="433"/>
      <c r="X530" s="433"/>
      <c r="Y530" s="433"/>
    </row>
    <row r="531" spans="1:25" ht="15.75" customHeight="1">
      <c r="A531" s="433"/>
      <c r="B531" s="433"/>
      <c r="C531" s="461"/>
      <c r="D531" s="462"/>
      <c r="E531" s="436"/>
      <c r="F531" s="433"/>
      <c r="G531" s="433"/>
      <c r="H531" s="433"/>
      <c r="I531" s="433"/>
      <c r="J531" s="433"/>
      <c r="K531" s="433"/>
      <c r="L531" s="433"/>
      <c r="M531" s="433"/>
      <c r="N531" s="433"/>
      <c r="O531" s="433"/>
      <c r="P531" s="433"/>
      <c r="Q531" s="433"/>
      <c r="R531" s="433"/>
      <c r="S531" s="433"/>
      <c r="T531" s="433"/>
      <c r="U531" s="433"/>
      <c r="V531" s="433"/>
      <c r="W531" s="433"/>
      <c r="X531" s="433"/>
      <c r="Y531" s="433"/>
    </row>
    <row r="532" spans="1:25" ht="15.75" customHeight="1">
      <c r="A532" s="433"/>
      <c r="B532" s="433"/>
      <c r="C532" s="461"/>
      <c r="D532" s="462"/>
      <c r="E532" s="436"/>
      <c r="F532" s="433"/>
      <c r="G532" s="433"/>
      <c r="H532" s="433"/>
      <c r="I532" s="433"/>
      <c r="J532" s="433"/>
      <c r="K532" s="433"/>
      <c r="L532" s="433"/>
      <c r="M532" s="433"/>
      <c r="N532" s="433"/>
      <c r="O532" s="433"/>
      <c r="P532" s="433"/>
      <c r="Q532" s="433"/>
      <c r="R532" s="433"/>
      <c r="S532" s="433"/>
      <c r="T532" s="433"/>
      <c r="U532" s="433"/>
      <c r="V532" s="433"/>
      <c r="W532" s="433"/>
      <c r="X532" s="433"/>
      <c r="Y532" s="433"/>
    </row>
    <row r="533" spans="1:25" ht="15.75" customHeight="1">
      <c r="A533" s="433"/>
      <c r="B533" s="433"/>
      <c r="C533" s="461"/>
      <c r="D533" s="462"/>
      <c r="E533" s="436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3"/>
    </row>
    <row r="534" spans="1:25" ht="15.75" customHeight="1">
      <c r="A534" s="433"/>
      <c r="B534" s="433"/>
      <c r="C534" s="461"/>
      <c r="D534" s="462"/>
      <c r="E534" s="436"/>
      <c r="F534" s="433"/>
      <c r="G534" s="433"/>
      <c r="H534" s="433"/>
      <c r="I534" s="433"/>
      <c r="J534" s="433"/>
      <c r="K534" s="433"/>
      <c r="L534" s="433"/>
      <c r="M534" s="433"/>
      <c r="N534" s="433"/>
      <c r="O534" s="433"/>
      <c r="P534" s="433"/>
      <c r="Q534" s="433"/>
      <c r="R534" s="433"/>
      <c r="S534" s="433"/>
      <c r="T534" s="433"/>
      <c r="U534" s="433"/>
      <c r="V534" s="433"/>
      <c r="W534" s="433"/>
      <c r="X534" s="433"/>
      <c r="Y534" s="433"/>
    </row>
    <row r="535" spans="1:25" ht="15.75" customHeight="1">
      <c r="A535" s="433"/>
      <c r="B535" s="433"/>
      <c r="C535" s="461"/>
      <c r="D535" s="462"/>
      <c r="E535" s="436"/>
      <c r="F535" s="433"/>
      <c r="G535" s="433"/>
      <c r="H535" s="433"/>
      <c r="I535" s="433"/>
      <c r="J535" s="433"/>
      <c r="K535" s="433"/>
      <c r="L535" s="433"/>
      <c r="M535" s="433"/>
      <c r="N535" s="433"/>
      <c r="O535" s="433"/>
      <c r="P535" s="433"/>
      <c r="Q535" s="433"/>
      <c r="R535" s="433"/>
      <c r="S535" s="433"/>
      <c r="T535" s="433"/>
      <c r="U535" s="433"/>
      <c r="V535" s="433"/>
      <c r="W535" s="433"/>
      <c r="X535" s="433"/>
      <c r="Y535" s="433"/>
    </row>
    <row r="536" spans="1:25" ht="15.75" customHeight="1">
      <c r="A536" s="433"/>
      <c r="B536" s="433"/>
      <c r="C536" s="461"/>
      <c r="D536" s="462"/>
      <c r="E536" s="436"/>
      <c r="F536" s="433"/>
      <c r="G536" s="433"/>
      <c r="H536" s="433"/>
      <c r="I536" s="433"/>
      <c r="J536" s="433"/>
      <c r="K536" s="433"/>
      <c r="L536" s="433"/>
      <c r="M536" s="433"/>
      <c r="N536" s="433"/>
      <c r="O536" s="433"/>
      <c r="P536" s="433"/>
      <c r="Q536" s="433"/>
      <c r="R536" s="433"/>
      <c r="S536" s="433"/>
      <c r="T536" s="433"/>
      <c r="U536" s="433"/>
      <c r="V536" s="433"/>
      <c r="W536" s="433"/>
      <c r="X536" s="433"/>
      <c r="Y536" s="433"/>
    </row>
    <row r="537" spans="1:25" ht="15.75" customHeight="1">
      <c r="A537" s="433"/>
      <c r="B537" s="433"/>
      <c r="C537" s="461"/>
      <c r="D537" s="462"/>
      <c r="E537" s="436"/>
      <c r="F537" s="433"/>
      <c r="G537" s="433"/>
      <c r="H537" s="433"/>
      <c r="I537" s="433"/>
      <c r="J537" s="433"/>
      <c r="K537" s="433"/>
      <c r="L537" s="433"/>
      <c r="M537" s="433"/>
      <c r="N537" s="433"/>
      <c r="O537" s="433"/>
      <c r="P537" s="433"/>
      <c r="Q537" s="433"/>
      <c r="R537" s="433"/>
      <c r="S537" s="433"/>
      <c r="T537" s="433"/>
      <c r="U537" s="433"/>
      <c r="V537" s="433"/>
      <c r="W537" s="433"/>
      <c r="X537" s="433"/>
      <c r="Y537" s="433"/>
    </row>
    <row r="538" spans="1:25" ht="15.75" customHeight="1">
      <c r="A538" s="433"/>
      <c r="B538" s="433"/>
      <c r="C538" s="461"/>
      <c r="D538" s="462"/>
      <c r="E538" s="436"/>
      <c r="F538" s="433"/>
      <c r="G538" s="433"/>
      <c r="H538" s="433"/>
      <c r="I538" s="433"/>
      <c r="J538" s="433"/>
      <c r="K538" s="433"/>
      <c r="L538" s="433"/>
      <c r="M538" s="433"/>
      <c r="N538" s="433"/>
      <c r="O538" s="433"/>
      <c r="P538" s="433"/>
      <c r="Q538" s="433"/>
      <c r="R538" s="433"/>
      <c r="S538" s="433"/>
      <c r="T538" s="433"/>
      <c r="U538" s="433"/>
      <c r="V538" s="433"/>
      <c r="W538" s="433"/>
      <c r="X538" s="433"/>
      <c r="Y538" s="433"/>
    </row>
    <row r="539" spans="1:25" ht="15.75" customHeight="1">
      <c r="A539" s="433"/>
      <c r="B539" s="433"/>
      <c r="C539" s="461"/>
      <c r="D539" s="462"/>
      <c r="E539" s="436"/>
      <c r="F539" s="433"/>
      <c r="G539" s="433"/>
      <c r="H539" s="433"/>
      <c r="I539" s="433"/>
      <c r="J539" s="433"/>
      <c r="K539" s="433"/>
      <c r="L539" s="433"/>
      <c r="M539" s="433"/>
      <c r="N539" s="433"/>
      <c r="O539" s="433"/>
      <c r="P539" s="433"/>
      <c r="Q539" s="433"/>
      <c r="R539" s="433"/>
      <c r="S539" s="433"/>
      <c r="T539" s="433"/>
      <c r="U539" s="433"/>
      <c r="V539" s="433"/>
      <c r="W539" s="433"/>
      <c r="X539" s="433"/>
      <c r="Y539" s="433"/>
    </row>
    <row r="540" spans="1:25" ht="15.75" customHeight="1">
      <c r="A540" s="433"/>
      <c r="B540" s="433"/>
      <c r="C540" s="461"/>
      <c r="D540" s="462"/>
      <c r="E540" s="436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3"/>
    </row>
    <row r="541" spans="1:25" ht="15.75" customHeight="1">
      <c r="A541" s="433"/>
      <c r="B541" s="433"/>
      <c r="C541" s="461"/>
      <c r="D541" s="462"/>
      <c r="E541" s="436"/>
      <c r="F541" s="433"/>
      <c r="G541" s="433"/>
      <c r="H541" s="433"/>
      <c r="I541" s="433"/>
      <c r="J541" s="433"/>
      <c r="K541" s="433"/>
      <c r="L541" s="433"/>
      <c r="M541" s="433"/>
      <c r="N541" s="433"/>
      <c r="O541" s="433"/>
      <c r="P541" s="433"/>
      <c r="Q541" s="433"/>
      <c r="R541" s="433"/>
      <c r="S541" s="433"/>
      <c r="T541" s="433"/>
      <c r="U541" s="433"/>
      <c r="V541" s="433"/>
      <c r="W541" s="433"/>
      <c r="X541" s="433"/>
      <c r="Y541" s="433"/>
    </row>
    <row r="542" spans="1:25" ht="15.75" customHeight="1">
      <c r="A542" s="433"/>
      <c r="B542" s="433"/>
      <c r="C542" s="461"/>
      <c r="D542" s="462"/>
      <c r="E542" s="436"/>
      <c r="F542" s="433"/>
      <c r="G542" s="433"/>
      <c r="H542" s="433"/>
      <c r="I542" s="433"/>
      <c r="J542" s="433"/>
      <c r="K542" s="433"/>
      <c r="L542" s="433"/>
      <c r="M542" s="433"/>
      <c r="N542" s="433"/>
      <c r="O542" s="433"/>
      <c r="P542" s="433"/>
      <c r="Q542" s="433"/>
      <c r="R542" s="433"/>
      <c r="S542" s="433"/>
      <c r="T542" s="433"/>
      <c r="U542" s="433"/>
      <c r="V542" s="433"/>
      <c r="W542" s="433"/>
      <c r="X542" s="433"/>
      <c r="Y542" s="433"/>
    </row>
    <row r="543" spans="1:25" ht="15.75" customHeight="1">
      <c r="A543" s="433"/>
      <c r="B543" s="433"/>
      <c r="C543" s="461"/>
      <c r="D543" s="462"/>
      <c r="E543" s="436"/>
      <c r="F543" s="433"/>
      <c r="G543" s="433"/>
      <c r="H543" s="433"/>
      <c r="I543" s="433"/>
      <c r="J543" s="433"/>
      <c r="K543" s="433"/>
      <c r="L543" s="433"/>
      <c r="M543" s="433"/>
      <c r="N543" s="433"/>
      <c r="O543" s="433"/>
      <c r="P543" s="433"/>
      <c r="Q543" s="433"/>
      <c r="R543" s="433"/>
      <c r="S543" s="433"/>
      <c r="T543" s="433"/>
      <c r="U543" s="433"/>
      <c r="V543" s="433"/>
      <c r="W543" s="433"/>
      <c r="X543" s="433"/>
      <c r="Y543" s="433"/>
    </row>
    <row r="544" spans="1:25" ht="15.75" customHeight="1">
      <c r="A544" s="433"/>
      <c r="B544" s="433"/>
      <c r="C544" s="461"/>
      <c r="D544" s="462"/>
      <c r="E544" s="436"/>
      <c r="F544" s="433"/>
      <c r="G544" s="433"/>
      <c r="H544" s="433"/>
      <c r="I544" s="433"/>
      <c r="J544" s="433"/>
      <c r="K544" s="433"/>
      <c r="L544" s="433"/>
      <c r="M544" s="433"/>
      <c r="N544" s="433"/>
      <c r="O544" s="433"/>
      <c r="P544" s="433"/>
      <c r="Q544" s="433"/>
      <c r="R544" s="433"/>
      <c r="S544" s="433"/>
      <c r="T544" s="433"/>
      <c r="U544" s="433"/>
      <c r="V544" s="433"/>
      <c r="W544" s="433"/>
      <c r="X544" s="433"/>
      <c r="Y544" s="433"/>
    </row>
    <row r="545" spans="1:25" ht="15.75" customHeight="1">
      <c r="A545" s="433"/>
      <c r="B545" s="433"/>
      <c r="C545" s="461"/>
      <c r="D545" s="462"/>
      <c r="E545" s="436"/>
      <c r="F545" s="433"/>
      <c r="G545" s="433"/>
      <c r="H545" s="433"/>
      <c r="I545" s="433"/>
      <c r="J545" s="433"/>
      <c r="K545" s="433"/>
      <c r="L545" s="433"/>
      <c r="M545" s="433"/>
      <c r="N545" s="433"/>
      <c r="O545" s="433"/>
      <c r="P545" s="433"/>
      <c r="Q545" s="433"/>
      <c r="R545" s="433"/>
      <c r="S545" s="433"/>
      <c r="T545" s="433"/>
      <c r="U545" s="433"/>
      <c r="V545" s="433"/>
      <c r="W545" s="433"/>
      <c r="X545" s="433"/>
      <c r="Y545" s="433"/>
    </row>
    <row r="546" spans="1:25" ht="15.75" customHeight="1">
      <c r="A546" s="433"/>
      <c r="B546" s="433"/>
      <c r="C546" s="461"/>
      <c r="D546" s="462"/>
      <c r="E546" s="436"/>
      <c r="F546" s="433"/>
      <c r="G546" s="433"/>
      <c r="H546" s="433"/>
      <c r="I546" s="433"/>
      <c r="J546" s="433"/>
      <c r="K546" s="433"/>
      <c r="L546" s="433"/>
      <c r="M546" s="433"/>
      <c r="N546" s="433"/>
      <c r="O546" s="433"/>
      <c r="P546" s="433"/>
      <c r="Q546" s="433"/>
      <c r="R546" s="433"/>
      <c r="S546" s="433"/>
      <c r="T546" s="433"/>
      <c r="U546" s="433"/>
      <c r="V546" s="433"/>
      <c r="W546" s="433"/>
      <c r="X546" s="433"/>
      <c r="Y546" s="433"/>
    </row>
    <row r="547" spans="1:25" ht="15.75" customHeight="1">
      <c r="A547" s="433"/>
      <c r="B547" s="433"/>
      <c r="C547" s="461"/>
      <c r="D547" s="462"/>
      <c r="E547" s="436"/>
      <c r="F547" s="433"/>
      <c r="G547" s="433"/>
      <c r="H547" s="433"/>
      <c r="I547" s="433"/>
      <c r="J547" s="433"/>
      <c r="K547" s="433"/>
      <c r="L547" s="433"/>
      <c r="M547" s="433"/>
      <c r="N547" s="433"/>
      <c r="O547" s="433"/>
      <c r="P547" s="433"/>
      <c r="Q547" s="433"/>
      <c r="R547" s="433"/>
      <c r="S547" s="433"/>
      <c r="T547" s="433"/>
      <c r="U547" s="433"/>
      <c r="V547" s="433"/>
      <c r="W547" s="433"/>
      <c r="X547" s="433"/>
      <c r="Y547" s="433"/>
    </row>
    <row r="548" spans="1:25" ht="15.75" customHeight="1">
      <c r="A548" s="433"/>
      <c r="B548" s="433"/>
      <c r="C548" s="461"/>
      <c r="D548" s="462"/>
      <c r="E548" s="436"/>
      <c r="F548" s="433"/>
      <c r="G548" s="433"/>
      <c r="H548" s="433"/>
      <c r="I548" s="433"/>
      <c r="J548" s="433"/>
      <c r="K548" s="433"/>
      <c r="L548" s="433"/>
      <c r="M548" s="433"/>
      <c r="N548" s="433"/>
      <c r="O548" s="433"/>
      <c r="P548" s="433"/>
      <c r="Q548" s="433"/>
      <c r="R548" s="433"/>
      <c r="S548" s="433"/>
      <c r="T548" s="433"/>
      <c r="U548" s="433"/>
      <c r="V548" s="433"/>
      <c r="W548" s="433"/>
      <c r="X548" s="433"/>
      <c r="Y548" s="433"/>
    </row>
    <row r="549" spans="1:25" ht="15.75" customHeight="1">
      <c r="A549" s="433"/>
      <c r="B549" s="433"/>
      <c r="C549" s="461"/>
      <c r="D549" s="462"/>
      <c r="E549" s="436"/>
      <c r="F549" s="433"/>
      <c r="G549" s="433"/>
      <c r="H549" s="433"/>
      <c r="I549" s="433"/>
      <c r="J549" s="433"/>
      <c r="K549" s="433"/>
      <c r="L549" s="433"/>
      <c r="M549" s="433"/>
      <c r="N549" s="433"/>
      <c r="O549" s="433"/>
      <c r="P549" s="433"/>
      <c r="Q549" s="433"/>
      <c r="R549" s="433"/>
      <c r="S549" s="433"/>
      <c r="T549" s="433"/>
      <c r="U549" s="433"/>
      <c r="V549" s="433"/>
      <c r="W549" s="433"/>
      <c r="X549" s="433"/>
      <c r="Y549" s="433"/>
    </row>
    <row r="550" spans="1:25" ht="15.75" customHeight="1">
      <c r="A550" s="433"/>
      <c r="B550" s="433"/>
      <c r="C550" s="461"/>
      <c r="D550" s="462"/>
      <c r="E550" s="436"/>
      <c r="F550" s="433"/>
      <c r="G550" s="433"/>
      <c r="H550" s="433"/>
      <c r="I550" s="433"/>
      <c r="J550" s="433"/>
      <c r="K550" s="433"/>
      <c r="L550" s="433"/>
      <c r="M550" s="433"/>
      <c r="N550" s="433"/>
      <c r="O550" s="433"/>
      <c r="P550" s="433"/>
      <c r="Q550" s="433"/>
      <c r="R550" s="433"/>
      <c r="S550" s="433"/>
      <c r="T550" s="433"/>
      <c r="U550" s="433"/>
      <c r="V550" s="433"/>
      <c r="W550" s="433"/>
      <c r="X550" s="433"/>
      <c r="Y550" s="433"/>
    </row>
    <row r="551" spans="1:25" ht="15.75" customHeight="1">
      <c r="A551" s="433"/>
      <c r="B551" s="433"/>
      <c r="C551" s="461"/>
      <c r="D551" s="462"/>
      <c r="E551" s="436"/>
      <c r="F551" s="433"/>
      <c r="G551" s="433"/>
      <c r="H551" s="433"/>
      <c r="I551" s="433"/>
      <c r="J551" s="433"/>
      <c r="K551" s="433"/>
      <c r="L551" s="433"/>
      <c r="M551" s="433"/>
      <c r="N551" s="433"/>
      <c r="O551" s="433"/>
      <c r="P551" s="433"/>
      <c r="Q551" s="433"/>
      <c r="R551" s="433"/>
      <c r="S551" s="433"/>
      <c r="T551" s="433"/>
      <c r="U551" s="433"/>
      <c r="V551" s="433"/>
      <c r="W551" s="433"/>
      <c r="X551" s="433"/>
      <c r="Y551" s="433"/>
    </row>
    <row r="552" spans="1:25" ht="15.75" customHeight="1">
      <c r="A552" s="433"/>
      <c r="B552" s="433"/>
      <c r="C552" s="461"/>
      <c r="D552" s="462"/>
      <c r="E552" s="436"/>
      <c r="F552" s="433"/>
      <c r="G552" s="433"/>
      <c r="H552" s="433"/>
      <c r="I552" s="433"/>
      <c r="J552" s="433"/>
      <c r="K552" s="433"/>
      <c r="L552" s="433"/>
      <c r="M552" s="433"/>
      <c r="N552" s="433"/>
      <c r="O552" s="433"/>
      <c r="P552" s="433"/>
      <c r="Q552" s="433"/>
      <c r="R552" s="433"/>
      <c r="S552" s="433"/>
      <c r="T552" s="433"/>
      <c r="U552" s="433"/>
      <c r="V552" s="433"/>
      <c r="W552" s="433"/>
      <c r="X552" s="433"/>
      <c r="Y552" s="433"/>
    </row>
    <row r="553" spans="1:25" ht="15.75" customHeight="1">
      <c r="A553" s="433"/>
      <c r="B553" s="433"/>
      <c r="C553" s="461"/>
      <c r="D553" s="462"/>
      <c r="E553" s="436"/>
      <c r="F553" s="433"/>
      <c r="G553" s="433"/>
      <c r="H553" s="433"/>
      <c r="I553" s="433"/>
      <c r="J553" s="433"/>
      <c r="K553" s="433"/>
      <c r="L553" s="433"/>
      <c r="M553" s="433"/>
      <c r="N553" s="433"/>
      <c r="O553" s="433"/>
      <c r="P553" s="433"/>
      <c r="Q553" s="433"/>
      <c r="R553" s="433"/>
      <c r="S553" s="433"/>
      <c r="T553" s="433"/>
      <c r="U553" s="433"/>
      <c r="V553" s="433"/>
      <c r="W553" s="433"/>
      <c r="X553" s="433"/>
      <c r="Y553" s="433"/>
    </row>
    <row r="554" spans="1:25" ht="15.75" customHeight="1">
      <c r="A554" s="433"/>
      <c r="B554" s="433"/>
      <c r="C554" s="461"/>
      <c r="D554" s="462"/>
      <c r="E554" s="436"/>
      <c r="F554" s="433"/>
      <c r="G554" s="433"/>
      <c r="H554" s="433"/>
      <c r="I554" s="433"/>
      <c r="J554" s="433"/>
      <c r="K554" s="433"/>
      <c r="L554" s="433"/>
      <c r="M554" s="433"/>
      <c r="N554" s="433"/>
      <c r="O554" s="433"/>
      <c r="P554" s="433"/>
      <c r="Q554" s="433"/>
      <c r="R554" s="433"/>
      <c r="S554" s="433"/>
      <c r="T554" s="433"/>
      <c r="U554" s="433"/>
      <c r="V554" s="433"/>
      <c r="W554" s="433"/>
      <c r="X554" s="433"/>
      <c r="Y554" s="433"/>
    </row>
    <row r="555" spans="1:25" ht="15.75" customHeight="1">
      <c r="A555" s="433"/>
      <c r="B555" s="433"/>
      <c r="C555" s="461"/>
      <c r="D555" s="462"/>
      <c r="E555" s="436"/>
      <c r="F555" s="433"/>
      <c r="G555" s="433"/>
      <c r="H555" s="433"/>
      <c r="I555" s="433"/>
      <c r="J555" s="433"/>
      <c r="K555" s="433"/>
      <c r="L555" s="433"/>
      <c r="M555" s="433"/>
      <c r="N555" s="433"/>
      <c r="O555" s="433"/>
      <c r="P555" s="433"/>
      <c r="Q555" s="433"/>
      <c r="R555" s="433"/>
      <c r="S555" s="433"/>
      <c r="T555" s="433"/>
      <c r="U555" s="433"/>
      <c r="V555" s="433"/>
      <c r="W555" s="433"/>
      <c r="X555" s="433"/>
      <c r="Y555" s="433"/>
    </row>
    <row r="556" spans="1:25" ht="15.75" customHeight="1">
      <c r="A556" s="433"/>
      <c r="B556" s="433"/>
      <c r="C556" s="461"/>
      <c r="D556" s="462"/>
      <c r="E556" s="436"/>
      <c r="F556" s="433"/>
      <c r="G556" s="433"/>
      <c r="H556" s="433"/>
      <c r="I556" s="433"/>
      <c r="J556" s="433"/>
      <c r="K556" s="433"/>
      <c r="L556" s="433"/>
      <c r="M556" s="433"/>
      <c r="N556" s="433"/>
      <c r="O556" s="433"/>
      <c r="P556" s="433"/>
      <c r="Q556" s="433"/>
      <c r="R556" s="433"/>
      <c r="S556" s="433"/>
      <c r="T556" s="433"/>
      <c r="U556" s="433"/>
      <c r="V556" s="433"/>
      <c r="W556" s="433"/>
      <c r="X556" s="433"/>
      <c r="Y556" s="433"/>
    </row>
    <row r="557" spans="1:25" ht="15.75" customHeight="1">
      <c r="A557" s="433"/>
      <c r="B557" s="433"/>
      <c r="C557" s="461"/>
      <c r="D557" s="462"/>
      <c r="E557" s="436"/>
      <c r="F557" s="433"/>
      <c r="G557" s="433"/>
      <c r="H557" s="433"/>
      <c r="I557" s="433"/>
      <c r="J557" s="433"/>
      <c r="K557" s="433"/>
      <c r="L557" s="433"/>
      <c r="M557" s="433"/>
      <c r="N557" s="433"/>
      <c r="O557" s="433"/>
      <c r="P557" s="433"/>
      <c r="Q557" s="433"/>
      <c r="R557" s="433"/>
      <c r="S557" s="433"/>
      <c r="T557" s="433"/>
      <c r="U557" s="433"/>
      <c r="V557" s="433"/>
      <c r="W557" s="433"/>
      <c r="X557" s="433"/>
      <c r="Y557" s="433"/>
    </row>
    <row r="558" spans="1:25" ht="15.75" customHeight="1">
      <c r="A558" s="433"/>
      <c r="B558" s="433"/>
      <c r="C558" s="461"/>
      <c r="D558" s="462"/>
      <c r="E558" s="436"/>
      <c r="F558" s="433"/>
      <c r="G558" s="433"/>
      <c r="H558" s="433"/>
      <c r="I558" s="433"/>
      <c r="J558" s="433"/>
      <c r="K558" s="433"/>
      <c r="L558" s="433"/>
      <c r="M558" s="433"/>
      <c r="N558" s="433"/>
      <c r="O558" s="433"/>
      <c r="P558" s="433"/>
      <c r="Q558" s="433"/>
      <c r="R558" s="433"/>
      <c r="S558" s="433"/>
      <c r="T558" s="433"/>
      <c r="U558" s="433"/>
      <c r="V558" s="433"/>
      <c r="W558" s="433"/>
      <c r="X558" s="433"/>
      <c r="Y558" s="433"/>
    </row>
    <row r="559" spans="1:25" ht="15.75" customHeight="1">
      <c r="A559" s="433"/>
      <c r="B559" s="433"/>
      <c r="C559" s="461"/>
      <c r="D559" s="462"/>
      <c r="E559" s="436"/>
      <c r="F559" s="433"/>
      <c r="G559" s="433"/>
      <c r="H559" s="433"/>
      <c r="I559" s="433"/>
      <c r="J559" s="433"/>
      <c r="K559" s="433"/>
      <c r="L559" s="433"/>
      <c r="M559" s="433"/>
      <c r="N559" s="433"/>
      <c r="O559" s="433"/>
      <c r="P559" s="433"/>
      <c r="Q559" s="433"/>
      <c r="R559" s="433"/>
      <c r="S559" s="433"/>
      <c r="T559" s="433"/>
      <c r="U559" s="433"/>
      <c r="V559" s="433"/>
      <c r="W559" s="433"/>
      <c r="X559" s="433"/>
      <c r="Y559" s="433"/>
    </row>
    <row r="560" spans="1:25" ht="15.75" customHeight="1">
      <c r="A560" s="433"/>
      <c r="B560" s="433"/>
      <c r="C560" s="461"/>
      <c r="D560" s="462"/>
      <c r="E560" s="436"/>
      <c r="F560" s="433"/>
      <c r="G560" s="433"/>
      <c r="H560" s="433"/>
      <c r="I560" s="433"/>
      <c r="J560" s="433"/>
      <c r="K560" s="433"/>
      <c r="L560" s="433"/>
      <c r="M560" s="433"/>
      <c r="N560" s="433"/>
      <c r="O560" s="433"/>
      <c r="P560" s="433"/>
      <c r="Q560" s="433"/>
      <c r="R560" s="433"/>
      <c r="S560" s="433"/>
      <c r="T560" s="433"/>
      <c r="U560" s="433"/>
      <c r="V560" s="433"/>
      <c r="W560" s="433"/>
      <c r="X560" s="433"/>
      <c r="Y560" s="433"/>
    </row>
    <row r="561" spans="1:25" ht="15.75" customHeight="1">
      <c r="A561" s="433"/>
      <c r="B561" s="433"/>
      <c r="C561" s="461"/>
      <c r="D561" s="462"/>
      <c r="E561" s="436"/>
      <c r="F561" s="433"/>
      <c r="G561" s="433"/>
      <c r="H561" s="433"/>
      <c r="I561" s="433"/>
      <c r="J561" s="433"/>
      <c r="K561" s="433"/>
      <c r="L561" s="433"/>
      <c r="M561" s="433"/>
      <c r="N561" s="433"/>
      <c r="O561" s="433"/>
      <c r="P561" s="433"/>
      <c r="Q561" s="433"/>
      <c r="R561" s="433"/>
      <c r="S561" s="433"/>
      <c r="T561" s="433"/>
      <c r="U561" s="433"/>
      <c r="V561" s="433"/>
      <c r="W561" s="433"/>
      <c r="X561" s="433"/>
      <c r="Y561" s="433"/>
    </row>
    <row r="562" spans="1:25" ht="15.75" customHeight="1">
      <c r="A562" s="433"/>
      <c r="B562" s="433"/>
      <c r="C562" s="461"/>
      <c r="D562" s="462"/>
      <c r="E562" s="436"/>
      <c r="F562" s="433"/>
      <c r="G562" s="433"/>
      <c r="H562" s="433"/>
      <c r="I562" s="433"/>
      <c r="J562" s="433"/>
      <c r="K562" s="433"/>
      <c r="L562" s="433"/>
      <c r="M562" s="433"/>
      <c r="N562" s="433"/>
      <c r="O562" s="433"/>
      <c r="P562" s="433"/>
      <c r="Q562" s="433"/>
      <c r="R562" s="433"/>
      <c r="S562" s="433"/>
      <c r="T562" s="433"/>
      <c r="U562" s="433"/>
      <c r="V562" s="433"/>
      <c r="W562" s="433"/>
      <c r="X562" s="433"/>
      <c r="Y562" s="433"/>
    </row>
    <row r="563" spans="1:25" ht="15.75" customHeight="1">
      <c r="A563" s="433"/>
      <c r="B563" s="433"/>
      <c r="C563" s="461"/>
      <c r="D563" s="462"/>
      <c r="E563" s="436"/>
      <c r="F563" s="433"/>
      <c r="G563" s="433"/>
      <c r="H563" s="433"/>
      <c r="I563" s="433"/>
      <c r="J563" s="433"/>
      <c r="K563" s="433"/>
      <c r="L563" s="433"/>
      <c r="M563" s="433"/>
      <c r="N563" s="433"/>
      <c r="O563" s="433"/>
      <c r="P563" s="433"/>
      <c r="Q563" s="433"/>
      <c r="R563" s="433"/>
      <c r="S563" s="433"/>
      <c r="T563" s="433"/>
      <c r="U563" s="433"/>
      <c r="V563" s="433"/>
      <c r="W563" s="433"/>
      <c r="X563" s="433"/>
      <c r="Y563" s="433"/>
    </row>
    <row r="564" spans="1:25" ht="15.75" customHeight="1">
      <c r="A564" s="433"/>
      <c r="B564" s="433"/>
      <c r="C564" s="461"/>
      <c r="D564" s="462"/>
      <c r="E564" s="436"/>
      <c r="F564" s="433"/>
      <c r="G564" s="433"/>
      <c r="H564" s="433"/>
      <c r="I564" s="433"/>
      <c r="J564" s="433"/>
      <c r="K564" s="433"/>
      <c r="L564" s="433"/>
      <c r="M564" s="433"/>
      <c r="N564" s="433"/>
      <c r="O564" s="433"/>
      <c r="P564" s="433"/>
      <c r="Q564" s="433"/>
      <c r="R564" s="433"/>
      <c r="S564" s="433"/>
      <c r="T564" s="433"/>
      <c r="U564" s="433"/>
      <c r="V564" s="433"/>
      <c r="W564" s="433"/>
      <c r="X564" s="433"/>
      <c r="Y564" s="433"/>
    </row>
    <row r="565" spans="1:25" ht="15.75" customHeight="1">
      <c r="A565" s="433"/>
      <c r="B565" s="433"/>
      <c r="C565" s="461"/>
      <c r="D565" s="462"/>
      <c r="E565" s="436"/>
      <c r="F565" s="433"/>
      <c r="G565" s="433"/>
      <c r="H565" s="433"/>
      <c r="I565" s="433"/>
      <c r="J565" s="433"/>
      <c r="K565" s="433"/>
      <c r="L565" s="433"/>
      <c r="M565" s="433"/>
      <c r="N565" s="433"/>
      <c r="O565" s="433"/>
      <c r="P565" s="433"/>
      <c r="Q565" s="433"/>
      <c r="R565" s="433"/>
      <c r="S565" s="433"/>
      <c r="T565" s="433"/>
      <c r="U565" s="433"/>
      <c r="V565" s="433"/>
      <c r="W565" s="433"/>
      <c r="X565" s="433"/>
      <c r="Y565" s="433"/>
    </row>
    <row r="566" spans="1:25" ht="15.75" customHeight="1">
      <c r="A566" s="433"/>
      <c r="B566" s="433"/>
      <c r="C566" s="461"/>
      <c r="D566" s="462"/>
      <c r="E566" s="436"/>
      <c r="F566" s="433"/>
      <c r="G566" s="433"/>
      <c r="H566" s="433"/>
      <c r="I566" s="433"/>
      <c r="J566" s="433"/>
      <c r="K566" s="433"/>
      <c r="L566" s="433"/>
      <c r="M566" s="433"/>
      <c r="N566" s="433"/>
      <c r="O566" s="433"/>
      <c r="P566" s="433"/>
      <c r="Q566" s="433"/>
      <c r="R566" s="433"/>
      <c r="S566" s="433"/>
      <c r="T566" s="433"/>
      <c r="U566" s="433"/>
      <c r="V566" s="433"/>
      <c r="W566" s="433"/>
      <c r="X566" s="433"/>
      <c r="Y566" s="433"/>
    </row>
    <row r="567" spans="1:25" ht="15.75" customHeight="1">
      <c r="A567" s="433"/>
      <c r="B567" s="433"/>
      <c r="C567" s="461"/>
      <c r="D567" s="462"/>
      <c r="E567" s="436"/>
      <c r="F567" s="433"/>
      <c r="G567" s="433"/>
      <c r="H567" s="433"/>
      <c r="I567" s="433"/>
      <c r="J567" s="433"/>
      <c r="K567" s="433"/>
      <c r="L567" s="433"/>
      <c r="M567" s="433"/>
      <c r="N567" s="433"/>
      <c r="O567" s="433"/>
      <c r="P567" s="433"/>
      <c r="Q567" s="433"/>
      <c r="R567" s="433"/>
      <c r="S567" s="433"/>
      <c r="T567" s="433"/>
      <c r="U567" s="433"/>
      <c r="V567" s="433"/>
      <c r="W567" s="433"/>
      <c r="X567" s="433"/>
      <c r="Y567" s="433"/>
    </row>
    <row r="568" spans="1:25" ht="15.75" customHeight="1">
      <c r="A568" s="433"/>
      <c r="B568" s="433"/>
      <c r="C568" s="461"/>
      <c r="D568" s="462"/>
      <c r="E568" s="436"/>
      <c r="F568" s="433"/>
      <c r="G568" s="433"/>
      <c r="H568" s="433"/>
      <c r="I568" s="433"/>
      <c r="J568" s="433"/>
      <c r="K568" s="433"/>
      <c r="L568" s="433"/>
      <c r="M568" s="433"/>
      <c r="N568" s="433"/>
      <c r="O568" s="433"/>
      <c r="P568" s="433"/>
      <c r="Q568" s="433"/>
      <c r="R568" s="433"/>
      <c r="S568" s="433"/>
      <c r="T568" s="433"/>
      <c r="U568" s="433"/>
      <c r="V568" s="433"/>
      <c r="W568" s="433"/>
      <c r="X568" s="433"/>
      <c r="Y568" s="433"/>
    </row>
    <row r="569" spans="1:25" ht="15.75" customHeight="1">
      <c r="A569" s="433"/>
      <c r="B569" s="433"/>
      <c r="C569" s="461"/>
      <c r="D569" s="462"/>
      <c r="E569" s="436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3"/>
    </row>
    <row r="570" spans="1:25" ht="15.75" customHeight="1">
      <c r="A570" s="433"/>
      <c r="B570" s="433"/>
      <c r="C570" s="461"/>
      <c r="D570" s="462"/>
      <c r="E570" s="436"/>
      <c r="F570" s="433"/>
      <c r="G570" s="433"/>
      <c r="H570" s="433"/>
      <c r="I570" s="433"/>
      <c r="J570" s="433"/>
      <c r="K570" s="433"/>
      <c r="L570" s="433"/>
      <c r="M570" s="433"/>
      <c r="N570" s="433"/>
      <c r="O570" s="433"/>
      <c r="P570" s="433"/>
      <c r="Q570" s="433"/>
      <c r="R570" s="433"/>
      <c r="S570" s="433"/>
      <c r="T570" s="433"/>
      <c r="U570" s="433"/>
      <c r="V570" s="433"/>
      <c r="W570" s="433"/>
      <c r="X570" s="433"/>
      <c r="Y570" s="433"/>
    </row>
    <row r="571" spans="1:25" ht="15.75" customHeight="1">
      <c r="A571" s="433"/>
      <c r="B571" s="433"/>
      <c r="C571" s="461"/>
      <c r="D571" s="462"/>
      <c r="E571" s="436"/>
      <c r="F571" s="433"/>
      <c r="G571" s="433"/>
      <c r="H571" s="433"/>
      <c r="I571" s="433"/>
      <c r="J571" s="433"/>
      <c r="K571" s="433"/>
      <c r="L571" s="433"/>
      <c r="M571" s="433"/>
      <c r="N571" s="433"/>
      <c r="O571" s="433"/>
      <c r="P571" s="433"/>
      <c r="Q571" s="433"/>
      <c r="R571" s="433"/>
      <c r="S571" s="433"/>
      <c r="T571" s="433"/>
      <c r="U571" s="433"/>
      <c r="V571" s="433"/>
      <c r="W571" s="433"/>
      <c r="X571" s="433"/>
      <c r="Y571" s="433"/>
    </row>
    <row r="572" spans="1:25" ht="15.75" customHeight="1">
      <c r="A572" s="433"/>
      <c r="B572" s="433"/>
      <c r="C572" s="461"/>
      <c r="D572" s="462"/>
      <c r="E572" s="436"/>
      <c r="F572" s="433"/>
      <c r="G572" s="433"/>
      <c r="H572" s="433"/>
      <c r="I572" s="433"/>
      <c r="J572" s="433"/>
      <c r="K572" s="433"/>
      <c r="L572" s="433"/>
      <c r="M572" s="433"/>
      <c r="N572" s="433"/>
      <c r="O572" s="433"/>
      <c r="P572" s="433"/>
      <c r="Q572" s="433"/>
      <c r="R572" s="433"/>
      <c r="S572" s="433"/>
      <c r="T572" s="433"/>
      <c r="U572" s="433"/>
      <c r="V572" s="433"/>
      <c r="W572" s="433"/>
      <c r="X572" s="433"/>
      <c r="Y572" s="433"/>
    </row>
    <row r="573" spans="1:25" ht="15.75" customHeight="1">
      <c r="A573" s="433"/>
      <c r="B573" s="433"/>
      <c r="C573" s="461"/>
      <c r="D573" s="462"/>
      <c r="E573" s="436"/>
      <c r="F573" s="433"/>
      <c r="G573" s="433"/>
      <c r="H573" s="433"/>
      <c r="I573" s="433"/>
      <c r="J573" s="433"/>
      <c r="K573" s="433"/>
      <c r="L573" s="433"/>
      <c r="M573" s="433"/>
      <c r="N573" s="433"/>
      <c r="O573" s="433"/>
      <c r="P573" s="433"/>
      <c r="Q573" s="433"/>
      <c r="R573" s="433"/>
      <c r="S573" s="433"/>
      <c r="T573" s="433"/>
      <c r="U573" s="433"/>
      <c r="V573" s="433"/>
      <c r="W573" s="433"/>
      <c r="X573" s="433"/>
      <c r="Y573" s="433"/>
    </row>
    <row r="574" spans="1:25" ht="15.75" customHeight="1">
      <c r="A574" s="433"/>
      <c r="B574" s="433"/>
      <c r="C574" s="461"/>
      <c r="D574" s="462"/>
      <c r="E574" s="436"/>
      <c r="F574" s="433"/>
      <c r="G574" s="433"/>
      <c r="H574" s="433"/>
      <c r="I574" s="433"/>
      <c r="J574" s="433"/>
      <c r="K574" s="433"/>
      <c r="L574" s="433"/>
      <c r="M574" s="433"/>
      <c r="N574" s="433"/>
      <c r="O574" s="433"/>
      <c r="P574" s="433"/>
      <c r="Q574" s="433"/>
      <c r="R574" s="433"/>
      <c r="S574" s="433"/>
      <c r="T574" s="433"/>
      <c r="U574" s="433"/>
      <c r="V574" s="433"/>
      <c r="W574" s="433"/>
      <c r="X574" s="433"/>
      <c r="Y574" s="433"/>
    </row>
    <row r="575" spans="1:25" ht="15.75" customHeight="1">
      <c r="A575" s="433"/>
      <c r="B575" s="433"/>
      <c r="C575" s="461"/>
      <c r="D575" s="462"/>
      <c r="E575" s="436"/>
      <c r="F575" s="433"/>
      <c r="G575" s="433"/>
      <c r="H575" s="433"/>
      <c r="I575" s="433"/>
      <c r="J575" s="433"/>
      <c r="K575" s="433"/>
      <c r="L575" s="433"/>
      <c r="M575" s="433"/>
      <c r="N575" s="433"/>
      <c r="O575" s="433"/>
      <c r="P575" s="433"/>
      <c r="Q575" s="433"/>
      <c r="R575" s="433"/>
      <c r="S575" s="433"/>
      <c r="T575" s="433"/>
      <c r="U575" s="433"/>
      <c r="V575" s="433"/>
      <c r="W575" s="433"/>
      <c r="X575" s="433"/>
      <c r="Y575" s="433"/>
    </row>
    <row r="576" spans="1:25" ht="15.75" customHeight="1">
      <c r="A576" s="433"/>
      <c r="B576" s="433"/>
      <c r="C576" s="461"/>
      <c r="D576" s="462"/>
      <c r="E576" s="436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3"/>
    </row>
    <row r="577" spans="1:25" ht="15.75" customHeight="1">
      <c r="A577" s="433"/>
      <c r="B577" s="433"/>
      <c r="C577" s="461"/>
      <c r="D577" s="462"/>
      <c r="E577" s="436"/>
      <c r="F577" s="433"/>
      <c r="G577" s="433"/>
      <c r="H577" s="433"/>
      <c r="I577" s="433"/>
      <c r="J577" s="433"/>
      <c r="K577" s="433"/>
      <c r="L577" s="433"/>
      <c r="M577" s="433"/>
      <c r="N577" s="433"/>
      <c r="O577" s="433"/>
      <c r="P577" s="433"/>
      <c r="Q577" s="433"/>
      <c r="R577" s="433"/>
      <c r="S577" s="433"/>
      <c r="T577" s="433"/>
      <c r="U577" s="433"/>
      <c r="V577" s="433"/>
      <c r="W577" s="433"/>
      <c r="X577" s="433"/>
      <c r="Y577" s="433"/>
    </row>
    <row r="578" spans="1:25" ht="15.75" customHeight="1">
      <c r="A578" s="433"/>
      <c r="B578" s="433"/>
      <c r="C578" s="461"/>
      <c r="D578" s="462"/>
      <c r="E578" s="436"/>
      <c r="F578" s="433"/>
      <c r="G578" s="433"/>
      <c r="H578" s="433"/>
      <c r="I578" s="433"/>
      <c r="J578" s="433"/>
      <c r="K578" s="433"/>
      <c r="L578" s="433"/>
      <c r="M578" s="433"/>
      <c r="N578" s="433"/>
      <c r="O578" s="433"/>
      <c r="P578" s="433"/>
      <c r="Q578" s="433"/>
      <c r="R578" s="433"/>
      <c r="S578" s="433"/>
      <c r="T578" s="433"/>
      <c r="U578" s="433"/>
      <c r="V578" s="433"/>
      <c r="W578" s="433"/>
      <c r="X578" s="433"/>
      <c r="Y578" s="433"/>
    </row>
    <row r="579" spans="1:25" ht="15.75" customHeight="1">
      <c r="A579" s="433"/>
      <c r="B579" s="433"/>
      <c r="C579" s="461"/>
      <c r="D579" s="462"/>
      <c r="E579" s="436"/>
      <c r="F579" s="433"/>
      <c r="G579" s="433"/>
      <c r="H579" s="433"/>
      <c r="I579" s="433"/>
      <c r="J579" s="433"/>
      <c r="K579" s="433"/>
      <c r="L579" s="433"/>
      <c r="M579" s="433"/>
      <c r="N579" s="433"/>
      <c r="O579" s="433"/>
      <c r="P579" s="433"/>
      <c r="Q579" s="433"/>
      <c r="R579" s="433"/>
      <c r="S579" s="433"/>
      <c r="T579" s="433"/>
      <c r="U579" s="433"/>
      <c r="V579" s="433"/>
      <c r="W579" s="433"/>
      <c r="X579" s="433"/>
      <c r="Y579" s="433"/>
    </row>
    <row r="580" spans="1:25" ht="15.75" customHeight="1">
      <c r="A580" s="433"/>
      <c r="B580" s="433"/>
      <c r="C580" s="461"/>
      <c r="D580" s="462"/>
      <c r="E580" s="436"/>
      <c r="F580" s="433"/>
      <c r="G580" s="433"/>
      <c r="H580" s="433"/>
      <c r="I580" s="433"/>
      <c r="J580" s="433"/>
      <c r="K580" s="433"/>
      <c r="L580" s="433"/>
      <c r="M580" s="433"/>
      <c r="N580" s="433"/>
      <c r="O580" s="433"/>
      <c r="P580" s="433"/>
      <c r="Q580" s="433"/>
      <c r="R580" s="433"/>
      <c r="S580" s="433"/>
      <c r="T580" s="433"/>
      <c r="U580" s="433"/>
      <c r="V580" s="433"/>
      <c r="W580" s="433"/>
      <c r="X580" s="433"/>
      <c r="Y580" s="433"/>
    </row>
    <row r="581" spans="1:25" ht="15.75" customHeight="1">
      <c r="A581" s="433"/>
      <c r="B581" s="433"/>
      <c r="C581" s="461"/>
      <c r="D581" s="462"/>
      <c r="E581" s="436"/>
      <c r="F581" s="433"/>
      <c r="G581" s="433"/>
      <c r="H581" s="433"/>
      <c r="I581" s="433"/>
      <c r="J581" s="433"/>
      <c r="K581" s="433"/>
      <c r="L581" s="433"/>
      <c r="M581" s="433"/>
      <c r="N581" s="433"/>
      <c r="O581" s="433"/>
      <c r="P581" s="433"/>
      <c r="Q581" s="433"/>
      <c r="R581" s="433"/>
      <c r="S581" s="433"/>
      <c r="T581" s="433"/>
      <c r="U581" s="433"/>
      <c r="V581" s="433"/>
      <c r="W581" s="433"/>
      <c r="X581" s="433"/>
      <c r="Y581" s="433"/>
    </row>
    <row r="582" spans="1:25" ht="15.75" customHeight="1">
      <c r="A582" s="433"/>
      <c r="B582" s="433"/>
      <c r="C582" s="461"/>
      <c r="D582" s="462"/>
      <c r="E582" s="436"/>
      <c r="F582" s="433"/>
      <c r="G582" s="433"/>
      <c r="H582" s="433"/>
      <c r="I582" s="433"/>
      <c r="J582" s="433"/>
      <c r="K582" s="433"/>
      <c r="L582" s="433"/>
      <c r="M582" s="433"/>
      <c r="N582" s="433"/>
      <c r="O582" s="433"/>
      <c r="P582" s="433"/>
      <c r="Q582" s="433"/>
      <c r="R582" s="433"/>
      <c r="S582" s="433"/>
      <c r="T582" s="433"/>
      <c r="U582" s="433"/>
      <c r="V582" s="433"/>
      <c r="W582" s="433"/>
      <c r="X582" s="433"/>
      <c r="Y582" s="433"/>
    </row>
    <row r="583" spans="1:25" ht="15.75" customHeight="1">
      <c r="A583" s="433"/>
      <c r="B583" s="433"/>
      <c r="C583" s="461"/>
      <c r="D583" s="462"/>
      <c r="E583" s="436"/>
      <c r="F583" s="433"/>
      <c r="G583" s="433"/>
      <c r="H583" s="433"/>
      <c r="I583" s="433"/>
      <c r="J583" s="433"/>
      <c r="K583" s="433"/>
      <c r="L583" s="433"/>
      <c r="M583" s="433"/>
      <c r="N583" s="433"/>
      <c r="O583" s="433"/>
      <c r="P583" s="433"/>
      <c r="Q583" s="433"/>
      <c r="R583" s="433"/>
      <c r="S583" s="433"/>
      <c r="T583" s="433"/>
      <c r="U583" s="433"/>
      <c r="V583" s="433"/>
      <c r="W583" s="433"/>
      <c r="X583" s="433"/>
      <c r="Y583" s="433"/>
    </row>
    <row r="584" spans="1:25" ht="15.75" customHeight="1">
      <c r="A584" s="433"/>
      <c r="B584" s="433"/>
      <c r="C584" s="461"/>
      <c r="D584" s="462"/>
      <c r="E584" s="436"/>
      <c r="F584" s="433"/>
      <c r="G584" s="433"/>
      <c r="H584" s="433"/>
      <c r="I584" s="433"/>
      <c r="J584" s="433"/>
      <c r="K584" s="433"/>
      <c r="L584" s="433"/>
      <c r="M584" s="433"/>
      <c r="N584" s="433"/>
      <c r="O584" s="433"/>
      <c r="P584" s="433"/>
      <c r="Q584" s="433"/>
      <c r="R584" s="433"/>
      <c r="S584" s="433"/>
      <c r="T584" s="433"/>
      <c r="U584" s="433"/>
      <c r="V584" s="433"/>
      <c r="W584" s="433"/>
      <c r="X584" s="433"/>
      <c r="Y584" s="433"/>
    </row>
    <row r="585" spans="1:25" ht="15.75" customHeight="1">
      <c r="A585" s="433"/>
      <c r="B585" s="433"/>
      <c r="C585" s="461"/>
      <c r="D585" s="462"/>
      <c r="E585" s="436"/>
      <c r="F585" s="433"/>
      <c r="G585" s="433"/>
      <c r="H585" s="433"/>
      <c r="I585" s="433"/>
      <c r="J585" s="433"/>
      <c r="K585" s="433"/>
      <c r="L585" s="433"/>
      <c r="M585" s="433"/>
      <c r="N585" s="433"/>
      <c r="O585" s="433"/>
      <c r="P585" s="433"/>
      <c r="Q585" s="433"/>
      <c r="R585" s="433"/>
      <c r="S585" s="433"/>
      <c r="T585" s="433"/>
      <c r="U585" s="433"/>
      <c r="V585" s="433"/>
      <c r="W585" s="433"/>
      <c r="X585" s="433"/>
      <c r="Y585" s="433"/>
    </row>
    <row r="586" spans="1:25" ht="15.75" customHeight="1">
      <c r="A586" s="433"/>
      <c r="B586" s="433"/>
      <c r="C586" s="461"/>
      <c r="D586" s="462"/>
      <c r="E586" s="436"/>
      <c r="F586" s="433"/>
      <c r="G586" s="433"/>
      <c r="H586" s="433"/>
      <c r="I586" s="433"/>
      <c r="J586" s="433"/>
      <c r="K586" s="433"/>
      <c r="L586" s="433"/>
      <c r="M586" s="433"/>
      <c r="N586" s="433"/>
      <c r="O586" s="433"/>
      <c r="P586" s="433"/>
      <c r="Q586" s="433"/>
      <c r="R586" s="433"/>
      <c r="S586" s="433"/>
      <c r="T586" s="433"/>
      <c r="U586" s="433"/>
      <c r="V586" s="433"/>
      <c r="W586" s="433"/>
      <c r="X586" s="433"/>
      <c r="Y586" s="433"/>
    </row>
    <row r="587" spans="1:25" ht="15.75" customHeight="1">
      <c r="A587" s="433"/>
      <c r="B587" s="433"/>
      <c r="C587" s="461"/>
      <c r="D587" s="462"/>
      <c r="E587" s="436"/>
      <c r="F587" s="433"/>
      <c r="G587" s="433"/>
      <c r="H587" s="433"/>
      <c r="I587" s="433"/>
      <c r="J587" s="433"/>
      <c r="K587" s="433"/>
      <c r="L587" s="433"/>
      <c r="M587" s="433"/>
      <c r="N587" s="433"/>
      <c r="O587" s="433"/>
      <c r="P587" s="433"/>
      <c r="Q587" s="433"/>
      <c r="R587" s="433"/>
      <c r="S587" s="433"/>
      <c r="T587" s="433"/>
      <c r="U587" s="433"/>
      <c r="V587" s="433"/>
      <c r="W587" s="433"/>
      <c r="X587" s="433"/>
      <c r="Y587" s="433"/>
    </row>
    <row r="588" spans="1:25" ht="15.75" customHeight="1">
      <c r="A588" s="433"/>
      <c r="B588" s="433"/>
      <c r="C588" s="461"/>
      <c r="D588" s="462"/>
      <c r="E588" s="436"/>
      <c r="F588" s="433"/>
      <c r="G588" s="433"/>
      <c r="H588" s="433"/>
      <c r="I588" s="433"/>
      <c r="J588" s="433"/>
      <c r="K588" s="433"/>
      <c r="L588" s="433"/>
      <c r="M588" s="433"/>
      <c r="N588" s="433"/>
      <c r="O588" s="433"/>
      <c r="P588" s="433"/>
      <c r="Q588" s="433"/>
      <c r="R588" s="433"/>
      <c r="S588" s="433"/>
      <c r="T588" s="433"/>
      <c r="U588" s="433"/>
      <c r="V588" s="433"/>
      <c r="W588" s="433"/>
      <c r="X588" s="433"/>
      <c r="Y588" s="433"/>
    </row>
    <row r="589" spans="1:25" ht="15.75" customHeight="1">
      <c r="A589" s="433"/>
      <c r="B589" s="433"/>
      <c r="C589" s="461"/>
      <c r="D589" s="462"/>
      <c r="E589" s="436"/>
      <c r="F589" s="433"/>
      <c r="G589" s="433"/>
      <c r="H589" s="433"/>
      <c r="I589" s="433"/>
      <c r="J589" s="433"/>
      <c r="K589" s="433"/>
      <c r="L589" s="433"/>
      <c r="M589" s="433"/>
      <c r="N589" s="433"/>
      <c r="O589" s="433"/>
      <c r="P589" s="433"/>
      <c r="Q589" s="433"/>
      <c r="R589" s="433"/>
      <c r="S589" s="433"/>
      <c r="T589" s="433"/>
      <c r="U589" s="433"/>
      <c r="V589" s="433"/>
      <c r="W589" s="433"/>
      <c r="X589" s="433"/>
      <c r="Y589" s="433"/>
    </row>
    <row r="590" spans="1:25" ht="15.75" customHeight="1">
      <c r="A590" s="433"/>
      <c r="B590" s="433"/>
      <c r="C590" s="461"/>
      <c r="D590" s="462"/>
      <c r="E590" s="436"/>
      <c r="F590" s="433"/>
      <c r="G590" s="433"/>
      <c r="H590" s="433"/>
      <c r="I590" s="433"/>
      <c r="J590" s="433"/>
      <c r="K590" s="433"/>
      <c r="L590" s="433"/>
      <c r="M590" s="433"/>
      <c r="N590" s="433"/>
      <c r="O590" s="433"/>
      <c r="P590" s="433"/>
      <c r="Q590" s="433"/>
      <c r="R590" s="433"/>
      <c r="S590" s="433"/>
      <c r="T590" s="433"/>
      <c r="U590" s="433"/>
      <c r="V590" s="433"/>
      <c r="W590" s="433"/>
      <c r="X590" s="433"/>
      <c r="Y590" s="433"/>
    </row>
    <row r="591" spans="1:25" ht="15.75" customHeight="1">
      <c r="A591" s="433"/>
      <c r="B591" s="433"/>
      <c r="C591" s="461"/>
      <c r="D591" s="462"/>
      <c r="E591" s="436"/>
      <c r="F591" s="433"/>
      <c r="G591" s="433"/>
      <c r="H591" s="433"/>
      <c r="I591" s="433"/>
      <c r="J591" s="433"/>
      <c r="K591" s="433"/>
      <c r="L591" s="433"/>
      <c r="M591" s="433"/>
      <c r="N591" s="433"/>
      <c r="O591" s="433"/>
      <c r="P591" s="433"/>
      <c r="Q591" s="433"/>
      <c r="R591" s="433"/>
      <c r="S591" s="433"/>
      <c r="T591" s="433"/>
      <c r="U591" s="433"/>
      <c r="V591" s="433"/>
      <c r="W591" s="433"/>
      <c r="X591" s="433"/>
      <c r="Y591" s="433"/>
    </row>
    <row r="592" spans="1:25" ht="15.75" customHeight="1">
      <c r="A592" s="433"/>
      <c r="B592" s="433"/>
      <c r="C592" s="461"/>
      <c r="D592" s="462"/>
      <c r="E592" s="436"/>
      <c r="F592" s="433"/>
      <c r="G592" s="433"/>
      <c r="H592" s="433"/>
      <c r="I592" s="433"/>
      <c r="J592" s="433"/>
      <c r="K592" s="433"/>
      <c r="L592" s="433"/>
      <c r="M592" s="433"/>
      <c r="N592" s="433"/>
      <c r="O592" s="433"/>
      <c r="P592" s="433"/>
      <c r="Q592" s="433"/>
      <c r="R592" s="433"/>
      <c r="S592" s="433"/>
      <c r="T592" s="433"/>
      <c r="U592" s="433"/>
      <c r="V592" s="433"/>
      <c r="W592" s="433"/>
      <c r="X592" s="433"/>
      <c r="Y592" s="433"/>
    </row>
    <row r="593" spans="1:25" ht="15.75" customHeight="1">
      <c r="A593" s="433"/>
      <c r="B593" s="433"/>
      <c r="C593" s="461"/>
      <c r="D593" s="462"/>
      <c r="E593" s="436"/>
      <c r="F593" s="433"/>
      <c r="G593" s="433"/>
      <c r="H593" s="433"/>
      <c r="I593" s="433"/>
      <c r="J593" s="433"/>
      <c r="K593" s="433"/>
      <c r="L593" s="433"/>
      <c r="M593" s="433"/>
      <c r="N593" s="433"/>
      <c r="O593" s="433"/>
      <c r="P593" s="433"/>
      <c r="Q593" s="433"/>
      <c r="R593" s="433"/>
      <c r="S593" s="433"/>
      <c r="T593" s="433"/>
      <c r="U593" s="433"/>
      <c r="V593" s="433"/>
      <c r="W593" s="433"/>
      <c r="X593" s="433"/>
      <c r="Y593" s="433"/>
    </row>
    <row r="594" spans="1:25" ht="15.75" customHeight="1">
      <c r="A594" s="433"/>
      <c r="B594" s="433"/>
      <c r="C594" s="461"/>
      <c r="D594" s="462"/>
      <c r="E594" s="436"/>
      <c r="F594" s="433"/>
      <c r="G594" s="433"/>
      <c r="H594" s="433"/>
      <c r="I594" s="433"/>
      <c r="J594" s="433"/>
      <c r="K594" s="433"/>
      <c r="L594" s="433"/>
      <c r="M594" s="433"/>
      <c r="N594" s="433"/>
      <c r="O594" s="433"/>
      <c r="P594" s="433"/>
      <c r="Q594" s="433"/>
      <c r="R594" s="433"/>
      <c r="S594" s="433"/>
      <c r="T594" s="433"/>
      <c r="U594" s="433"/>
      <c r="V594" s="433"/>
      <c r="W594" s="433"/>
      <c r="X594" s="433"/>
      <c r="Y594" s="433"/>
    </row>
    <row r="595" spans="1:25" ht="15.75" customHeight="1">
      <c r="A595" s="433"/>
      <c r="B595" s="433"/>
      <c r="C595" s="461"/>
      <c r="D595" s="462"/>
      <c r="E595" s="436"/>
      <c r="F595" s="433"/>
      <c r="G595" s="433"/>
      <c r="H595" s="433"/>
      <c r="I595" s="433"/>
      <c r="J595" s="433"/>
      <c r="K595" s="433"/>
      <c r="L595" s="433"/>
      <c r="M595" s="433"/>
      <c r="N595" s="433"/>
      <c r="O595" s="433"/>
      <c r="P595" s="433"/>
      <c r="Q595" s="433"/>
      <c r="R595" s="433"/>
      <c r="S595" s="433"/>
      <c r="T595" s="433"/>
      <c r="U595" s="433"/>
      <c r="V595" s="433"/>
      <c r="W595" s="433"/>
      <c r="X595" s="433"/>
      <c r="Y595" s="433"/>
    </row>
    <row r="596" spans="1:25" ht="15.75" customHeight="1">
      <c r="A596" s="433"/>
      <c r="B596" s="433"/>
      <c r="C596" s="461"/>
      <c r="D596" s="462"/>
      <c r="E596" s="436"/>
      <c r="F596" s="433"/>
      <c r="G596" s="433"/>
      <c r="H596" s="433"/>
      <c r="I596" s="433"/>
      <c r="J596" s="433"/>
      <c r="K596" s="433"/>
      <c r="L596" s="433"/>
      <c r="M596" s="433"/>
      <c r="N596" s="433"/>
      <c r="O596" s="433"/>
      <c r="P596" s="433"/>
      <c r="Q596" s="433"/>
      <c r="R596" s="433"/>
      <c r="S596" s="433"/>
      <c r="T596" s="433"/>
      <c r="U596" s="433"/>
      <c r="V596" s="433"/>
      <c r="W596" s="433"/>
      <c r="X596" s="433"/>
      <c r="Y596" s="433"/>
    </row>
    <row r="597" spans="1:25" ht="15.75" customHeight="1">
      <c r="A597" s="433"/>
      <c r="B597" s="433"/>
      <c r="C597" s="461"/>
      <c r="D597" s="462"/>
      <c r="E597" s="436"/>
      <c r="F597" s="433"/>
      <c r="G597" s="433"/>
      <c r="H597" s="433"/>
      <c r="I597" s="433"/>
      <c r="J597" s="433"/>
      <c r="K597" s="433"/>
      <c r="L597" s="433"/>
      <c r="M597" s="433"/>
      <c r="N597" s="433"/>
      <c r="O597" s="433"/>
      <c r="P597" s="433"/>
      <c r="Q597" s="433"/>
      <c r="R597" s="433"/>
      <c r="S597" s="433"/>
      <c r="T597" s="433"/>
      <c r="U597" s="433"/>
      <c r="V597" s="433"/>
      <c r="W597" s="433"/>
      <c r="X597" s="433"/>
      <c r="Y597" s="433"/>
    </row>
    <row r="598" spans="1:25" ht="15.75" customHeight="1">
      <c r="A598" s="433"/>
      <c r="B598" s="433"/>
      <c r="C598" s="461"/>
      <c r="D598" s="462"/>
      <c r="E598" s="436"/>
      <c r="F598" s="433"/>
      <c r="G598" s="433"/>
      <c r="H598" s="433"/>
      <c r="I598" s="433"/>
      <c r="J598" s="433"/>
      <c r="K598" s="433"/>
      <c r="L598" s="433"/>
      <c r="M598" s="433"/>
      <c r="N598" s="433"/>
      <c r="O598" s="433"/>
      <c r="P598" s="433"/>
      <c r="Q598" s="433"/>
      <c r="R598" s="433"/>
      <c r="S598" s="433"/>
      <c r="T598" s="433"/>
      <c r="U598" s="433"/>
      <c r="V598" s="433"/>
      <c r="W598" s="433"/>
      <c r="X598" s="433"/>
      <c r="Y598" s="433"/>
    </row>
    <row r="599" spans="1:25" ht="15.75" customHeight="1">
      <c r="A599" s="433"/>
      <c r="B599" s="433"/>
      <c r="C599" s="461"/>
      <c r="D599" s="462"/>
      <c r="E599" s="436"/>
      <c r="F599" s="433"/>
      <c r="G599" s="433"/>
      <c r="H599" s="433"/>
      <c r="I599" s="433"/>
      <c r="J599" s="433"/>
      <c r="K599" s="433"/>
      <c r="L599" s="433"/>
      <c r="M599" s="433"/>
      <c r="N599" s="433"/>
      <c r="O599" s="433"/>
      <c r="P599" s="433"/>
      <c r="Q599" s="433"/>
      <c r="R599" s="433"/>
      <c r="S599" s="433"/>
      <c r="T599" s="433"/>
      <c r="U599" s="433"/>
      <c r="V599" s="433"/>
      <c r="W599" s="433"/>
      <c r="X599" s="433"/>
      <c r="Y599" s="433"/>
    </row>
    <row r="600" spans="1:25" ht="15.75" customHeight="1">
      <c r="A600" s="433"/>
      <c r="B600" s="433"/>
      <c r="C600" s="461"/>
      <c r="D600" s="462"/>
      <c r="E600" s="436"/>
      <c r="F600" s="433"/>
      <c r="G600" s="433"/>
      <c r="H600" s="433"/>
      <c r="I600" s="433"/>
      <c r="J600" s="433"/>
      <c r="K600" s="433"/>
      <c r="L600" s="433"/>
      <c r="M600" s="433"/>
      <c r="N600" s="433"/>
      <c r="O600" s="433"/>
      <c r="P600" s="433"/>
      <c r="Q600" s="433"/>
      <c r="R600" s="433"/>
      <c r="S600" s="433"/>
      <c r="T600" s="433"/>
      <c r="U600" s="433"/>
      <c r="V600" s="433"/>
      <c r="W600" s="433"/>
      <c r="X600" s="433"/>
      <c r="Y600" s="433"/>
    </row>
    <row r="601" spans="1:25" ht="15.75" customHeight="1">
      <c r="A601" s="433"/>
      <c r="B601" s="433"/>
      <c r="C601" s="461"/>
      <c r="D601" s="462"/>
      <c r="E601" s="436"/>
      <c r="F601" s="433"/>
      <c r="G601" s="433"/>
      <c r="H601" s="433"/>
      <c r="I601" s="433"/>
      <c r="J601" s="433"/>
      <c r="K601" s="433"/>
      <c r="L601" s="433"/>
      <c r="M601" s="433"/>
      <c r="N601" s="433"/>
      <c r="O601" s="433"/>
      <c r="P601" s="433"/>
      <c r="Q601" s="433"/>
      <c r="R601" s="433"/>
      <c r="S601" s="433"/>
      <c r="T601" s="433"/>
      <c r="U601" s="433"/>
      <c r="V601" s="433"/>
      <c r="W601" s="433"/>
      <c r="X601" s="433"/>
      <c r="Y601" s="433"/>
    </row>
    <row r="602" spans="1:25" ht="15.75" customHeight="1">
      <c r="A602" s="433"/>
      <c r="B602" s="433"/>
      <c r="C602" s="461"/>
      <c r="D602" s="462"/>
      <c r="E602" s="436"/>
      <c r="F602" s="433"/>
      <c r="G602" s="433"/>
      <c r="H602" s="433"/>
      <c r="I602" s="433"/>
      <c r="J602" s="433"/>
      <c r="K602" s="433"/>
      <c r="L602" s="433"/>
      <c r="M602" s="433"/>
      <c r="N602" s="433"/>
      <c r="O602" s="433"/>
      <c r="P602" s="433"/>
      <c r="Q602" s="433"/>
      <c r="R602" s="433"/>
      <c r="S602" s="433"/>
      <c r="T602" s="433"/>
      <c r="U602" s="433"/>
      <c r="V602" s="433"/>
      <c r="W602" s="433"/>
      <c r="X602" s="433"/>
      <c r="Y602" s="433"/>
    </row>
    <row r="603" spans="1:25" ht="15.75" customHeight="1">
      <c r="A603" s="433"/>
      <c r="B603" s="433"/>
      <c r="C603" s="461"/>
      <c r="D603" s="462"/>
      <c r="E603" s="436"/>
      <c r="F603" s="433"/>
      <c r="G603" s="433"/>
      <c r="H603" s="433"/>
      <c r="I603" s="433"/>
      <c r="J603" s="433"/>
      <c r="K603" s="433"/>
      <c r="L603" s="433"/>
      <c r="M603" s="433"/>
      <c r="N603" s="433"/>
      <c r="O603" s="433"/>
      <c r="P603" s="433"/>
      <c r="Q603" s="433"/>
      <c r="R603" s="433"/>
      <c r="S603" s="433"/>
      <c r="T603" s="433"/>
      <c r="U603" s="433"/>
      <c r="V603" s="433"/>
      <c r="W603" s="433"/>
      <c r="X603" s="433"/>
      <c r="Y603" s="433"/>
    </row>
    <row r="604" spans="1:25" ht="15.75" customHeight="1">
      <c r="A604" s="433"/>
      <c r="B604" s="433"/>
      <c r="C604" s="461"/>
      <c r="D604" s="462"/>
      <c r="E604" s="436"/>
      <c r="F604" s="433"/>
      <c r="G604" s="433"/>
      <c r="H604" s="433"/>
      <c r="I604" s="433"/>
      <c r="J604" s="433"/>
      <c r="K604" s="433"/>
      <c r="L604" s="433"/>
      <c r="M604" s="433"/>
      <c r="N604" s="433"/>
      <c r="O604" s="433"/>
      <c r="P604" s="433"/>
      <c r="Q604" s="433"/>
      <c r="R604" s="433"/>
      <c r="S604" s="433"/>
      <c r="T604" s="433"/>
      <c r="U604" s="433"/>
      <c r="V604" s="433"/>
      <c r="W604" s="433"/>
      <c r="X604" s="433"/>
      <c r="Y604" s="433"/>
    </row>
    <row r="605" spans="1:25" ht="15.75" customHeight="1">
      <c r="A605" s="433"/>
      <c r="B605" s="433"/>
      <c r="C605" s="461"/>
      <c r="D605" s="462"/>
      <c r="E605" s="436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3"/>
    </row>
    <row r="606" spans="1:25" ht="15.75" customHeight="1">
      <c r="A606" s="433"/>
      <c r="B606" s="433"/>
      <c r="C606" s="461"/>
      <c r="D606" s="462"/>
      <c r="E606" s="436"/>
      <c r="F606" s="433"/>
      <c r="G606" s="433"/>
      <c r="H606" s="433"/>
      <c r="I606" s="433"/>
      <c r="J606" s="433"/>
      <c r="K606" s="433"/>
      <c r="L606" s="433"/>
      <c r="M606" s="433"/>
      <c r="N606" s="433"/>
      <c r="O606" s="433"/>
      <c r="P606" s="433"/>
      <c r="Q606" s="433"/>
      <c r="R606" s="433"/>
      <c r="S606" s="433"/>
      <c r="T606" s="433"/>
      <c r="U606" s="433"/>
      <c r="V606" s="433"/>
      <c r="W606" s="433"/>
      <c r="X606" s="433"/>
      <c r="Y606" s="433"/>
    </row>
    <row r="607" spans="1:25" ht="15.75" customHeight="1">
      <c r="A607" s="433"/>
      <c r="B607" s="433"/>
      <c r="C607" s="461"/>
      <c r="D607" s="462"/>
      <c r="E607" s="436"/>
      <c r="F607" s="433"/>
      <c r="G607" s="433"/>
      <c r="H607" s="433"/>
      <c r="I607" s="433"/>
      <c r="J607" s="433"/>
      <c r="K607" s="433"/>
      <c r="L607" s="433"/>
      <c r="M607" s="433"/>
      <c r="N607" s="433"/>
      <c r="O607" s="433"/>
      <c r="P607" s="433"/>
      <c r="Q607" s="433"/>
      <c r="R607" s="433"/>
      <c r="S607" s="433"/>
      <c r="T607" s="433"/>
      <c r="U607" s="433"/>
      <c r="V607" s="433"/>
      <c r="W607" s="433"/>
      <c r="X607" s="433"/>
      <c r="Y607" s="433"/>
    </row>
    <row r="608" spans="1:25" ht="15.75" customHeight="1">
      <c r="A608" s="433"/>
      <c r="B608" s="433"/>
      <c r="C608" s="461"/>
      <c r="D608" s="462"/>
      <c r="E608" s="436"/>
      <c r="F608" s="433"/>
      <c r="G608" s="433"/>
      <c r="H608" s="433"/>
      <c r="I608" s="433"/>
      <c r="J608" s="433"/>
      <c r="K608" s="433"/>
      <c r="L608" s="433"/>
      <c r="M608" s="433"/>
      <c r="N608" s="433"/>
      <c r="O608" s="433"/>
      <c r="P608" s="433"/>
      <c r="Q608" s="433"/>
      <c r="R608" s="433"/>
      <c r="S608" s="433"/>
      <c r="T608" s="433"/>
      <c r="U608" s="433"/>
      <c r="V608" s="433"/>
      <c r="W608" s="433"/>
      <c r="X608" s="433"/>
      <c r="Y608" s="433"/>
    </row>
    <row r="609" spans="1:25" ht="15.75" customHeight="1">
      <c r="A609" s="433"/>
      <c r="B609" s="433"/>
      <c r="C609" s="461"/>
      <c r="D609" s="462"/>
      <c r="E609" s="436"/>
      <c r="F609" s="433"/>
      <c r="G609" s="433"/>
      <c r="H609" s="433"/>
      <c r="I609" s="433"/>
      <c r="J609" s="433"/>
      <c r="K609" s="433"/>
      <c r="L609" s="433"/>
      <c r="M609" s="433"/>
      <c r="N609" s="433"/>
      <c r="O609" s="433"/>
      <c r="P609" s="433"/>
      <c r="Q609" s="433"/>
      <c r="R609" s="433"/>
      <c r="S609" s="433"/>
      <c r="T609" s="433"/>
      <c r="U609" s="433"/>
      <c r="V609" s="433"/>
      <c r="W609" s="433"/>
      <c r="X609" s="433"/>
      <c r="Y609" s="433"/>
    </row>
    <row r="610" spans="1:25" ht="15.75" customHeight="1">
      <c r="A610" s="433"/>
      <c r="B610" s="433"/>
      <c r="C610" s="461"/>
      <c r="D610" s="462"/>
      <c r="E610" s="436"/>
      <c r="F610" s="433"/>
      <c r="G610" s="433"/>
      <c r="H610" s="433"/>
      <c r="I610" s="433"/>
      <c r="J610" s="433"/>
      <c r="K610" s="433"/>
      <c r="L610" s="433"/>
      <c r="M610" s="433"/>
      <c r="N610" s="433"/>
      <c r="O610" s="433"/>
      <c r="P610" s="433"/>
      <c r="Q610" s="433"/>
      <c r="R610" s="433"/>
      <c r="S610" s="433"/>
      <c r="T610" s="433"/>
      <c r="U610" s="433"/>
      <c r="V610" s="433"/>
      <c r="W610" s="433"/>
      <c r="X610" s="433"/>
      <c r="Y610" s="433"/>
    </row>
    <row r="611" spans="1:25" ht="15.75" customHeight="1">
      <c r="A611" s="433"/>
      <c r="B611" s="433"/>
      <c r="C611" s="461"/>
      <c r="D611" s="462"/>
      <c r="E611" s="436"/>
      <c r="F611" s="433"/>
      <c r="G611" s="433"/>
      <c r="H611" s="433"/>
      <c r="I611" s="433"/>
      <c r="J611" s="433"/>
      <c r="K611" s="433"/>
      <c r="L611" s="433"/>
      <c r="M611" s="433"/>
      <c r="N611" s="433"/>
      <c r="O611" s="433"/>
      <c r="P611" s="433"/>
      <c r="Q611" s="433"/>
      <c r="R611" s="433"/>
      <c r="S611" s="433"/>
      <c r="T611" s="433"/>
      <c r="U611" s="433"/>
      <c r="V611" s="433"/>
      <c r="W611" s="433"/>
      <c r="X611" s="433"/>
      <c r="Y611" s="433"/>
    </row>
    <row r="612" spans="1:25" ht="15.75" customHeight="1">
      <c r="A612" s="433"/>
      <c r="B612" s="433"/>
      <c r="C612" s="461"/>
      <c r="D612" s="462"/>
      <c r="E612" s="436"/>
      <c r="F612" s="433"/>
      <c r="G612" s="433"/>
      <c r="H612" s="433"/>
      <c r="I612" s="433"/>
      <c r="J612" s="433"/>
      <c r="K612" s="433"/>
      <c r="L612" s="433"/>
      <c r="M612" s="433"/>
      <c r="N612" s="433"/>
      <c r="O612" s="433"/>
      <c r="P612" s="433"/>
      <c r="Q612" s="433"/>
      <c r="R612" s="433"/>
      <c r="S612" s="433"/>
      <c r="T612" s="433"/>
      <c r="U612" s="433"/>
      <c r="V612" s="433"/>
      <c r="W612" s="433"/>
      <c r="X612" s="433"/>
      <c r="Y612" s="433"/>
    </row>
    <row r="613" spans="1:25" ht="15.75" customHeight="1">
      <c r="A613" s="433"/>
      <c r="B613" s="433"/>
      <c r="C613" s="461"/>
      <c r="D613" s="462"/>
      <c r="E613" s="436"/>
      <c r="F613" s="433"/>
      <c r="G613" s="433"/>
      <c r="H613" s="433"/>
      <c r="I613" s="433"/>
      <c r="J613" s="433"/>
      <c r="K613" s="433"/>
      <c r="L613" s="433"/>
      <c r="M613" s="433"/>
      <c r="N613" s="433"/>
      <c r="O613" s="433"/>
      <c r="P613" s="433"/>
      <c r="Q613" s="433"/>
      <c r="R613" s="433"/>
      <c r="S613" s="433"/>
      <c r="T613" s="433"/>
      <c r="U613" s="433"/>
      <c r="V613" s="433"/>
      <c r="W613" s="433"/>
      <c r="X613" s="433"/>
      <c r="Y613" s="433"/>
    </row>
    <row r="614" spans="1:25" ht="15.75" customHeight="1">
      <c r="A614" s="433"/>
      <c r="B614" s="433"/>
      <c r="C614" s="461"/>
      <c r="D614" s="462"/>
      <c r="E614" s="436"/>
      <c r="F614" s="433"/>
      <c r="G614" s="433"/>
      <c r="H614" s="433"/>
      <c r="I614" s="433"/>
      <c r="J614" s="433"/>
      <c r="K614" s="433"/>
      <c r="L614" s="433"/>
      <c r="M614" s="433"/>
      <c r="N614" s="433"/>
      <c r="O614" s="433"/>
      <c r="P614" s="433"/>
      <c r="Q614" s="433"/>
      <c r="R614" s="433"/>
      <c r="S614" s="433"/>
      <c r="T614" s="433"/>
      <c r="U614" s="433"/>
      <c r="V614" s="433"/>
      <c r="W614" s="433"/>
      <c r="X614" s="433"/>
      <c r="Y614" s="433"/>
    </row>
    <row r="615" spans="1:25" ht="15.75" customHeight="1">
      <c r="A615" s="433"/>
      <c r="B615" s="433"/>
      <c r="C615" s="461"/>
      <c r="D615" s="462"/>
      <c r="E615" s="436"/>
      <c r="F615" s="433"/>
      <c r="G615" s="433"/>
      <c r="H615" s="433"/>
      <c r="I615" s="433"/>
      <c r="J615" s="433"/>
      <c r="K615" s="433"/>
      <c r="L615" s="433"/>
      <c r="M615" s="433"/>
      <c r="N615" s="433"/>
      <c r="O615" s="433"/>
      <c r="P615" s="433"/>
      <c r="Q615" s="433"/>
      <c r="R615" s="433"/>
      <c r="S615" s="433"/>
      <c r="T615" s="433"/>
      <c r="U615" s="433"/>
      <c r="V615" s="433"/>
      <c r="W615" s="433"/>
      <c r="X615" s="433"/>
      <c r="Y615" s="433"/>
    </row>
    <row r="616" spans="1:25" ht="15.75" customHeight="1">
      <c r="A616" s="433"/>
      <c r="B616" s="433"/>
      <c r="C616" s="461"/>
      <c r="D616" s="462"/>
      <c r="E616" s="436"/>
      <c r="F616" s="433"/>
      <c r="G616" s="433"/>
      <c r="H616" s="433"/>
      <c r="I616" s="433"/>
      <c r="J616" s="433"/>
      <c r="K616" s="433"/>
      <c r="L616" s="433"/>
      <c r="M616" s="433"/>
      <c r="N616" s="433"/>
      <c r="O616" s="433"/>
      <c r="P616" s="433"/>
      <c r="Q616" s="433"/>
      <c r="R616" s="433"/>
      <c r="S616" s="433"/>
      <c r="T616" s="433"/>
      <c r="U616" s="433"/>
      <c r="V616" s="433"/>
      <c r="W616" s="433"/>
      <c r="X616" s="433"/>
      <c r="Y616" s="433"/>
    </row>
    <row r="617" spans="1:25" ht="15.75" customHeight="1">
      <c r="A617" s="433"/>
      <c r="B617" s="433"/>
      <c r="C617" s="461"/>
      <c r="D617" s="462"/>
      <c r="E617" s="436"/>
      <c r="F617" s="433"/>
      <c r="G617" s="433"/>
      <c r="H617" s="433"/>
      <c r="I617" s="433"/>
      <c r="J617" s="433"/>
      <c r="K617" s="433"/>
      <c r="L617" s="433"/>
      <c r="M617" s="433"/>
      <c r="N617" s="433"/>
      <c r="O617" s="433"/>
      <c r="P617" s="433"/>
      <c r="Q617" s="433"/>
      <c r="R617" s="433"/>
      <c r="S617" s="433"/>
      <c r="T617" s="433"/>
      <c r="U617" s="433"/>
      <c r="V617" s="433"/>
      <c r="W617" s="433"/>
      <c r="X617" s="433"/>
      <c r="Y617" s="433"/>
    </row>
    <row r="618" spans="1:25" ht="15.75" customHeight="1">
      <c r="A618" s="433"/>
      <c r="B618" s="433"/>
      <c r="C618" s="461"/>
      <c r="D618" s="462"/>
      <c r="E618" s="436"/>
      <c r="F618" s="433"/>
      <c r="G618" s="433"/>
      <c r="H618" s="433"/>
      <c r="I618" s="433"/>
      <c r="J618" s="433"/>
      <c r="K618" s="433"/>
      <c r="L618" s="433"/>
      <c r="M618" s="433"/>
      <c r="N618" s="433"/>
      <c r="O618" s="433"/>
      <c r="P618" s="433"/>
      <c r="Q618" s="433"/>
      <c r="R618" s="433"/>
      <c r="S618" s="433"/>
      <c r="T618" s="433"/>
      <c r="U618" s="433"/>
      <c r="V618" s="433"/>
      <c r="W618" s="433"/>
      <c r="X618" s="433"/>
      <c r="Y618" s="433"/>
    </row>
    <row r="619" spans="1:25" ht="15.75" customHeight="1">
      <c r="A619" s="433"/>
      <c r="B619" s="433"/>
      <c r="C619" s="461"/>
      <c r="D619" s="462"/>
      <c r="E619" s="436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3"/>
    </row>
    <row r="620" spans="1:25" ht="15.75" customHeight="1">
      <c r="A620" s="433"/>
      <c r="B620" s="433"/>
      <c r="C620" s="461"/>
      <c r="D620" s="462"/>
      <c r="E620" s="436"/>
      <c r="F620" s="433"/>
      <c r="G620" s="433"/>
      <c r="H620" s="433"/>
      <c r="I620" s="433"/>
      <c r="J620" s="433"/>
      <c r="K620" s="433"/>
      <c r="L620" s="433"/>
      <c r="M620" s="433"/>
      <c r="N620" s="433"/>
      <c r="O620" s="433"/>
      <c r="P620" s="433"/>
      <c r="Q620" s="433"/>
      <c r="R620" s="433"/>
      <c r="S620" s="433"/>
      <c r="T620" s="433"/>
      <c r="U620" s="433"/>
      <c r="V620" s="433"/>
      <c r="W620" s="433"/>
      <c r="X620" s="433"/>
      <c r="Y620" s="433"/>
    </row>
    <row r="621" spans="1:25" ht="15.75" customHeight="1">
      <c r="A621" s="433"/>
      <c r="B621" s="433"/>
      <c r="C621" s="461"/>
      <c r="D621" s="462"/>
      <c r="E621" s="436"/>
      <c r="F621" s="433"/>
      <c r="G621" s="433"/>
      <c r="H621" s="433"/>
      <c r="I621" s="433"/>
      <c r="J621" s="433"/>
      <c r="K621" s="433"/>
      <c r="L621" s="433"/>
      <c r="M621" s="433"/>
      <c r="N621" s="433"/>
      <c r="O621" s="433"/>
      <c r="P621" s="433"/>
      <c r="Q621" s="433"/>
      <c r="R621" s="433"/>
      <c r="S621" s="433"/>
      <c r="T621" s="433"/>
      <c r="U621" s="433"/>
      <c r="V621" s="433"/>
      <c r="W621" s="433"/>
      <c r="X621" s="433"/>
      <c r="Y621" s="433"/>
    </row>
    <row r="622" spans="1:25" ht="15.75" customHeight="1">
      <c r="A622" s="433"/>
      <c r="B622" s="433"/>
      <c r="C622" s="461"/>
      <c r="D622" s="462"/>
      <c r="E622" s="436"/>
      <c r="F622" s="433"/>
      <c r="G622" s="433"/>
      <c r="H622" s="433"/>
      <c r="I622" s="433"/>
      <c r="J622" s="433"/>
      <c r="K622" s="433"/>
      <c r="L622" s="433"/>
      <c r="M622" s="433"/>
      <c r="N622" s="433"/>
      <c r="O622" s="433"/>
      <c r="P622" s="433"/>
      <c r="Q622" s="433"/>
      <c r="R622" s="433"/>
      <c r="S622" s="433"/>
      <c r="T622" s="433"/>
      <c r="U622" s="433"/>
      <c r="V622" s="433"/>
      <c r="W622" s="433"/>
      <c r="X622" s="433"/>
      <c r="Y622" s="433"/>
    </row>
    <row r="623" spans="1:25" ht="15.75" customHeight="1">
      <c r="A623" s="433"/>
      <c r="B623" s="433"/>
      <c r="C623" s="461"/>
      <c r="D623" s="462"/>
      <c r="E623" s="436"/>
      <c r="F623" s="433"/>
      <c r="G623" s="433"/>
      <c r="H623" s="433"/>
      <c r="I623" s="433"/>
      <c r="J623" s="433"/>
      <c r="K623" s="433"/>
      <c r="L623" s="433"/>
      <c r="M623" s="433"/>
      <c r="N623" s="433"/>
      <c r="O623" s="433"/>
      <c r="P623" s="433"/>
      <c r="Q623" s="433"/>
      <c r="R623" s="433"/>
      <c r="S623" s="433"/>
      <c r="T623" s="433"/>
      <c r="U623" s="433"/>
      <c r="V623" s="433"/>
      <c r="W623" s="433"/>
      <c r="X623" s="433"/>
      <c r="Y623" s="433"/>
    </row>
    <row r="624" spans="1:25" ht="15.75" customHeight="1">
      <c r="A624" s="433"/>
      <c r="B624" s="433"/>
      <c r="C624" s="461"/>
      <c r="D624" s="462"/>
      <c r="E624" s="436"/>
      <c r="F624" s="433"/>
      <c r="G624" s="433"/>
      <c r="H624" s="433"/>
      <c r="I624" s="433"/>
      <c r="J624" s="433"/>
      <c r="K624" s="433"/>
      <c r="L624" s="433"/>
      <c r="M624" s="433"/>
      <c r="N624" s="433"/>
      <c r="O624" s="433"/>
      <c r="P624" s="433"/>
      <c r="Q624" s="433"/>
      <c r="R624" s="433"/>
      <c r="S624" s="433"/>
      <c r="T624" s="433"/>
      <c r="U624" s="433"/>
      <c r="V624" s="433"/>
      <c r="W624" s="433"/>
      <c r="X624" s="433"/>
      <c r="Y624" s="433"/>
    </row>
    <row r="625" spans="1:25" ht="15.75" customHeight="1">
      <c r="A625" s="433"/>
      <c r="B625" s="433"/>
      <c r="C625" s="461"/>
      <c r="D625" s="462"/>
      <c r="E625" s="436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3"/>
    </row>
    <row r="626" spans="1:25" ht="15.75" customHeight="1">
      <c r="A626" s="433"/>
      <c r="B626" s="433"/>
      <c r="C626" s="461"/>
      <c r="D626" s="462"/>
      <c r="E626" s="436"/>
      <c r="F626" s="433"/>
      <c r="G626" s="433"/>
      <c r="H626" s="433"/>
      <c r="I626" s="433"/>
      <c r="J626" s="433"/>
      <c r="K626" s="433"/>
      <c r="L626" s="433"/>
      <c r="M626" s="433"/>
      <c r="N626" s="433"/>
      <c r="O626" s="433"/>
      <c r="P626" s="433"/>
      <c r="Q626" s="433"/>
      <c r="R626" s="433"/>
      <c r="S626" s="433"/>
      <c r="T626" s="433"/>
      <c r="U626" s="433"/>
      <c r="V626" s="433"/>
      <c r="W626" s="433"/>
      <c r="X626" s="433"/>
      <c r="Y626" s="433"/>
    </row>
    <row r="627" spans="1:25" ht="15.75" customHeight="1">
      <c r="A627" s="433"/>
      <c r="B627" s="433"/>
      <c r="C627" s="461"/>
      <c r="D627" s="462"/>
      <c r="E627" s="436"/>
      <c r="F627" s="433"/>
      <c r="G627" s="433"/>
      <c r="H627" s="433"/>
      <c r="I627" s="433"/>
      <c r="J627" s="433"/>
      <c r="K627" s="433"/>
      <c r="L627" s="433"/>
      <c r="M627" s="433"/>
      <c r="N627" s="433"/>
      <c r="O627" s="433"/>
      <c r="P627" s="433"/>
      <c r="Q627" s="433"/>
      <c r="R627" s="433"/>
      <c r="S627" s="433"/>
      <c r="T627" s="433"/>
      <c r="U627" s="433"/>
      <c r="V627" s="433"/>
      <c r="W627" s="433"/>
      <c r="X627" s="433"/>
      <c r="Y627" s="433"/>
    </row>
    <row r="628" spans="1:25" ht="15.75" customHeight="1">
      <c r="A628" s="433"/>
      <c r="B628" s="433"/>
      <c r="C628" s="461"/>
      <c r="D628" s="462"/>
      <c r="E628" s="436"/>
      <c r="F628" s="433"/>
      <c r="G628" s="433"/>
      <c r="H628" s="433"/>
      <c r="I628" s="433"/>
      <c r="J628" s="433"/>
      <c r="K628" s="433"/>
      <c r="L628" s="433"/>
      <c r="M628" s="433"/>
      <c r="N628" s="433"/>
      <c r="O628" s="433"/>
      <c r="P628" s="433"/>
      <c r="Q628" s="433"/>
      <c r="R628" s="433"/>
      <c r="S628" s="433"/>
      <c r="T628" s="433"/>
      <c r="U628" s="433"/>
      <c r="V628" s="433"/>
      <c r="W628" s="433"/>
      <c r="X628" s="433"/>
      <c r="Y628" s="433"/>
    </row>
    <row r="629" spans="1:25" ht="15.75" customHeight="1">
      <c r="A629" s="433"/>
      <c r="B629" s="433"/>
      <c r="C629" s="461"/>
      <c r="D629" s="462"/>
      <c r="E629" s="436"/>
      <c r="F629" s="433"/>
      <c r="G629" s="433"/>
      <c r="H629" s="433"/>
      <c r="I629" s="433"/>
      <c r="J629" s="433"/>
      <c r="K629" s="433"/>
      <c r="L629" s="433"/>
      <c r="M629" s="433"/>
      <c r="N629" s="433"/>
      <c r="O629" s="433"/>
      <c r="P629" s="433"/>
      <c r="Q629" s="433"/>
      <c r="R629" s="433"/>
      <c r="S629" s="433"/>
      <c r="T629" s="433"/>
      <c r="U629" s="433"/>
      <c r="V629" s="433"/>
      <c r="W629" s="433"/>
      <c r="X629" s="433"/>
      <c r="Y629" s="433"/>
    </row>
    <row r="630" spans="1:25" ht="15.75" customHeight="1">
      <c r="A630" s="433"/>
      <c r="B630" s="433"/>
      <c r="C630" s="461"/>
      <c r="D630" s="462"/>
      <c r="E630" s="436"/>
      <c r="F630" s="433"/>
      <c r="G630" s="433"/>
      <c r="H630" s="433"/>
      <c r="I630" s="433"/>
      <c r="J630" s="433"/>
      <c r="K630" s="433"/>
      <c r="L630" s="433"/>
      <c r="M630" s="433"/>
      <c r="N630" s="433"/>
      <c r="O630" s="433"/>
      <c r="P630" s="433"/>
      <c r="Q630" s="433"/>
      <c r="R630" s="433"/>
      <c r="S630" s="433"/>
      <c r="T630" s="433"/>
      <c r="U630" s="433"/>
      <c r="V630" s="433"/>
      <c r="W630" s="433"/>
      <c r="X630" s="433"/>
      <c r="Y630" s="433"/>
    </row>
    <row r="631" spans="1:25" ht="15.75" customHeight="1">
      <c r="A631" s="433"/>
      <c r="B631" s="433"/>
      <c r="C631" s="461"/>
      <c r="D631" s="462"/>
      <c r="E631" s="436"/>
      <c r="F631" s="433"/>
      <c r="G631" s="433"/>
      <c r="H631" s="433"/>
      <c r="I631" s="433"/>
      <c r="J631" s="433"/>
      <c r="K631" s="433"/>
      <c r="L631" s="433"/>
      <c r="M631" s="433"/>
      <c r="N631" s="433"/>
      <c r="O631" s="433"/>
      <c r="P631" s="433"/>
      <c r="Q631" s="433"/>
      <c r="R631" s="433"/>
      <c r="S631" s="433"/>
      <c r="T631" s="433"/>
      <c r="U631" s="433"/>
      <c r="V631" s="433"/>
      <c r="W631" s="433"/>
      <c r="X631" s="433"/>
      <c r="Y631" s="433"/>
    </row>
    <row r="632" spans="1:25" ht="15.75" customHeight="1">
      <c r="A632" s="433"/>
      <c r="B632" s="433"/>
      <c r="C632" s="461"/>
      <c r="D632" s="462"/>
      <c r="E632" s="436"/>
      <c r="F632" s="433"/>
      <c r="G632" s="433"/>
      <c r="H632" s="433"/>
      <c r="I632" s="433"/>
      <c r="J632" s="433"/>
      <c r="K632" s="433"/>
      <c r="L632" s="433"/>
      <c r="M632" s="433"/>
      <c r="N632" s="433"/>
      <c r="O632" s="433"/>
      <c r="P632" s="433"/>
      <c r="Q632" s="433"/>
      <c r="R632" s="433"/>
      <c r="S632" s="433"/>
      <c r="T632" s="433"/>
      <c r="U632" s="433"/>
      <c r="V632" s="433"/>
      <c r="W632" s="433"/>
      <c r="X632" s="433"/>
      <c r="Y632" s="433"/>
    </row>
    <row r="633" spans="1:25" ht="15.75" customHeight="1">
      <c r="A633" s="433"/>
      <c r="B633" s="433"/>
      <c r="C633" s="461"/>
      <c r="D633" s="462"/>
      <c r="E633" s="436"/>
      <c r="F633" s="433"/>
      <c r="G633" s="433"/>
      <c r="H633" s="433"/>
      <c r="I633" s="433"/>
      <c r="J633" s="433"/>
      <c r="K633" s="433"/>
      <c r="L633" s="433"/>
      <c r="M633" s="433"/>
      <c r="N633" s="433"/>
      <c r="O633" s="433"/>
      <c r="P633" s="433"/>
      <c r="Q633" s="433"/>
      <c r="R633" s="433"/>
      <c r="S633" s="433"/>
      <c r="T633" s="433"/>
      <c r="U633" s="433"/>
      <c r="V633" s="433"/>
      <c r="W633" s="433"/>
      <c r="X633" s="433"/>
      <c r="Y633" s="433"/>
    </row>
    <row r="634" spans="1:25" ht="15.75" customHeight="1">
      <c r="A634" s="433"/>
      <c r="B634" s="433"/>
      <c r="C634" s="461"/>
      <c r="D634" s="462"/>
      <c r="E634" s="436"/>
      <c r="F634" s="433"/>
      <c r="G634" s="433"/>
      <c r="H634" s="433"/>
      <c r="I634" s="433"/>
      <c r="J634" s="433"/>
      <c r="K634" s="433"/>
      <c r="L634" s="433"/>
      <c r="M634" s="433"/>
      <c r="N634" s="433"/>
      <c r="O634" s="433"/>
      <c r="P634" s="433"/>
      <c r="Q634" s="433"/>
      <c r="R634" s="433"/>
      <c r="S634" s="433"/>
      <c r="T634" s="433"/>
      <c r="U634" s="433"/>
      <c r="V634" s="433"/>
      <c r="W634" s="433"/>
      <c r="X634" s="433"/>
      <c r="Y634" s="433"/>
    </row>
    <row r="635" spans="1:25" ht="15.75" customHeight="1">
      <c r="A635" s="433"/>
      <c r="B635" s="433"/>
      <c r="C635" s="461"/>
      <c r="D635" s="462"/>
      <c r="E635" s="436"/>
      <c r="F635" s="433"/>
      <c r="G635" s="433"/>
      <c r="H635" s="433"/>
      <c r="I635" s="433"/>
      <c r="J635" s="433"/>
      <c r="K635" s="433"/>
      <c r="L635" s="433"/>
      <c r="M635" s="433"/>
      <c r="N635" s="433"/>
      <c r="O635" s="433"/>
      <c r="P635" s="433"/>
      <c r="Q635" s="433"/>
      <c r="R635" s="433"/>
      <c r="S635" s="433"/>
      <c r="T635" s="433"/>
      <c r="U635" s="433"/>
      <c r="V635" s="433"/>
      <c r="W635" s="433"/>
      <c r="X635" s="433"/>
      <c r="Y635" s="433"/>
    </row>
    <row r="636" spans="1:25" ht="15.75" customHeight="1">
      <c r="A636" s="433"/>
      <c r="B636" s="433"/>
      <c r="C636" s="461"/>
      <c r="D636" s="462"/>
      <c r="E636" s="436"/>
      <c r="F636" s="433"/>
      <c r="G636" s="433"/>
      <c r="H636" s="433"/>
      <c r="I636" s="433"/>
      <c r="J636" s="433"/>
      <c r="K636" s="433"/>
      <c r="L636" s="433"/>
      <c r="M636" s="433"/>
      <c r="N636" s="433"/>
      <c r="O636" s="433"/>
      <c r="P636" s="433"/>
      <c r="Q636" s="433"/>
      <c r="R636" s="433"/>
      <c r="S636" s="433"/>
      <c r="T636" s="433"/>
      <c r="U636" s="433"/>
      <c r="V636" s="433"/>
      <c r="W636" s="433"/>
      <c r="X636" s="433"/>
      <c r="Y636" s="433"/>
    </row>
    <row r="637" spans="1:25" ht="15.75" customHeight="1">
      <c r="A637" s="433"/>
      <c r="B637" s="433"/>
      <c r="C637" s="461"/>
      <c r="D637" s="462"/>
      <c r="E637" s="436"/>
      <c r="F637" s="433"/>
      <c r="G637" s="433"/>
      <c r="H637" s="433"/>
      <c r="I637" s="433"/>
      <c r="J637" s="433"/>
      <c r="K637" s="433"/>
      <c r="L637" s="433"/>
      <c r="M637" s="433"/>
      <c r="N637" s="433"/>
      <c r="O637" s="433"/>
      <c r="P637" s="433"/>
      <c r="Q637" s="433"/>
      <c r="R637" s="433"/>
      <c r="S637" s="433"/>
      <c r="T637" s="433"/>
      <c r="U637" s="433"/>
      <c r="V637" s="433"/>
      <c r="W637" s="433"/>
      <c r="X637" s="433"/>
      <c r="Y637" s="433"/>
    </row>
    <row r="638" spans="1:25" ht="15.75" customHeight="1">
      <c r="A638" s="433"/>
      <c r="B638" s="433"/>
      <c r="C638" s="461"/>
      <c r="D638" s="462"/>
      <c r="E638" s="436"/>
      <c r="F638" s="433"/>
      <c r="G638" s="433"/>
      <c r="H638" s="433"/>
      <c r="I638" s="433"/>
      <c r="J638" s="433"/>
      <c r="K638" s="433"/>
      <c r="L638" s="433"/>
      <c r="M638" s="433"/>
      <c r="N638" s="433"/>
      <c r="O638" s="433"/>
      <c r="P638" s="433"/>
      <c r="Q638" s="433"/>
      <c r="R638" s="433"/>
      <c r="S638" s="433"/>
      <c r="T638" s="433"/>
      <c r="U638" s="433"/>
      <c r="V638" s="433"/>
      <c r="W638" s="433"/>
      <c r="X638" s="433"/>
      <c r="Y638" s="433"/>
    </row>
    <row r="639" spans="1:25" ht="15.75" customHeight="1">
      <c r="A639" s="433"/>
      <c r="B639" s="433"/>
      <c r="C639" s="461"/>
      <c r="D639" s="462"/>
      <c r="E639" s="436"/>
      <c r="F639" s="433"/>
      <c r="G639" s="433"/>
      <c r="H639" s="433"/>
      <c r="I639" s="433"/>
      <c r="J639" s="433"/>
      <c r="K639" s="433"/>
      <c r="L639" s="433"/>
      <c r="M639" s="433"/>
      <c r="N639" s="433"/>
      <c r="O639" s="433"/>
      <c r="P639" s="433"/>
      <c r="Q639" s="433"/>
      <c r="R639" s="433"/>
      <c r="S639" s="433"/>
      <c r="T639" s="433"/>
      <c r="U639" s="433"/>
      <c r="V639" s="433"/>
      <c r="W639" s="433"/>
      <c r="X639" s="433"/>
      <c r="Y639" s="433"/>
    </row>
    <row r="640" spans="1:25" ht="15.75" customHeight="1">
      <c r="A640" s="433"/>
      <c r="B640" s="433"/>
      <c r="C640" s="461"/>
      <c r="D640" s="462"/>
      <c r="E640" s="436"/>
      <c r="F640" s="433"/>
      <c r="G640" s="433"/>
      <c r="H640" s="433"/>
      <c r="I640" s="433"/>
      <c r="J640" s="433"/>
      <c r="K640" s="433"/>
      <c r="L640" s="433"/>
      <c r="M640" s="433"/>
      <c r="N640" s="433"/>
      <c r="O640" s="433"/>
      <c r="P640" s="433"/>
      <c r="Q640" s="433"/>
      <c r="R640" s="433"/>
      <c r="S640" s="433"/>
      <c r="T640" s="433"/>
      <c r="U640" s="433"/>
      <c r="V640" s="433"/>
      <c r="W640" s="433"/>
      <c r="X640" s="433"/>
      <c r="Y640" s="433"/>
    </row>
    <row r="641" spans="1:25" ht="15.75" customHeight="1">
      <c r="A641" s="433"/>
      <c r="B641" s="433"/>
      <c r="C641" s="461"/>
      <c r="D641" s="462"/>
      <c r="E641" s="436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3"/>
    </row>
    <row r="642" spans="1:25" ht="15.75" customHeight="1">
      <c r="A642" s="433"/>
      <c r="B642" s="433"/>
      <c r="C642" s="461"/>
      <c r="D642" s="462"/>
      <c r="E642" s="436"/>
      <c r="F642" s="433"/>
      <c r="G642" s="433"/>
      <c r="H642" s="433"/>
      <c r="I642" s="433"/>
      <c r="J642" s="433"/>
      <c r="K642" s="433"/>
      <c r="L642" s="433"/>
      <c r="M642" s="433"/>
      <c r="N642" s="433"/>
      <c r="O642" s="433"/>
      <c r="P642" s="433"/>
      <c r="Q642" s="433"/>
      <c r="R642" s="433"/>
      <c r="S642" s="433"/>
      <c r="T642" s="433"/>
      <c r="U642" s="433"/>
      <c r="V642" s="433"/>
      <c r="W642" s="433"/>
      <c r="X642" s="433"/>
      <c r="Y642" s="433"/>
    </row>
    <row r="643" spans="1:25" ht="15.75" customHeight="1">
      <c r="A643" s="433"/>
      <c r="B643" s="433"/>
      <c r="C643" s="461"/>
      <c r="D643" s="462"/>
      <c r="E643" s="436"/>
      <c r="F643" s="433"/>
      <c r="G643" s="433"/>
      <c r="H643" s="433"/>
      <c r="I643" s="433"/>
      <c r="J643" s="433"/>
      <c r="K643" s="433"/>
      <c r="L643" s="433"/>
      <c r="M643" s="433"/>
      <c r="N643" s="433"/>
      <c r="O643" s="433"/>
      <c r="P643" s="433"/>
      <c r="Q643" s="433"/>
      <c r="R643" s="433"/>
      <c r="S643" s="433"/>
      <c r="T643" s="433"/>
      <c r="U643" s="433"/>
      <c r="V643" s="433"/>
      <c r="W643" s="433"/>
      <c r="X643" s="433"/>
      <c r="Y643" s="433"/>
    </row>
    <row r="644" spans="1:25" ht="15.75" customHeight="1">
      <c r="A644" s="433"/>
      <c r="B644" s="433"/>
      <c r="C644" s="461"/>
      <c r="D644" s="462"/>
      <c r="E644" s="436"/>
      <c r="F644" s="433"/>
      <c r="G644" s="433"/>
      <c r="H644" s="433"/>
      <c r="I644" s="433"/>
      <c r="J644" s="433"/>
      <c r="K644" s="433"/>
      <c r="L644" s="433"/>
      <c r="M644" s="433"/>
      <c r="N644" s="433"/>
      <c r="O644" s="433"/>
      <c r="P644" s="433"/>
      <c r="Q644" s="433"/>
      <c r="R644" s="433"/>
      <c r="S644" s="433"/>
      <c r="T644" s="433"/>
      <c r="U644" s="433"/>
      <c r="V644" s="433"/>
      <c r="W644" s="433"/>
      <c r="X644" s="433"/>
      <c r="Y644" s="433"/>
    </row>
    <row r="645" spans="1:25" ht="15.75" customHeight="1">
      <c r="A645" s="433"/>
      <c r="B645" s="433"/>
      <c r="C645" s="461"/>
      <c r="D645" s="462"/>
      <c r="E645" s="436"/>
      <c r="F645" s="433"/>
      <c r="G645" s="433"/>
      <c r="H645" s="433"/>
      <c r="I645" s="433"/>
      <c r="J645" s="433"/>
      <c r="K645" s="433"/>
      <c r="L645" s="433"/>
      <c r="M645" s="433"/>
      <c r="N645" s="433"/>
      <c r="O645" s="433"/>
      <c r="P645" s="433"/>
      <c r="Q645" s="433"/>
      <c r="R645" s="433"/>
      <c r="S645" s="433"/>
      <c r="T645" s="433"/>
      <c r="U645" s="433"/>
      <c r="V645" s="433"/>
      <c r="W645" s="433"/>
      <c r="X645" s="433"/>
      <c r="Y645" s="433"/>
    </row>
    <row r="646" spans="1:25" ht="15.75" customHeight="1">
      <c r="A646" s="433"/>
      <c r="B646" s="433"/>
      <c r="C646" s="461"/>
      <c r="D646" s="462"/>
      <c r="E646" s="436"/>
      <c r="F646" s="433"/>
      <c r="G646" s="433"/>
      <c r="H646" s="433"/>
      <c r="I646" s="433"/>
      <c r="J646" s="433"/>
      <c r="K646" s="433"/>
      <c r="L646" s="433"/>
      <c r="M646" s="433"/>
      <c r="N646" s="433"/>
      <c r="O646" s="433"/>
      <c r="P646" s="433"/>
      <c r="Q646" s="433"/>
      <c r="R646" s="433"/>
      <c r="S646" s="433"/>
      <c r="T646" s="433"/>
      <c r="U646" s="433"/>
      <c r="V646" s="433"/>
      <c r="W646" s="433"/>
      <c r="X646" s="433"/>
      <c r="Y646" s="433"/>
    </row>
    <row r="647" spans="1:25" ht="15.75" customHeight="1">
      <c r="A647" s="433"/>
      <c r="B647" s="433"/>
      <c r="C647" s="461"/>
      <c r="D647" s="462"/>
      <c r="E647" s="436"/>
      <c r="F647" s="433"/>
      <c r="G647" s="433"/>
      <c r="H647" s="433"/>
      <c r="I647" s="433"/>
      <c r="J647" s="433"/>
      <c r="K647" s="433"/>
      <c r="L647" s="433"/>
      <c r="M647" s="433"/>
      <c r="N647" s="433"/>
      <c r="O647" s="433"/>
      <c r="P647" s="433"/>
      <c r="Q647" s="433"/>
      <c r="R647" s="433"/>
      <c r="S647" s="433"/>
      <c r="T647" s="433"/>
      <c r="U647" s="433"/>
      <c r="V647" s="433"/>
      <c r="W647" s="433"/>
      <c r="X647" s="433"/>
      <c r="Y647" s="433"/>
    </row>
    <row r="648" spans="1:25" ht="15.75" customHeight="1">
      <c r="A648" s="433"/>
      <c r="B648" s="433"/>
      <c r="C648" s="461"/>
      <c r="D648" s="462"/>
      <c r="E648" s="436"/>
      <c r="F648" s="433"/>
      <c r="G648" s="433"/>
      <c r="H648" s="433"/>
      <c r="I648" s="433"/>
      <c r="J648" s="433"/>
      <c r="K648" s="433"/>
      <c r="L648" s="433"/>
      <c r="M648" s="433"/>
      <c r="N648" s="433"/>
      <c r="O648" s="433"/>
      <c r="P648" s="433"/>
      <c r="Q648" s="433"/>
      <c r="R648" s="433"/>
      <c r="S648" s="433"/>
      <c r="T648" s="433"/>
      <c r="U648" s="433"/>
      <c r="V648" s="433"/>
      <c r="W648" s="433"/>
      <c r="X648" s="433"/>
      <c r="Y648" s="433"/>
    </row>
    <row r="649" spans="1:25" ht="15.75" customHeight="1">
      <c r="A649" s="433"/>
      <c r="B649" s="433"/>
      <c r="C649" s="461"/>
      <c r="D649" s="462"/>
      <c r="E649" s="436"/>
      <c r="F649" s="433"/>
      <c r="G649" s="433"/>
      <c r="H649" s="433"/>
      <c r="I649" s="433"/>
      <c r="J649" s="433"/>
      <c r="K649" s="433"/>
      <c r="L649" s="433"/>
      <c r="M649" s="433"/>
      <c r="N649" s="433"/>
      <c r="O649" s="433"/>
      <c r="P649" s="433"/>
      <c r="Q649" s="433"/>
      <c r="R649" s="433"/>
      <c r="S649" s="433"/>
      <c r="T649" s="433"/>
      <c r="U649" s="433"/>
      <c r="V649" s="433"/>
      <c r="W649" s="433"/>
      <c r="X649" s="433"/>
      <c r="Y649" s="433"/>
    </row>
    <row r="650" spans="1:25" ht="15.75" customHeight="1">
      <c r="A650" s="433"/>
      <c r="B650" s="433"/>
      <c r="C650" s="461"/>
      <c r="D650" s="462"/>
      <c r="E650" s="436"/>
      <c r="F650" s="433"/>
      <c r="G650" s="433"/>
      <c r="H650" s="433"/>
      <c r="I650" s="433"/>
      <c r="J650" s="433"/>
      <c r="K650" s="433"/>
      <c r="L650" s="433"/>
      <c r="M650" s="433"/>
      <c r="N650" s="433"/>
      <c r="O650" s="433"/>
      <c r="P650" s="433"/>
      <c r="Q650" s="433"/>
      <c r="R650" s="433"/>
      <c r="S650" s="433"/>
      <c r="T650" s="433"/>
      <c r="U650" s="433"/>
      <c r="V650" s="433"/>
      <c r="W650" s="433"/>
      <c r="X650" s="433"/>
      <c r="Y650" s="433"/>
    </row>
    <row r="651" spans="1:25" ht="15.75" customHeight="1">
      <c r="A651" s="433"/>
      <c r="B651" s="433"/>
      <c r="C651" s="461"/>
      <c r="D651" s="462"/>
      <c r="E651" s="436"/>
      <c r="F651" s="433"/>
      <c r="G651" s="433"/>
      <c r="H651" s="433"/>
      <c r="I651" s="433"/>
      <c r="J651" s="433"/>
      <c r="K651" s="433"/>
      <c r="L651" s="433"/>
      <c r="M651" s="433"/>
      <c r="N651" s="433"/>
      <c r="O651" s="433"/>
      <c r="P651" s="433"/>
      <c r="Q651" s="433"/>
      <c r="R651" s="433"/>
      <c r="S651" s="433"/>
      <c r="T651" s="433"/>
      <c r="U651" s="433"/>
      <c r="V651" s="433"/>
      <c r="W651" s="433"/>
      <c r="X651" s="433"/>
      <c r="Y651" s="433"/>
    </row>
    <row r="652" spans="1:25" ht="15.75" customHeight="1">
      <c r="A652" s="433"/>
      <c r="B652" s="433"/>
      <c r="C652" s="461"/>
      <c r="D652" s="462"/>
      <c r="E652" s="436"/>
      <c r="F652" s="433"/>
      <c r="G652" s="433"/>
      <c r="H652" s="433"/>
      <c r="I652" s="433"/>
      <c r="J652" s="433"/>
      <c r="K652" s="433"/>
      <c r="L652" s="433"/>
      <c r="M652" s="433"/>
      <c r="N652" s="433"/>
      <c r="O652" s="433"/>
      <c r="P652" s="433"/>
      <c r="Q652" s="433"/>
      <c r="R652" s="433"/>
      <c r="S652" s="433"/>
      <c r="T652" s="433"/>
      <c r="U652" s="433"/>
      <c r="V652" s="433"/>
      <c r="W652" s="433"/>
      <c r="X652" s="433"/>
      <c r="Y652" s="433"/>
    </row>
    <row r="653" spans="1:25" ht="15.75" customHeight="1">
      <c r="A653" s="433"/>
      <c r="B653" s="433"/>
      <c r="C653" s="461"/>
      <c r="D653" s="462"/>
      <c r="E653" s="436"/>
      <c r="F653" s="433"/>
      <c r="G653" s="433"/>
      <c r="H653" s="433"/>
      <c r="I653" s="433"/>
      <c r="J653" s="433"/>
      <c r="K653" s="433"/>
      <c r="L653" s="433"/>
      <c r="M653" s="433"/>
      <c r="N653" s="433"/>
      <c r="O653" s="433"/>
      <c r="P653" s="433"/>
      <c r="Q653" s="433"/>
      <c r="R653" s="433"/>
      <c r="S653" s="433"/>
      <c r="T653" s="433"/>
      <c r="U653" s="433"/>
      <c r="V653" s="433"/>
      <c r="W653" s="433"/>
      <c r="X653" s="433"/>
      <c r="Y653" s="433"/>
    </row>
    <row r="654" spans="1:25" ht="15.75" customHeight="1">
      <c r="A654" s="433"/>
      <c r="B654" s="433"/>
      <c r="C654" s="461"/>
      <c r="D654" s="462"/>
      <c r="E654" s="436"/>
      <c r="F654" s="433"/>
      <c r="G654" s="433"/>
      <c r="H654" s="433"/>
      <c r="I654" s="433"/>
      <c r="J654" s="433"/>
      <c r="K654" s="433"/>
      <c r="L654" s="433"/>
      <c r="M654" s="433"/>
      <c r="N654" s="433"/>
      <c r="O654" s="433"/>
      <c r="P654" s="433"/>
      <c r="Q654" s="433"/>
      <c r="R654" s="433"/>
      <c r="S654" s="433"/>
      <c r="T654" s="433"/>
      <c r="U654" s="433"/>
      <c r="V654" s="433"/>
      <c r="W654" s="433"/>
      <c r="X654" s="433"/>
      <c r="Y654" s="433"/>
    </row>
    <row r="655" spans="1:25" ht="15.75" customHeight="1">
      <c r="A655" s="433"/>
      <c r="B655" s="433"/>
      <c r="C655" s="461"/>
      <c r="D655" s="462"/>
      <c r="E655" s="436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3"/>
    </row>
    <row r="656" spans="1:25" ht="15.75" customHeight="1">
      <c r="A656" s="433"/>
      <c r="B656" s="433"/>
      <c r="C656" s="461"/>
      <c r="D656" s="462"/>
      <c r="E656" s="436"/>
      <c r="F656" s="433"/>
      <c r="G656" s="433"/>
      <c r="H656" s="433"/>
      <c r="I656" s="433"/>
      <c r="J656" s="433"/>
      <c r="K656" s="433"/>
      <c r="L656" s="433"/>
      <c r="M656" s="433"/>
      <c r="N656" s="433"/>
      <c r="O656" s="433"/>
      <c r="P656" s="433"/>
      <c r="Q656" s="433"/>
      <c r="R656" s="433"/>
      <c r="S656" s="433"/>
      <c r="T656" s="433"/>
      <c r="U656" s="433"/>
      <c r="V656" s="433"/>
      <c r="W656" s="433"/>
      <c r="X656" s="433"/>
      <c r="Y656" s="433"/>
    </row>
    <row r="657" spans="1:25" ht="15.75" customHeight="1">
      <c r="A657" s="433"/>
      <c r="B657" s="433"/>
      <c r="C657" s="461"/>
      <c r="D657" s="462"/>
      <c r="E657" s="436"/>
      <c r="F657" s="433"/>
      <c r="G657" s="433"/>
      <c r="H657" s="433"/>
      <c r="I657" s="433"/>
      <c r="J657" s="433"/>
      <c r="K657" s="433"/>
      <c r="L657" s="433"/>
      <c r="M657" s="433"/>
      <c r="N657" s="433"/>
      <c r="O657" s="433"/>
      <c r="P657" s="433"/>
      <c r="Q657" s="433"/>
      <c r="R657" s="433"/>
      <c r="S657" s="433"/>
      <c r="T657" s="433"/>
      <c r="U657" s="433"/>
      <c r="V657" s="433"/>
      <c r="W657" s="433"/>
      <c r="X657" s="433"/>
      <c r="Y657" s="433"/>
    </row>
    <row r="658" spans="1:25" ht="15.75" customHeight="1">
      <c r="A658" s="433"/>
      <c r="B658" s="433"/>
      <c r="C658" s="461"/>
      <c r="D658" s="462"/>
      <c r="E658" s="436"/>
      <c r="F658" s="433"/>
      <c r="G658" s="433"/>
      <c r="H658" s="433"/>
      <c r="I658" s="433"/>
      <c r="J658" s="433"/>
      <c r="K658" s="433"/>
      <c r="L658" s="433"/>
      <c r="M658" s="433"/>
      <c r="N658" s="433"/>
      <c r="O658" s="433"/>
      <c r="P658" s="433"/>
      <c r="Q658" s="433"/>
      <c r="R658" s="433"/>
      <c r="S658" s="433"/>
      <c r="T658" s="433"/>
      <c r="U658" s="433"/>
      <c r="V658" s="433"/>
      <c r="W658" s="433"/>
      <c r="X658" s="433"/>
      <c r="Y658" s="433"/>
    </row>
    <row r="659" spans="1:25" ht="15.75" customHeight="1">
      <c r="A659" s="433"/>
      <c r="B659" s="433"/>
      <c r="C659" s="461"/>
      <c r="D659" s="462"/>
      <c r="E659" s="436"/>
      <c r="F659" s="433"/>
      <c r="G659" s="433"/>
      <c r="H659" s="433"/>
      <c r="I659" s="433"/>
      <c r="J659" s="433"/>
      <c r="K659" s="433"/>
      <c r="L659" s="433"/>
      <c r="M659" s="433"/>
      <c r="N659" s="433"/>
      <c r="O659" s="433"/>
      <c r="P659" s="433"/>
      <c r="Q659" s="433"/>
      <c r="R659" s="433"/>
      <c r="S659" s="433"/>
      <c r="T659" s="433"/>
      <c r="U659" s="433"/>
      <c r="V659" s="433"/>
      <c r="W659" s="433"/>
      <c r="X659" s="433"/>
      <c r="Y659" s="433"/>
    </row>
    <row r="660" spans="1:25" ht="15.75" customHeight="1">
      <c r="A660" s="433"/>
      <c r="B660" s="433"/>
      <c r="C660" s="461"/>
      <c r="D660" s="462"/>
      <c r="E660" s="436"/>
      <c r="F660" s="433"/>
      <c r="G660" s="433"/>
      <c r="H660" s="433"/>
      <c r="I660" s="433"/>
      <c r="J660" s="433"/>
      <c r="K660" s="433"/>
      <c r="L660" s="433"/>
      <c r="M660" s="433"/>
      <c r="N660" s="433"/>
      <c r="O660" s="433"/>
      <c r="P660" s="433"/>
      <c r="Q660" s="433"/>
      <c r="R660" s="433"/>
      <c r="S660" s="433"/>
      <c r="T660" s="433"/>
      <c r="U660" s="433"/>
      <c r="V660" s="433"/>
      <c r="W660" s="433"/>
      <c r="X660" s="433"/>
      <c r="Y660" s="433"/>
    </row>
    <row r="661" spans="1:25" ht="15.75" customHeight="1">
      <c r="A661" s="433"/>
      <c r="B661" s="433"/>
      <c r="C661" s="461"/>
      <c r="D661" s="462"/>
      <c r="E661" s="436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3"/>
    </row>
    <row r="662" spans="1:25" ht="15.75" customHeight="1">
      <c r="A662" s="433"/>
      <c r="B662" s="433"/>
      <c r="C662" s="461"/>
      <c r="D662" s="462"/>
      <c r="E662" s="436"/>
      <c r="F662" s="433"/>
      <c r="G662" s="433"/>
      <c r="H662" s="433"/>
      <c r="I662" s="433"/>
      <c r="J662" s="433"/>
      <c r="K662" s="433"/>
      <c r="L662" s="433"/>
      <c r="M662" s="433"/>
      <c r="N662" s="433"/>
      <c r="O662" s="433"/>
      <c r="P662" s="433"/>
      <c r="Q662" s="433"/>
      <c r="R662" s="433"/>
      <c r="S662" s="433"/>
      <c r="T662" s="433"/>
      <c r="U662" s="433"/>
      <c r="V662" s="433"/>
      <c r="W662" s="433"/>
      <c r="X662" s="433"/>
      <c r="Y662" s="433"/>
    </row>
    <row r="663" spans="1:25" ht="15.75" customHeight="1">
      <c r="A663" s="433"/>
      <c r="B663" s="433"/>
      <c r="C663" s="461"/>
      <c r="D663" s="462"/>
      <c r="E663" s="436"/>
      <c r="F663" s="433"/>
      <c r="G663" s="433"/>
      <c r="H663" s="433"/>
      <c r="I663" s="433"/>
      <c r="J663" s="433"/>
      <c r="K663" s="433"/>
      <c r="L663" s="433"/>
      <c r="M663" s="433"/>
      <c r="N663" s="433"/>
      <c r="O663" s="433"/>
      <c r="P663" s="433"/>
      <c r="Q663" s="433"/>
      <c r="R663" s="433"/>
      <c r="S663" s="433"/>
      <c r="T663" s="433"/>
      <c r="U663" s="433"/>
      <c r="V663" s="433"/>
      <c r="W663" s="433"/>
      <c r="X663" s="433"/>
      <c r="Y663" s="433"/>
    </row>
    <row r="664" spans="1:25" ht="15.75" customHeight="1">
      <c r="A664" s="433"/>
      <c r="B664" s="433"/>
      <c r="C664" s="461"/>
      <c r="D664" s="462"/>
      <c r="E664" s="436"/>
      <c r="F664" s="433"/>
      <c r="G664" s="433"/>
      <c r="H664" s="433"/>
      <c r="I664" s="433"/>
      <c r="J664" s="433"/>
      <c r="K664" s="433"/>
      <c r="L664" s="433"/>
      <c r="M664" s="433"/>
      <c r="N664" s="433"/>
      <c r="O664" s="433"/>
      <c r="P664" s="433"/>
      <c r="Q664" s="433"/>
      <c r="R664" s="433"/>
      <c r="S664" s="433"/>
      <c r="T664" s="433"/>
      <c r="U664" s="433"/>
      <c r="V664" s="433"/>
      <c r="W664" s="433"/>
      <c r="X664" s="433"/>
      <c r="Y664" s="433"/>
    </row>
    <row r="665" spans="1:25" ht="15.75" customHeight="1">
      <c r="A665" s="433"/>
      <c r="B665" s="433"/>
      <c r="C665" s="461"/>
      <c r="D665" s="462"/>
      <c r="E665" s="436"/>
      <c r="F665" s="433"/>
      <c r="G665" s="433"/>
      <c r="H665" s="433"/>
      <c r="I665" s="433"/>
      <c r="J665" s="433"/>
      <c r="K665" s="433"/>
      <c r="L665" s="433"/>
      <c r="M665" s="433"/>
      <c r="N665" s="433"/>
      <c r="O665" s="433"/>
      <c r="P665" s="433"/>
      <c r="Q665" s="433"/>
      <c r="R665" s="433"/>
      <c r="S665" s="433"/>
      <c r="T665" s="433"/>
      <c r="U665" s="433"/>
      <c r="V665" s="433"/>
      <c r="W665" s="433"/>
      <c r="X665" s="433"/>
      <c r="Y665" s="433"/>
    </row>
    <row r="666" spans="1:25" ht="15.75" customHeight="1">
      <c r="A666" s="433"/>
      <c r="B666" s="433"/>
      <c r="C666" s="461"/>
      <c r="D666" s="462"/>
      <c r="E666" s="436"/>
      <c r="F666" s="433"/>
      <c r="G666" s="433"/>
      <c r="H666" s="433"/>
      <c r="I666" s="433"/>
      <c r="J666" s="433"/>
      <c r="K666" s="433"/>
      <c r="L666" s="433"/>
      <c r="M666" s="433"/>
      <c r="N666" s="433"/>
      <c r="O666" s="433"/>
      <c r="P666" s="433"/>
      <c r="Q666" s="433"/>
      <c r="R666" s="433"/>
      <c r="S666" s="433"/>
      <c r="T666" s="433"/>
      <c r="U666" s="433"/>
      <c r="V666" s="433"/>
      <c r="W666" s="433"/>
      <c r="X666" s="433"/>
      <c r="Y666" s="433"/>
    </row>
    <row r="667" spans="1:25" ht="15.75" customHeight="1">
      <c r="A667" s="433"/>
      <c r="B667" s="433"/>
      <c r="C667" s="461"/>
      <c r="D667" s="462"/>
      <c r="E667" s="436"/>
      <c r="F667" s="433"/>
      <c r="G667" s="433"/>
      <c r="H667" s="433"/>
      <c r="I667" s="433"/>
      <c r="J667" s="433"/>
      <c r="K667" s="433"/>
      <c r="L667" s="433"/>
      <c r="M667" s="433"/>
      <c r="N667" s="433"/>
      <c r="O667" s="433"/>
      <c r="P667" s="433"/>
      <c r="Q667" s="433"/>
      <c r="R667" s="433"/>
      <c r="S667" s="433"/>
      <c r="T667" s="433"/>
      <c r="U667" s="433"/>
      <c r="V667" s="433"/>
      <c r="W667" s="433"/>
      <c r="X667" s="433"/>
      <c r="Y667" s="433"/>
    </row>
    <row r="668" spans="1:25" ht="15.75" customHeight="1">
      <c r="A668" s="433"/>
      <c r="B668" s="433"/>
      <c r="C668" s="461"/>
      <c r="D668" s="462"/>
      <c r="E668" s="436"/>
      <c r="F668" s="433"/>
      <c r="G668" s="433"/>
      <c r="H668" s="433"/>
      <c r="I668" s="433"/>
      <c r="J668" s="433"/>
      <c r="K668" s="433"/>
      <c r="L668" s="433"/>
      <c r="M668" s="433"/>
      <c r="N668" s="433"/>
      <c r="O668" s="433"/>
      <c r="P668" s="433"/>
      <c r="Q668" s="433"/>
      <c r="R668" s="433"/>
      <c r="S668" s="433"/>
      <c r="T668" s="433"/>
      <c r="U668" s="433"/>
      <c r="V668" s="433"/>
      <c r="W668" s="433"/>
      <c r="X668" s="433"/>
      <c r="Y668" s="433"/>
    </row>
    <row r="669" spans="1:25" ht="15.75" customHeight="1">
      <c r="A669" s="433"/>
      <c r="B669" s="433"/>
      <c r="C669" s="461"/>
      <c r="D669" s="462"/>
      <c r="E669" s="436"/>
      <c r="F669" s="433"/>
      <c r="G669" s="433"/>
      <c r="H669" s="433"/>
      <c r="I669" s="433"/>
      <c r="J669" s="433"/>
      <c r="K669" s="433"/>
      <c r="L669" s="433"/>
      <c r="M669" s="433"/>
      <c r="N669" s="433"/>
      <c r="O669" s="433"/>
      <c r="P669" s="433"/>
      <c r="Q669" s="433"/>
      <c r="R669" s="433"/>
      <c r="S669" s="433"/>
      <c r="T669" s="433"/>
      <c r="U669" s="433"/>
      <c r="V669" s="433"/>
      <c r="W669" s="433"/>
      <c r="X669" s="433"/>
      <c r="Y669" s="433"/>
    </row>
    <row r="670" spans="1:25" ht="15.75" customHeight="1">
      <c r="A670" s="433"/>
      <c r="B670" s="433"/>
      <c r="C670" s="461"/>
      <c r="D670" s="462"/>
      <c r="E670" s="436"/>
      <c r="F670" s="433"/>
      <c r="G670" s="433"/>
      <c r="H670" s="433"/>
      <c r="I670" s="433"/>
      <c r="J670" s="433"/>
      <c r="K670" s="433"/>
      <c r="L670" s="433"/>
      <c r="M670" s="433"/>
      <c r="N670" s="433"/>
      <c r="O670" s="433"/>
      <c r="P670" s="433"/>
      <c r="Q670" s="433"/>
      <c r="R670" s="433"/>
      <c r="S670" s="433"/>
      <c r="T670" s="433"/>
      <c r="U670" s="433"/>
      <c r="V670" s="433"/>
      <c r="W670" s="433"/>
      <c r="X670" s="433"/>
      <c r="Y670" s="433"/>
    </row>
    <row r="671" spans="1:25" ht="15.75" customHeight="1">
      <c r="A671" s="433"/>
      <c r="B671" s="433"/>
      <c r="C671" s="461"/>
      <c r="D671" s="462"/>
      <c r="E671" s="436"/>
      <c r="F671" s="433"/>
      <c r="G671" s="433"/>
      <c r="H671" s="433"/>
      <c r="I671" s="433"/>
      <c r="J671" s="433"/>
      <c r="K671" s="433"/>
      <c r="L671" s="433"/>
      <c r="M671" s="433"/>
      <c r="N671" s="433"/>
      <c r="O671" s="433"/>
      <c r="P671" s="433"/>
      <c r="Q671" s="433"/>
      <c r="R671" s="433"/>
      <c r="S671" s="433"/>
      <c r="T671" s="433"/>
      <c r="U671" s="433"/>
      <c r="V671" s="433"/>
      <c r="W671" s="433"/>
      <c r="X671" s="433"/>
      <c r="Y671" s="433"/>
    </row>
    <row r="672" spans="1:25" ht="15.75" customHeight="1">
      <c r="A672" s="433"/>
      <c r="B672" s="433"/>
      <c r="C672" s="461"/>
      <c r="D672" s="462"/>
      <c r="E672" s="436"/>
      <c r="F672" s="433"/>
      <c r="G672" s="433"/>
      <c r="H672" s="433"/>
      <c r="I672" s="433"/>
      <c r="J672" s="433"/>
      <c r="K672" s="433"/>
      <c r="L672" s="433"/>
      <c r="M672" s="433"/>
      <c r="N672" s="433"/>
      <c r="O672" s="433"/>
      <c r="P672" s="433"/>
      <c r="Q672" s="433"/>
      <c r="R672" s="433"/>
      <c r="S672" s="433"/>
      <c r="T672" s="433"/>
      <c r="U672" s="433"/>
      <c r="V672" s="433"/>
      <c r="W672" s="433"/>
      <c r="X672" s="433"/>
      <c r="Y672" s="433"/>
    </row>
    <row r="673" spans="1:25" ht="15.75" customHeight="1">
      <c r="A673" s="433"/>
      <c r="B673" s="433"/>
      <c r="C673" s="461"/>
      <c r="D673" s="462"/>
      <c r="E673" s="436"/>
      <c r="F673" s="433"/>
      <c r="G673" s="433"/>
      <c r="H673" s="433"/>
      <c r="I673" s="433"/>
      <c r="J673" s="433"/>
      <c r="K673" s="433"/>
      <c r="L673" s="433"/>
      <c r="M673" s="433"/>
      <c r="N673" s="433"/>
      <c r="O673" s="433"/>
      <c r="P673" s="433"/>
      <c r="Q673" s="433"/>
      <c r="R673" s="433"/>
      <c r="S673" s="433"/>
      <c r="T673" s="433"/>
      <c r="U673" s="433"/>
      <c r="V673" s="433"/>
      <c r="W673" s="433"/>
      <c r="X673" s="433"/>
      <c r="Y673" s="433"/>
    </row>
    <row r="674" spans="1:25" ht="15.75" customHeight="1">
      <c r="A674" s="433"/>
      <c r="B674" s="433"/>
      <c r="C674" s="461"/>
      <c r="D674" s="462"/>
      <c r="E674" s="436"/>
      <c r="F674" s="433"/>
      <c r="G674" s="433"/>
      <c r="H674" s="433"/>
      <c r="I674" s="433"/>
      <c r="J674" s="433"/>
      <c r="K674" s="433"/>
      <c r="L674" s="433"/>
      <c r="M674" s="433"/>
      <c r="N674" s="433"/>
      <c r="O674" s="433"/>
      <c r="P674" s="433"/>
      <c r="Q674" s="433"/>
      <c r="R674" s="433"/>
      <c r="S674" s="433"/>
      <c r="T674" s="433"/>
      <c r="U674" s="433"/>
      <c r="V674" s="433"/>
      <c r="W674" s="433"/>
      <c r="X674" s="433"/>
      <c r="Y674" s="433"/>
    </row>
    <row r="675" spans="1:25" ht="15.75" customHeight="1">
      <c r="A675" s="433"/>
      <c r="B675" s="433"/>
      <c r="C675" s="461"/>
      <c r="D675" s="462"/>
      <c r="E675" s="436"/>
      <c r="F675" s="433"/>
      <c r="G675" s="433"/>
      <c r="H675" s="433"/>
      <c r="I675" s="433"/>
      <c r="J675" s="433"/>
      <c r="K675" s="433"/>
      <c r="L675" s="433"/>
      <c r="M675" s="433"/>
      <c r="N675" s="433"/>
      <c r="O675" s="433"/>
      <c r="P675" s="433"/>
      <c r="Q675" s="433"/>
      <c r="R675" s="433"/>
      <c r="S675" s="433"/>
      <c r="T675" s="433"/>
      <c r="U675" s="433"/>
      <c r="V675" s="433"/>
      <c r="W675" s="433"/>
      <c r="X675" s="433"/>
      <c r="Y675" s="433"/>
    </row>
    <row r="676" spans="1:25" ht="15.75" customHeight="1">
      <c r="A676" s="433"/>
      <c r="B676" s="433"/>
      <c r="C676" s="461"/>
      <c r="D676" s="462"/>
      <c r="E676" s="436"/>
      <c r="F676" s="433"/>
      <c r="G676" s="433"/>
      <c r="H676" s="433"/>
      <c r="I676" s="433"/>
      <c r="J676" s="433"/>
      <c r="K676" s="433"/>
      <c r="L676" s="433"/>
      <c r="M676" s="433"/>
      <c r="N676" s="433"/>
      <c r="O676" s="433"/>
      <c r="P676" s="433"/>
      <c r="Q676" s="433"/>
      <c r="R676" s="433"/>
      <c r="S676" s="433"/>
      <c r="T676" s="433"/>
      <c r="U676" s="433"/>
      <c r="V676" s="433"/>
      <c r="W676" s="433"/>
      <c r="X676" s="433"/>
      <c r="Y676" s="433"/>
    </row>
    <row r="677" spans="1:25" ht="15.75" customHeight="1">
      <c r="A677" s="433"/>
      <c r="B677" s="433"/>
      <c r="C677" s="461"/>
      <c r="D677" s="462"/>
      <c r="E677" s="436"/>
      <c r="F677" s="433"/>
      <c r="G677" s="433"/>
      <c r="H677" s="433"/>
      <c r="I677" s="433"/>
      <c r="J677" s="433"/>
      <c r="K677" s="433"/>
      <c r="L677" s="433"/>
      <c r="M677" s="433"/>
      <c r="N677" s="433"/>
      <c r="O677" s="433"/>
      <c r="P677" s="433"/>
      <c r="Q677" s="433"/>
      <c r="R677" s="433"/>
      <c r="S677" s="433"/>
      <c r="T677" s="433"/>
      <c r="U677" s="433"/>
      <c r="V677" s="433"/>
      <c r="W677" s="433"/>
      <c r="X677" s="433"/>
      <c r="Y677" s="433"/>
    </row>
    <row r="678" spans="1:25" ht="15.75" customHeight="1">
      <c r="A678" s="433"/>
      <c r="B678" s="433"/>
      <c r="C678" s="461"/>
      <c r="D678" s="462"/>
      <c r="E678" s="436"/>
      <c r="F678" s="433"/>
      <c r="G678" s="433"/>
      <c r="H678" s="433"/>
      <c r="I678" s="433"/>
      <c r="J678" s="433"/>
      <c r="K678" s="433"/>
      <c r="L678" s="433"/>
      <c r="M678" s="433"/>
      <c r="N678" s="433"/>
      <c r="O678" s="433"/>
      <c r="P678" s="433"/>
      <c r="Q678" s="433"/>
      <c r="R678" s="433"/>
      <c r="S678" s="433"/>
      <c r="T678" s="433"/>
      <c r="U678" s="433"/>
      <c r="V678" s="433"/>
      <c r="W678" s="433"/>
      <c r="X678" s="433"/>
      <c r="Y678" s="433"/>
    </row>
    <row r="679" spans="1:25" ht="15.75" customHeight="1">
      <c r="A679" s="433"/>
      <c r="B679" s="433"/>
      <c r="C679" s="461"/>
      <c r="D679" s="462"/>
      <c r="E679" s="436"/>
      <c r="F679" s="433"/>
      <c r="G679" s="433"/>
      <c r="H679" s="433"/>
      <c r="I679" s="433"/>
      <c r="J679" s="433"/>
      <c r="K679" s="433"/>
      <c r="L679" s="433"/>
      <c r="M679" s="433"/>
      <c r="N679" s="433"/>
      <c r="O679" s="433"/>
      <c r="P679" s="433"/>
      <c r="Q679" s="433"/>
      <c r="R679" s="433"/>
      <c r="S679" s="433"/>
      <c r="T679" s="433"/>
      <c r="U679" s="433"/>
      <c r="V679" s="433"/>
      <c r="W679" s="433"/>
      <c r="X679" s="433"/>
      <c r="Y679" s="433"/>
    </row>
    <row r="680" spans="1:25" ht="15.75" customHeight="1">
      <c r="A680" s="433"/>
      <c r="B680" s="433"/>
      <c r="C680" s="461"/>
      <c r="D680" s="462"/>
      <c r="E680" s="436"/>
      <c r="F680" s="433"/>
      <c r="G680" s="433"/>
      <c r="H680" s="433"/>
      <c r="I680" s="433"/>
      <c r="J680" s="433"/>
      <c r="K680" s="433"/>
      <c r="L680" s="433"/>
      <c r="M680" s="433"/>
      <c r="N680" s="433"/>
      <c r="O680" s="433"/>
      <c r="P680" s="433"/>
      <c r="Q680" s="433"/>
      <c r="R680" s="433"/>
      <c r="S680" s="433"/>
      <c r="T680" s="433"/>
      <c r="U680" s="433"/>
      <c r="V680" s="433"/>
      <c r="W680" s="433"/>
      <c r="X680" s="433"/>
      <c r="Y680" s="433"/>
    </row>
    <row r="681" spans="1:25" ht="15.75" customHeight="1">
      <c r="A681" s="433"/>
      <c r="B681" s="433"/>
      <c r="C681" s="461"/>
      <c r="D681" s="462"/>
      <c r="E681" s="436"/>
      <c r="F681" s="433"/>
      <c r="G681" s="433"/>
      <c r="H681" s="433"/>
      <c r="I681" s="433"/>
      <c r="J681" s="433"/>
      <c r="K681" s="433"/>
      <c r="L681" s="433"/>
      <c r="M681" s="433"/>
      <c r="N681" s="433"/>
      <c r="O681" s="433"/>
      <c r="P681" s="433"/>
      <c r="Q681" s="433"/>
      <c r="R681" s="433"/>
      <c r="S681" s="433"/>
      <c r="T681" s="433"/>
      <c r="U681" s="433"/>
      <c r="V681" s="433"/>
      <c r="W681" s="433"/>
      <c r="X681" s="433"/>
      <c r="Y681" s="433"/>
    </row>
    <row r="682" spans="1:25" ht="15.75" customHeight="1">
      <c r="A682" s="433"/>
      <c r="B682" s="433"/>
      <c r="C682" s="461"/>
      <c r="D682" s="462"/>
      <c r="E682" s="436"/>
      <c r="F682" s="433"/>
      <c r="G682" s="433"/>
      <c r="H682" s="433"/>
      <c r="I682" s="433"/>
      <c r="J682" s="433"/>
      <c r="K682" s="433"/>
      <c r="L682" s="433"/>
      <c r="M682" s="433"/>
      <c r="N682" s="433"/>
      <c r="O682" s="433"/>
      <c r="P682" s="433"/>
      <c r="Q682" s="433"/>
      <c r="R682" s="433"/>
      <c r="S682" s="433"/>
      <c r="T682" s="433"/>
      <c r="U682" s="433"/>
      <c r="V682" s="433"/>
      <c r="W682" s="433"/>
      <c r="X682" s="433"/>
      <c r="Y682" s="433"/>
    </row>
    <row r="683" spans="1:25" ht="15.75" customHeight="1">
      <c r="A683" s="433"/>
      <c r="B683" s="433"/>
      <c r="C683" s="461"/>
      <c r="D683" s="462"/>
      <c r="E683" s="436"/>
      <c r="F683" s="433"/>
      <c r="G683" s="433"/>
      <c r="H683" s="433"/>
      <c r="I683" s="433"/>
      <c r="J683" s="433"/>
      <c r="K683" s="433"/>
      <c r="L683" s="433"/>
      <c r="M683" s="433"/>
      <c r="N683" s="433"/>
      <c r="O683" s="433"/>
      <c r="P683" s="433"/>
      <c r="Q683" s="433"/>
      <c r="R683" s="433"/>
      <c r="S683" s="433"/>
      <c r="T683" s="433"/>
      <c r="U683" s="433"/>
      <c r="V683" s="433"/>
      <c r="W683" s="433"/>
      <c r="X683" s="433"/>
      <c r="Y683" s="433"/>
    </row>
    <row r="684" spans="1:25" ht="15.75" customHeight="1">
      <c r="A684" s="433"/>
      <c r="B684" s="433"/>
      <c r="C684" s="461"/>
      <c r="D684" s="462"/>
      <c r="E684" s="436"/>
      <c r="F684" s="433"/>
      <c r="G684" s="433"/>
      <c r="H684" s="433"/>
      <c r="I684" s="433"/>
      <c r="J684" s="433"/>
      <c r="K684" s="433"/>
      <c r="L684" s="433"/>
      <c r="M684" s="433"/>
      <c r="N684" s="433"/>
      <c r="O684" s="433"/>
      <c r="P684" s="433"/>
      <c r="Q684" s="433"/>
      <c r="R684" s="433"/>
      <c r="S684" s="433"/>
      <c r="T684" s="433"/>
      <c r="U684" s="433"/>
      <c r="V684" s="433"/>
      <c r="W684" s="433"/>
      <c r="X684" s="433"/>
      <c r="Y684" s="433"/>
    </row>
    <row r="685" spans="1:25" ht="15.75" customHeight="1">
      <c r="A685" s="433"/>
      <c r="B685" s="433"/>
      <c r="C685" s="461"/>
      <c r="D685" s="462"/>
      <c r="E685" s="436"/>
      <c r="F685" s="433"/>
      <c r="G685" s="433"/>
      <c r="H685" s="433"/>
      <c r="I685" s="433"/>
      <c r="J685" s="433"/>
      <c r="K685" s="433"/>
      <c r="L685" s="433"/>
      <c r="M685" s="433"/>
      <c r="N685" s="433"/>
      <c r="O685" s="433"/>
      <c r="P685" s="433"/>
      <c r="Q685" s="433"/>
      <c r="R685" s="433"/>
      <c r="S685" s="433"/>
      <c r="T685" s="433"/>
      <c r="U685" s="433"/>
      <c r="V685" s="433"/>
      <c r="W685" s="433"/>
      <c r="X685" s="433"/>
      <c r="Y685" s="433"/>
    </row>
    <row r="686" spans="1:25" ht="15.75" customHeight="1">
      <c r="A686" s="433"/>
      <c r="B686" s="433"/>
      <c r="C686" s="461"/>
      <c r="D686" s="462"/>
      <c r="E686" s="436"/>
      <c r="F686" s="433"/>
      <c r="G686" s="433"/>
      <c r="H686" s="433"/>
      <c r="I686" s="433"/>
      <c r="J686" s="433"/>
      <c r="K686" s="433"/>
      <c r="L686" s="433"/>
      <c r="M686" s="433"/>
      <c r="N686" s="433"/>
      <c r="O686" s="433"/>
      <c r="P686" s="433"/>
      <c r="Q686" s="433"/>
      <c r="R686" s="433"/>
      <c r="S686" s="433"/>
      <c r="T686" s="433"/>
      <c r="U686" s="433"/>
      <c r="V686" s="433"/>
      <c r="W686" s="433"/>
      <c r="X686" s="433"/>
      <c r="Y686" s="433"/>
    </row>
    <row r="687" spans="1:25" ht="15.75" customHeight="1">
      <c r="A687" s="433"/>
      <c r="B687" s="433"/>
      <c r="C687" s="461"/>
      <c r="D687" s="462"/>
      <c r="E687" s="436"/>
      <c r="F687" s="433"/>
      <c r="G687" s="433"/>
      <c r="H687" s="433"/>
      <c r="I687" s="433"/>
      <c r="J687" s="433"/>
      <c r="K687" s="433"/>
      <c r="L687" s="433"/>
      <c r="M687" s="433"/>
      <c r="N687" s="433"/>
      <c r="O687" s="433"/>
      <c r="P687" s="433"/>
      <c r="Q687" s="433"/>
      <c r="R687" s="433"/>
      <c r="S687" s="433"/>
      <c r="T687" s="433"/>
      <c r="U687" s="433"/>
      <c r="V687" s="433"/>
      <c r="W687" s="433"/>
      <c r="X687" s="433"/>
      <c r="Y687" s="433"/>
    </row>
    <row r="688" spans="1:25" ht="15.75" customHeight="1">
      <c r="A688" s="433"/>
      <c r="B688" s="433"/>
      <c r="C688" s="461"/>
      <c r="D688" s="462"/>
      <c r="E688" s="436"/>
      <c r="F688" s="433"/>
      <c r="G688" s="433"/>
      <c r="H688" s="433"/>
      <c r="I688" s="433"/>
      <c r="J688" s="433"/>
      <c r="K688" s="433"/>
      <c r="L688" s="433"/>
      <c r="M688" s="433"/>
      <c r="N688" s="433"/>
      <c r="O688" s="433"/>
      <c r="P688" s="433"/>
      <c r="Q688" s="433"/>
      <c r="R688" s="433"/>
      <c r="S688" s="433"/>
      <c r="T688" s="433"/>
      <c r="U688" s="433"/>
      <c r="V688" s="433"/>
      <c r="W688" s="433"/>
      <c r="X688" s="433"/>
      <c r="Y688" s="433"/>
    </row>
    <row r="689" spans="1:25" ht="15.75" customHeight="1">
      <c r="A689" s="433"/>
      <c r="B689" s="433"/>
      <c r="C689" s="461"/>
      <c r="D689" s="462"/>
      <c r="E689" s="436"/>
      <c r="F689" s="433"/>
      <c r="G689" s="433"/>
      <c r="H689" s="433"/>
      <c r="I689" s="433"/>
      <c r="J689" s="433"/>
      <c r="K689" s="433"/>
      <c r="L689" s="433"/>
      <c r="M689" s="433"/>
      <c r="N689" s="433"/>
      <c r="O689" s="433"/>
      <c r="P689" s="433"/>
      <c r="Q689" s="433"/>
      <c r="R689" s="433"/>
      <c r="S689" s="433"/>
      <c r="T689" s="433"/>
      <c r="U689" s="433"/>
      <c r="V689" s="433"/>
      <c r="W689" s="433"/>
      <c r="X689" s="433"/>
      <c r="Y689" s="433"/>
    </row>
    <row r="690" spans="1:25" ht="15.75" customHeight="1">
      <c r="A690" s="433"/>
      <c r="B690" s="433"/>
      <c r="C690" s="461"/>
      <c r="D690" s="462"/>
      <c r="E690" s="436"/>
      <c r="F690" s="433"/>
      <c r="G690" s="433"/>
      <c r="H690" s="433"/>
      <c r="I690" s="433"/>
      <c r="J690" s="433"/>
      <c r="K690" s="433"/>
      <c r="L690" s="433"/>
      <c r="M690" s="433"/>
      <c r="N690" s="433"/>
      <c r="O690" s="433"/>
      <c r="P690" s="433"/>
      <c r="Q690" s="433"/>
      <c r="R690" s="433"/>
      <c r="S690" s="433"/>
      <c r="T690" s="433"/>
      <c r="U690" s="433"/>
      <c r="V690" s="433"/>
      <c r="W690" s="433"/>
      <c r="X690" s="433"/>
      <c r="Y690" s="433"/>
    </row>
    <row r="691" spans="1:25" ht="15.75" customHeight="1">
      <c r="A691" s="433"/>
      <c r="B691" s="433"/>
      <c r="C691" s="461"/>
      <c r="D691" s="462"/>
      <c r="E691" s="436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3"/>
    </row>
    <row r="692" spans="1:25" ht="15.75" customHeight="1">
      <c r="A692" s="433"/>
      <c r="B692" s="433"/>
      <c r="C692" s="461"/>
      <c r="D692" s="462"/>
      <c r="E692" s="436"/>
      <c r="F692" s="433"/>
      <c r="G692" s="433"/>
      <c r="H692" s="433"/>
      <c r="I692" s="433"/>
      <c r="J692" s="433"/>
      <c r="K692" s="433"/>
      <c r="L692" s="433"/>
      <c r="M692" s="433"/>
      <c r="N692" s="433"/>
      <c r="O692" s="433"/>
      <c r="P692" s="433"/>
      <c r="Q692" s="433"/>
      <c r="R692" s="433"/>
      <c r="S692" s="433"/>
      <c r="T692" s="433"/>
      <c r="U692" s="433"/>
      <c r="V692" s="433"/>
      <c r="W692" s="433"/>
      <c r="X692" s="433"/>
      <c r="Y692" s="433"/>
    </row>
    <row r="693" spans="1:25" ht="15.75" customHeight="1">
      <c r="A693" s="433"/>
      <c r="B693" s="433"/>
      <c r="C693" s="461"/>
      <c r="D693" s="462"/>
      <c r="E693" s="436"/>
      <c r="F693" s="433"/>
      <c r="G693" s="433"/>
      <c r="H693" s="433"/>
      <c r="I693" s="433"/>
      <c r="J693" s="433"/>
      <c r="K693" s="433"/>
      <c r="L693" s="433"/>
      <c r="M693" s="433"/>
      <c r="N693" s="433"/>
      <c r="O693" s="433"/>
      <c r="P693" s="433"/>
      <c r="Q693" s="433"/>
      <c r="R693" s="433"/>
      <c r="S693" s="433"/>
      <c r="T693" s="433"/>
      <c r="U693" s="433"/>
      <c r="V693" s="433"/>
      <c r="W693" s="433"/>
      <c r="X693" s="433"/>
      <c r="Y693" s="433"/>
    </row>
    <row r="694" spans="1:25" ht="15.75" customHeight="1">
      <c r="A694" s="433"/>
      <c r="B694" s="433"/>
      <c r="C694" s="461"/>
      <c r="D694" s="462"/>
      <c r="E694" s="436"/>
      <c r="F694" s="433"/>
      <c r="G694" s="433"/>
      <c r="H694" s="433"/>
      <c r="I694" s="433"/>
      <c r="J694" s="433"/>
      <c r="K694" s="433"/>
      <c r="L694" s="433"/>
      <c r="M694" s="433"/>
      <c r="N694" s="433"/>
      <c r="O694" s="433"/>
      <c r="P694" s="433"/>
      <c r="Q694" s="433"/>
      <c r="R694" s="433"/>
      <c r="S694" s="433"/>
      <c r="T694" s="433"/>
      <c r="U694" s="433"/>
      <c r="V694" s="433"/>
      <c r="W694" s="433"/>
      <c r="X694" s="433"/>
      <c r="Y694" s="433"/>
    </row>
    <row r="695" spans="1:25" ht="15.75" customHeight="1">
      <c r="A695" s="433"/>
      <c r="B695" s="433"/>
      <c r="C695" s="461"/>
      <c r="D695" s="462"/>
      <c r="E695" s="436"/>
      <c r="F695" s="433"/>
      <c r="G695" s="433"/>
      <c r="H695" s="433"/>
      <c r="I695" s="433"/>
      <c r="J695" s="433"/>
      <c r="K695" s="433"/>
      <c r="L695" s="433"/>
      <c r="M695" s="433"/>
      <c r="N695" s="433"/>
      <c r="O695" s="433"/>
      <c r="P695" s="433"/>
      <c r="Q695" s="433"/>
      <c r="R695" s="433"/>
      <c r="S695" s="433"/>
      <c r="T695" s="433"/>
      <c r="U695" s="433"/>
      <c r="V695" s="433"/>
      <c r="W695" s="433"/>
      <c r="X695" s="433"/>
      <c r="Y695" s="433"/>
    </row>
    <row r="696" spans="1:25" ht="15.75" customHeight="1">
      <c r="A696" s="433"/>
      <c r="B696" s="433"/>
      <c r="C696" s="461"/>
      <c r="D696" s="462"/>
      <c r="E696" s="436"/>
      <c r="F696" s="433"/>
      <c r="G696" s="433"/>
      <c r="H696" s="433"/>
      <c r="I696" s="433"/>
      <c r="J696" s="433"/>
      <c r="K696" s="433"/>
      <c r="L696" s="433"/>
      <c r="M696" s="433"/>
      <c r="N696" s="433"/>
      <c r="O696" s="433"/>
      <c r="P696" s="433"/>
      <c r="Q696" s="433"/>
      <c r="R696" s="433"/>
      <c r="S696" s="433"/>
      <c r="T696" s="433"/>
      <c r="U696" s="433"/>
      <c r="V696" s="433"/>
      <c r="W696" s="433"/>
      <c r="X696" s="433"/>
      <c r="Y696" s="433"/>
    </row>
    <row r="697" spans="1:25" ht="15.75" customHeight="1">
      <c r="A697" s="433"/>
      <c r="B697" s="433"/>
      <c r="C697" s="461"/>
      <c r="D697" s="462"/>
      <c r="E697" s="436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3"/>
    </row>
    <row r="698" spans="1:25" ht="15.75" customHeight="1">
      <c r="A698" s="433"/>
      <c r="B698" s="433"/>
      <c r="C698" s="461"/>
      <c r="D698" s="462"/>
      <c r="E698" s="436"/>
      <c r="F698" s="433"/>
      <c r="G698" s="433"/>
      <c r="H698" s="433"/>
      <c r="I698" s="433"/>
      <c r="J698" s="433"/>
      <c r="K698" s="433"/>
      <c r="L698" s="433"/>
      <c r="M698" s="433"/>
      <c r="N698" s="433"/>
      <c r="O698" s="433"/>
      <c r="P698" s="433"/>
      <c r="Q698" s="433"/>
      <c r="R698" s="433"/>
      <c r="S698" s="433"/>
      <c r="T698" s="433"/>
      <c r="U698" s="433"/>
      <c r="V698" s="433"/>
      <c r="W698" s="433"/>
      <c r="X698" s="433"/>
      <c r="Y698" s="433"/>
    </row>
    <row r="699" spans="1:25" ht="15.75" customHeight="1">
      <c r="A699" s="433"/>
      <c r="B699" s="433"/>
      <c r="C699" s="461"/>
      <c r="D699" s="462"/>
      <c r="E699" s="436"/>
      <c r="F699" s="433"/>
      <c r="G699" s="433"/>
      <c r="H699" s="433"/>
      <c r="I699" s="433"/>
      <c r="J699" s="433"/>
      <c r="K699" s="433"/>
      <c r="L699" s="433"/>
      <c r="M699" s="433"/>
      <c r="N699" s="433"/>
      <c r="O699" s="433"/>
      <c r="P699" s="433"/>
      <c r="Q699" s="433"/>
      <c r="R699" s="433"/>
      <c r="S699" s="433"/>
      <c r="T699" s="433"/>
      <c r="U699" s="433"/>
      <c r="V699" s="433"/>
      <c r="W699" s="433"/>
      <c r="X699" s="433"/>
      <c r="Y699" s="433"/>
    </row>
    <row r="700" spans="1:25" ht="15.75" customHeight="1">
      <c r="A700" s="433"/>
      <c r="B700" s="433"/>
      <c r="C700" s="461"/>
      <c r="D700" s="462"/>
      <c r="E700" s="436"/>
      <c r="F700" s="433"/>
      <c r="G700" s="433"/>
      <c r="H700" s="433"/>
      <c r="I700" s="433"/>
      <c r="J700" s="433"/>
      <c r="K700" s="433"/>
      <c r="L700" s="433"/>
      <c r="M700" s="433"/>
      <c r="N700" s="433"/>
      <c r="O700" s="433"/>
      <c r="P700" s="433"/>
      <c r="Q700" s="433"/>
      <c r="R700" s="433"/>
      <c r="S700" s="433"/>
      <c r="T700" s="433"/>
      <c r="U700" s="433"/>
      <c r="V700" s="433"/>
      <c r="W700" s="433"/>
      <c r="X700" s="433"/>
      <c r="Y700" s="433"/>
    </row>
    <row r="701" spans="1:25" ht="15.75" customHeight="1">
      <c r="A701" s="433"/>
      <c r="B701" s="433"/>
      <c r="C701" s="461"/>
      <c r="D701" s="462"/>
      <c r="E701" s="436"/>
      <c r="F701" s="433"/>
      <c r="G701" s="433"/>
      <c r="H701" s="433"/>
      <c r="I701" s="433"/>
      <c r="J701" s="433"/>
      <c r="K701" s="433"/>
      <c r="L701" s="433"/>
      <c r="M701" s="433"/>
      <c r="N701" s="433"/>
      <c r="O701" s="433"/>
      <c r="P701" s="433"/>
      <c r="Q701" s="433"/>
      <c r="R701" s="433"/>
      <c r="S701" s="433"/>
      <c r="T701" s="433"/>
      <c r="U701" s="433"/>
      <c r="V701" s="433"/>
      <c r="W701" s="433"/>
      <c r="X701" s="433"/>
      <c r="Y701" s="433"/>
    </row>
    <row r="702" spans="1:25" ht="15.75" customHeight="1">
      <c r="A702" s="433"/>
      <c r="B702" s="433"/>
      <c r="C702" s="461"/>
      <c r="D702" s="462"/>
      <c r="E702" s="436"/>
      <c r="F702" s="433"/>
      <c r="G702" s="433"/>
      <c r="H702" s="433"/>
      <c r="I702" s="433"/>
      <c r="J702" s="433"/>
      <c r="K702" s="433"/>
      <c r="L702" s="433"/>
      <c r="M702" s="433"/>
      <c r="N702" s="433"/>
      <c r="O702" s="433"/>
      <c r="P702" s="433"/>
      <c r="Q702" s="433"/>
      <c r="R702" s="433"/>
      <c r="S702" s="433"/>
      <c r="T702" s="433"/>
      <c r="U702" s="433"/>
      <c r="V702" s="433"/>
      <c r="W702" s="433"/>
      <c r="X702" s="433"/>
      <c r="Y702" s="433"/>
    </row>
    <row r="703" spans="1:25" ht="15.75" customHeight="1">
      <c r="A703" s="433"/>
      <c r="B703" s="433"/>
      <c r="C703" s="461"/>
      <c r="D703" s="462"/>
      <c r="E703" s="436"/>
      <c r="F703" s="433"/>
      <c r="G703" s="433"/>
      <c r="H703" s="433"/>
      <c r="I703" s="433"/>
      <c r="J703" s="433"/>
      <c r="K703" s="433"/>
      <c r="L703" s="433"/>
      <c r="M703" s="433"/>
      <c r="N703" s="433"/>
      <c r="O703" s="433"/>
      <c r="P703" s="433"/>
      <c r="Q703" s="433"/>
      <c r="R703" s="433"/>
      <c r="S703" s="433"/>
      <c r="T703" s="433"/>
      <c r="U703" s="433"/>
      <c r="V703" s="433"/>
      <c r="W703" s="433"/>
      <c r="X703" s="433"/>
      <c r="Y703" s="433"/>
    </row>
    <row r="704" spans="1:25" ht="15.75" customHeight="1">
      <c r="A704" s="433"/>
      <c r="B704" s="433"/>
      <c r="C704" s="461"/>
      <c r="D704" s="462"/>
      <c r="E704" s="436"/>
      <c r="F704" s="433"/>
      <c r="G704" s="433"/>
      <c r="H704" s="433"/>
      <c r="I704" s="433"/>
      <c r="J704" s="433"/>
      <c r="K704" s="433"/>
      <c r="L704" s="433"/>
      <c r="M704" s="433"/>
      <c r="N704" s="433"/>
      <c r="O704" s="433"/>
      <c r="P704" s="433"/>
      <c r="Q704" s="433"/>
      <c r="R704" s="433"/>
      <c r="S704" s="433"/>
      <c r="T704" s="433"/>
      <c r="U704" s="433"/>
      <c r="V704" s="433"/>
      <c r="W704" s="433"/>
      <c r="X704" s="433"/>
      <c r="Y704" s="433"/>
    </row>
    <row r="705" spans="1:25" ht="15.75" customHeight="1">
      <c r="A705" s="433"/>
      <c r="B705" s="433"/>
      <c r="C705" s="461"/>
      <c r="D705" s="462"/>
      <c r="E705" s="436"/>
      <c r="F705" s="433"/>
      <c r="G705" s="433"/>
      <c r="H705" s="433"/>
      <c r="I705" s="433"/>
      <c r="J705" s="433"/>
      <c r="K705" s="433"/>
      <c r="L705" s="433"/>
      <c r="M705" s="433"/>
      <c r="N705" s="433"/>
      <c r="O705" s="433"/>
      <c r="P705" s="433"/>
      <c r="Q705" s="433"/>
      <c r="R705" s="433"/>
      <c r="S705" s="433"/>
      <c r="T705" s="433"/>
      <c r="U705" s="433"/>
      <c r="V705" s="433"/>
      <c r="W705" s="433"/>
      <c r="X705" s="433"/>
      <c r="Y705" s="433"/>
    </row>
    <row r="706" spans="1:25" ht="15.75" customHeight="1">
      <c r="A706" s="433"/>
      <c r="B706" s="433"/>
      <c r="C706" s="461"/>
      <c r="D706" s="462"/>
      <c r="E706" s="436"/>
      <c r="F706" s="433"/>
      <c r="G706" s="433"/>
      <c r="H706" s="433"/>
      <c r="I706" s="433"/>
      <c r="J706" s="433"/>
      <c r="K706" s="433"/>
      <c r="L706" s="433"/>
      <c r="M706" s="433"/>
      <c r="N706" s="433"/>
      <c r="O706" s="433"/>
      <c r="P706" s="433"/>
      <c r="Q706" s="433"/>
      <c r="R706" s="433"/>
      <c r="S706" s="433"/>
      <c r="T706" s="433"/>
      <c r="U706" s="433"/>
      <c r="V706" s="433"/>
      <c r="W706" s="433"/>
      <c r="X706" s="433"/>
      <c r="Y706" s="433"/>
    </row>
    <row r="707" spans="1:25" ht="15.75" customHeight="1">
      <c r="A707" s="433"/>
      <c r="B707" s="433"/>
      <c r="C707" s="461"/>
      <c r="D707" s="462"/>
      <c r="E707" s="436"/>
      <c r="F707" s="433"/>
      <c r="G707" s="433"/>
      <c r="H707" s="433"/>
      <c r="I707" s="433"/>
      <c r="J707" s="433"/>
      <c r="K707" s="433"/>
      <c r="L707" s="433"/>
      <c r="M707" s="433"/>
      <c r="N707" s="433"/>
      <c r="O707" s="433"/>
      <c r="P707" s="433"/>
      <c r="Q707" s="433"/>
      <c r="R707" s="433"/>
      <c r="S707" s="433"/>
      <c r="T707" s="433"/>
      <c r="U707" s="433"/>
      <c r="V707" s="433"/>
      <c r="W707" s="433"/>
      <c r="X707" s="433"/>
      <c r="Y707" s="433"/>
    </row>
    <row r="708" spans="1:25" ht="15.75" customHeight="1">
      <c r="A708" s="433"/>
      <c r="B708" s="433"/>
      <c r="C708" s="461"/>
      <c r="D708" s="462"/>
      <c r="E708" s="436"/>
      <c r="F708" s="433"/>
      <c r="G708" s="433"/>
      <c r="H708" s="433"/>
      <c r="I708" s="433"/>
      <c r="J708" s="433"/>
      <c r="K708" s="433"/>
      <c r="L708" s="433"/>
      <c r="M708" s="433"/>
      <c r="N708" s="433"/>
      <c r="O708" s="433"/>
      <c r="P708" s="433"/>
      <c r="Q708" s="433"/>
      <c r="R708" s="433"/>
      <c r="S708" s="433"/>
      <c r="T708" s="433"/>
      <c r="U708" s="433"/>
      <c r="V708" s="433"/>
      <c r="W708" s="433"/>
      <c r="X708" s="433"/>
      <c r="Y708" s="433"/>
    </row>
    <row r="709" spans="1:25" ht="15.75" customHeight="1">
      <c r="A709" s="433"/>
      <c r="B709" s="433"/>
      <c r="C709" s="461"/>
      <c r="D709" s="462"/>
      <c r="E709" s="436"/>
      <c r="F709" s="433"/>
      <c r="G709" s="433"/>
      <c r="H709" s="433"/>
      <c r="I709" s="433"/>
      <c r="J709" s="433"/>
      <c r="K709" s="433"/>
      <c r="L709" s="433"/>
      <c r="M709" s="433"/>
      <c r="N709" s="433"/>
      <c r="O709" s="433"/>
      <c r="P709" s="433"/>
      <c r="Q709" s="433"/>
      <c r="R709" s="433"/>
      <c r="S709" s="433"/>
      <c r="T709" s="433"/>
      <c r="U709" s="433"/>
      <c r="V709" s="433"/>
      <c r="W709" s="433"/>
      <c r="X709" s="433"/>
      <c r="Y709" s="433"/>
    </row>
    <row r="710" spans="1:25" ht="15.75" customHeight="1">
      <c r="A710" s="433"/>
      <c r="B710" s="433"/>
      <c r="C710" s="461"/>
      <c r="D710" s="462"/>
      <c r="E710" s="436"/>
      <c r="F710" s="433"/>
      <c r="G710" s="433"/>
      <c r="H710" s="433"/>
      <c r="I710" s="433"/>
      <c r="J710" s="433"/>
      <c r="K710" s="433"/>
      <c r="L710" s="433"/>
      <c r="M710" s="433"/>
      <c r="N710" s="433"/>
      <c r="O710" s="433"/>
      <c r="P710" s="433"/>
      <c r="Q710" s="433"/>
      <c r="R710" s="433"/>
      <c r="S710" s="433"/>
      <c r="T710" s="433"/>
      <c r="U710" s="433"/>
      <c r="V710" s="433"/>
      <c r="W710" s="433"/>
      <c r="X710" s="433"/>
      <c r="Y710" s="433"/>
    </row>
    <row r="711" spans="1:25" ht="15.75" customHeight="1">
      <c r="A711" s="433"/>
      <c r="B711" s="433"/>
      <c r="C711" s="461"/>
      <c r="D711" s="462"/>
      <c r="E711" s="436"/>
      <c r="F711" s="433"/>
      <c r="G711" s="433"/>
      <c r="H711" s="433"/>
      <c r="I711" s="433"/>
      <c r="J711" s="433"/>
      <c r="K711" s="433"/>
      <c r="L711" s="433"/>
      <c r="M711" s="433"/>
      <c r="N711" s="433"/>
      <c r="O711" s="433"/>
      <c r="P711" s="433"/>
      <c r="Q711" s="433"/>
      <c r="R711" s="433"/>
      <c r="S711" s="433"/>
      <c r="T711" s="433"/>
      <c r="U711" s="433"/>
      <c r="V711" s="433"/>
      <c r="W711" s="433"/>
      <c r="X711" s="433"/>
      <c r="Y711" s="433"/>
    </row>
    <row r="712" spans="1:25" ht="15.75" customHeight="1">
      <c r="A712" s="433"/>
      <c r="B712" s="433"/>
      <c r="C712" s="461"/>
      <c r="D712" s="462"/>
      <c r="E712" s="436"/>
      <c r="F712" s="433"/>
      <c r="G712" s="433"/>
      <c r="H712" s="433"/>
      <c r="I712" s="433"/>
      <c r="J712" s="433"/>
      <c r="K712" s="433"/>
      <c r="L712" s="433"/>
      <c r="M712" s="433"/>
      <c r="N712" s="433"/>
      <c r="O712" s="433"/>
      <c r="P712" s="433"/>
      <c r="Q712" s="433"/>
      <c r="R712" s="433"/>
      <c r="S712" s="433"/>
      <c r="T712" s="433"/>
      <c r="U712" s="433"/>
      <c r="V712" s="433"/>
      <c r="W712" s="433"/>
      <c r="X712" s="433"/>
      <c r="Y712" s="433"/>
    </row>
    <row r="713" spans="1:25" ht="15.75" customHeight="1">
      <c r="A713" s="433"/>
      <c r="B713" s="433"/>
      <c r="C713" s="461"/>
      <c r="D713" s="462"/>
      <c r="E713" s="436"/>
      <c r="F713" s="433"/>
      <c r="G713" s="433"/>
      <c r="H713" s="433"/>
      <c r="I713" s="433"/>
      <c r="J713" s="433"/>
      <c r="K713" s="433"/>
      <c r="L713" s="433"/>
      <c r="M713" s="433"/>
      <c r="N713" s="433"/>
      <c r="O713" s="433"/>
      <c r="P713" s="433"/>
      <c r="Q713" s="433"/>
      <c r="R713" s="433"/>
      <c r="S713" s="433"/>
      <c r="T713" s="433"/>
      <c r="U713" s="433"/>
      <c r="V713" s="433"/>
      <c r="W713" s="433"/>
      <c r="X713" s="433"/>
      <c r="Y713" s="433"/>
    </row>
    <row r="714" spans="1:25" ht="15.75" customHeight="1">
      <c r="A714" s="433"/>
      <c r="B714" s="433"/>
      <c r="C714" s="461"/>
      <c r="D714" s="462"/>
      <c r="E714" s="436"/>
      <c r="F714" s="433"/>
      <c r="G714" s="433"/>
      <c r="H714" s="433"/>
      <c r="I714" s="433"/>
      <c r="J714" s="433"/>
      <c r="K714" s="433"/>
      <c r="L714" s="433"/>
      <c r="M714" s="433"/>
      <c r="N714" s="433"/>
      <c r="O714" s="433"/>
      <c r="P714" s="433"/>
      <c r="Q714" s="433"/>
      <c r="R714" s="433"/>
      <c r="S714" s="433"/>
      <c r="T714" s="433"/>
      <c r="U714" s="433"/>
      <c r="V714" s="433"/>
      <c r="W714" s="433"/>
      <c r="X714" s="433"/>
      <c r="Y714" s="433"/>
    </row>
    <row r="715" spans="1:25" ht="15.75" customHeight="1">
      <c r="A715" s="433"/>
      <c r="B715" s="433"/>
      <c r="C715" s="461"/>
      <c r="D715" s="462"/>
      <c r="E715" s="436"/>
      <c r="F715" s="433"/>
      <c r="G715" s="433"/>
      <c r="H715" s="433"/>
      <c r="I715" s="433"/>
      <c r="J715" s="433"/>
      <c r="K715" s="433"/>
      <c r="L715" s="433"/>
      <c r="M715" s="433"/>
      <c r="N715" s="433"/>
      <c r="O715" s="433"/>
      <c r="P715" s="433"/>
      <c r="Q715" s="433"/>
      <c r="R715" s="433"/>
      <c r="S715" s="433"/>
      <c r="T715" s="433"/>
      <c r="U715" s="433"/>
      <c r="V715" s="433"/>
      <c r="W715" s="433"/>
      <c r="X715" s="433"/>
      <c r="Y715" s="433"/>
    </row>
    <row r="716" spans="1:25" ht="15.75" customHeight="1">
      <c r="A716" s="433"/>
      <c r="B716" s="433"/>
      <c r="C716" s="461"/>
      <c r="D716" s="462"/>
      <c r="E716" s="436"/>
      <c r="F716" s="433"/>
      <c r="G716" s="433"/>
      <c r="H716" s="433"/>
      <c r="I716" s="433"/>
      <c r="J716" s="433"/>
      <c r="K716" s="433"/>
      <c r="L716" s="433"/>
      <c r="M716" s="433"/>
      <c r="N716" s="433"/>
      <c r="O716" s="433"/>
      <c r="P716" s="433"/>
      <c r="Q716" s="433"/>
      <c r="R716" s="433"/>
      <c r="S716" s="433"/>
      <c r="T716" s="433"/>
      <c r="U716" s="433"/>
      <c r="V716" s="433"/>
      <c r="W716" s="433"/>
      <c r="X716" s="433"/>
      <c r="Y716" s="433"/>
    </row>
    <row r="717" spans="1:25" ht="15.75" customHeight="1">
      <c r="A717" s="433"/>
      <c r="B717" s="433"/>
      <c r="C717" s="461"/>
      <c r="D717" s="462"/>
      <c r="E717" s="436"/>
      <c r="F717" s="433"/>
      <c r="G717" s="433"/>
      <c r="H717" s="433"/>
      <c r="I717" s="433"/>
      <c r="J717" s="433"/>
      <c r="K717" s="433"/>
      <c r="L717" s="433"/>
      <c r="M717" s="433"/>
      <c r="N717" s="433"/>
      <c r="O717" s="433"/>
      <c r="P717" s="433"/>
      <c r="Q717" s="433"/>
      <c r="R717" s="433"/>
      <c r="S717" s="433"/>
      <c r="T717" s="433"/>
      <c r="U717" s="433"/>
      <c r="V717" s="433"/>
      <c r="W717" s="433"/>
      <c r="X717" s="433"/>
      <c r="Y717" s="433"/>
    </row>
    <row r="718" spans="1:25" ht="15.75" customHeight="1">
      <c r="A718" s="433"/>
      <c r="B718" s="433"/>
      <c r="C718" s="461"/>
      <c r="D718" s="462"/>
      <c r="E718" s="436"/>
      <c r="F718" s="433"/>
      <c r="G718" s="433"/>
      <c r="H718" s="433"/>
      <c r="I718" s="433"/>
      <c r="J718" s="433"/>
      <c r="K718" s="433"/>
      <c r="L718" s="433"/>
      <c r="M718" s="433"/>
      <c r="N718" s="433"/>
      <c r="O718" s="433"/>
      <c r="P718" s="433"/>
      <c r="Q718" s="433"/>
      <c r="R718" s="433"/>
      <c r="S718" s="433"/>
      <c r="T718" s="433"/>
      <c r="U718" s="433"/>
      <c r="V718" s="433"/>
      <c r="W718" s="433"/>
      <c r="X718" s="433"/>
      <c r="Y718" s="433"/>
    </row>
    <row r="719" spans="1:25" ht="15.75" customHeight="1">
      <c r="A719" s="433"/>
      <c r="B719" s="433"/>
      <c r="C719" s="461"/>
      <c r="D719" s="462"/>
      <c r="E719" s="436"/>
      <c r="F719" s="433"/>
      <c r="G719" s="433"/>
      <c r="H719" s="433"/>
      <c r="I719" s="433"/>
      <c r="J719" s="433"/>
      <c r="K719" s="433"/>
      <c r="L719" s="433"/>
      <c r="M719" s="433"/>
      <c r="N719" s="433"/>
      <c r="O719" s="433"/>
      <c r="P719" s="433"/>
      <c r="Q719" s="433"/>
      <c r="R719" s="433"/>
      <c r="S719" s="433"/>
      <c r="T719" s="433"/>
      <c r="U719" s="433"/>
      <c r="V719" s="433"/>
      <c r="W719" s="433"/>
      <c r="X719" s="433"/>
      <c r="Y719" s="433"/>
    </row>
    <row r="720" spans="1:25" ht="15.75" customHeight="1">
      <c r="A720" s="433"/>
      <c r="B720" s="433"/>
      <c r="C720" s="461"/>
      <c r="D720" s="462"/>
      <c r="E720" s="436"/>
      <c r="F720" s="433"/>
      <c r="G720" s="433"/>
      <c r="H720" s="433"/>
      <c r="I720" s="433"/>
      <c r="J720" s="433"/>
      <c r="K720" s="433"/>
      <c r="L720" s="433"/>
      <c r="M720" s="433"/>
      <c r="N720" s="433"/>
      <c r="O720" s="433"/>
      <c r="P720" s="433"/>
      <c r="Q720" s="433"/>
      <c r="R720" s="433"/>
      <c r="S720" s="433"/>
      <c r="T720" s="433"/>
      <c r="U720" s="433"/>
      <c r="V720" s="433"/>
      <c r="W720" s="433"/>
      <c r="X720" s="433"/>
      <c r="Y720" s="433"/>
    </row>
    <row r="721" spans="1:25" ht="15.75" customHeight="1">
      <c r="A721" s="433"/>
      <c r="B721" s="433"/>
      <c r="C721" s="461"/>
      <c r="D721" s="462"/>
      <c r="E721" s="436"/>
      <c r="F721" s="433"/>
      <c r="G721" s="433"/>
      <c r="H721" s="433"/>
      <c r="I721" s="433"/>
      <c r="J721" s="433"/>
      <c r="K721" s="433"/>
      <c r="L721" s="433"/>
      <c r="M721" s="433"/>
      <c r="N721" s="433"/>
      <c r="O721" s="433"/>
      <c r="P721" s="433"/>
      <c r="Q721" s="433"/>
      <c r="R721" s="433"/>
      <c r="S721" s="433"/>
      <c r="T721" s="433"/>
      <c r="U721" s="433"/>
      <c r="V721" s="433"/>
      <c r="W721" s="433"/>
      <c r="X721" s="433"/>
      <c r="Y721" s="433"/>
    </row>
    <row r="722" spans="1:25" ht="15.75" customHeight="1">
      <c r="A722" s="433"/>
      <c r="B722" s="433"/>
      <c r="C722" s="461"/>
      <c r="D722" s="462"/>
      <c r="E722" s="436"/>
      <c r="F722" s="433"/>
      <c r="G722" s="433"/>
      <c r="H722" s="433"/>
      <c r="I722" s="433"/>
      <c r="J722" s="433"/>
      <c r="K722" s="433"/>
      <c r="L722" s="433"/>
      <c r="M722" s="433"/>
      <c r="N722" s="433"/>
      <c r="O722" s="433"/>
      <c r="P722" s="433"/>
      <c r="Q722" s="433"/>
      <c r="R722" s="433"/>
      <c r="S722" s="433"/>
      <c r="T722" s="433"/>
      <c r="U722" s="433"/>
      <c r="V722" s="433"/>
      <c r="W722" s="433"/>
      <c r="X722" s="433"/>
      <c r="Y722" s="433"/>
    </row>
    <row r="723" spans="1:25" ht="15.75" customHeight="1">
      <c r="A723" s="433"/>
      <c r="B723" s="433"/>
      <c r="C723" s="461"/>
      <c r="D723" s="462"/>
      <c r="E723" s="436"/>
      <c r="F723" s="433"/>
      <c r="G723" s="433"/>
      <c r="H723" s="433"/>
      <c r="I723" s="433"/>
      <c r="J723" s="433"/>
      <c r="K723" s="433"/>
      <c r="L723" s="433"/>
      <c r="M723" s="433"/>
      <c r="N723" s="433"/>
      <c r="O723" s="433"/>
      <c r="P723" s="433"/>
      <c r="Q723" s="433"/>
      <c r="R723" s="433"/>
      <c r="S723" s="433"/>
      <c r="T723" s="433"/>
      <c r="U723" s="433"/>
      <c r="V723" s="433"/>
      <c r="W723" s="433"/>
      <c r="X723" s="433"/>
      <c r="Y723" s="433"/>
    </row>
    <row r="724" spans="1:25" ht="15.75" customHeight="1">
      <c r="A724" s="433"/>
      <c r="B724" s="433"/>
      <c r="C724" s="461"/>
      <c r="D724" s="462"/>
      <c r="E724" s="436"/>
      <c r="F724" s="433"/>
      <c r="G724" s="433"/>
      <c r="H724" s="433"/>
      <c r="I724" s="433"/>
      <c r="J724" s="433"/>
      <c r="K724" s="433"/>
      <c r="L724" s="433"/>
      <c r="M724" s="433"/>
      <c r="N724" s="433"/>
      <c r="O724" s="433"/>
      <c r="P724" s="433"/>
      <c r="Q724" s="433"/>
      <c r="R724" s="433"/>
      <c r="S724" s="433"/>
      <c r="T724" s="433"/>
      <c r="U724" s="433"/>
      <c r="V724" s="433"/>
      <c r="W724" s="433"/>
      <c r="X724" s="433"/>
      <c r="Y724" s="433"/>
    </row>
    <row r="725" spans="1:25" ht="15.75" customHeight="1">
      <c r="A725" s="433"/>
      <c r="B725" s="433"/>
      <c r="C725" s="461"/>
      <c r="D725" s="462"/>
      <c r="E725" s="436"/>
      <c r="F725" s="433"/>
      <c r="G725" s="433"/>
      <c r="H725" s="433"/>
      <c r="I725" s="433"/>
      <c r="J725" s="433"/>
      <c r="K725" s="433"/>
      <c r="L725" s="433"/>
      <c r="M725" s="433"/>
      <c r="N725" s="433"/>
      <c r="O725" s="433"/>
      <c r="P725" s="433"/>
      <c r="Q725" s="433"/>
      <c r="R725" s="433"/>
      <c r="S725" s="433"/>
      <c r="T725" s="433"/>
      <c r="U725" s="433"/>
      <c r="V725" s="433"/>
      <c r="W725" s="433"/>
      <c r="X725" s="433"/>
      <c r="Y725" s="433"/>
    </row>
    <row r="726" spans="1:25" ht="15.75" customHeight="1">
      <c r="A726" s="433"/>
      <c r="B726" s="433"/>
      <c r="C726" s="461"/>
      <c r="D726" s="462"/>
      <c r="E726" s="436"/>
      <c r="F726" s="433"/>
      <c r="G726" s="433"/>
      <c r="H726" s="433"/>
      <c r="I726" s="433"/>
      <c r="J726" s="433"/>
      <c r="K726" s="433"/>
      <c r="L726" s="433"/>
      <c r="M726" s="433"/>
      <c r="N726" s="433"/>
      <c r="O726" s="433"/>
      <c r="P726" s="433"/>
      <c r="Q726" s="433"/>
      <c r="R726" s="433"/>
      <c r="S726" s="433"/>
      <c r="T726" s="433"/>
      <c r="U726" s="433"/>
      <c r="V726" s="433"/>
      <c r="W726" s="433"/>
      <c r="X726" s="433"/>
      <c r="Y726" s="433"/>
    </row>
    <row r="727" spans="1:25" ht="15.75" customHeight="1">
      <c r="A727" s="433"/>
      <c r="B727" s="433"/>
      <c r="C727" s="461"/>
      <c r="D727" s="462"/>
      <c r="E727" s="436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3"/>
    </row>
    <row r="728" spans="1:25" ht="15.75" customHeight="1">
      <c r="A728" s="433"/>
      <c r="B728" s="433"/>
      <c r="C728" s="461"/>
      <c r="D728" s="462"/>
      <c r="E728" s="436"/>
      <c r="F728" s="433"/>
      <c r="G728" s="433"/>
      <c r="H728" s="433"/>
      <c r="I728" s="433"/>
      <c r="J728" s="433"/>
      <c r="K728" s="433"/>
      <c r="L728" s="433"/>
      <c r="M728" s="433"/>
      <c r="N728" s="433"/>
      <c r="O728" s="433"/>
      <c r="P728" s="433"/>
      <c r="Q728" s="433"/>
      <c r="R728" s="433"/>
      <c r="S728" s="433"/>
      <c r="T728" s="433"/>
      <c r="U728" s="433"/>
      <c r="V728" s="433"/>
      <c r="W728" s="433"/>
      <c r="X728" s="433"/>
      <c r="Y728" s="433"/>
    </row>
    <row r="729" spans="1:25" ht="15.75" customHeight="1">
      <c r="A729" s="433"/>
      <c r="B729" s="433"/>
      <c r="C729" s="461"/>
      <c r="D729" s="462"/>
      <c r="E729" s="436"/>
      <c r="F729" s="433"/>
      <c r="G729" s="433"/>
      <c r="H729" s="433"/>
      <c r="I729" s="433"/>
      <c r="J729" s="433"/>
      <c r="K729" s="433"/>
      <c r="L729" s="433"/>
      <c r="M729" s="433"/>
      <c r="N729" s="433"/>
      <c r="O729" s="433"/>
      <c r="P729" s="433"/>
      <c r="Q729" s="433"/>
      <c r="R729" s="433"/>
      <c r="S729" s="433"/>
      <c r="T729" s="433"/>
      <c r="U729" s="433"/>
      <c r="V729" s="433"/>
      <c r="W729" s="433"/>
      <c r="X729" s="433"/>
      <c r="Y729" s="433"/>
    </row>
    <row r="730" spans="1:25" ht="15.75" customHeight="1">
      <c r="A730" s="433"/>
      <c r="B730" s="433"/>
      <c r="C730" s="461"/>
      <c r="D730" s="462"/>
      <c r="E730" s="436"/>
      <c r="F730" s="433"/>
      <c r="G730" s="433"/>
      <c r="H730" s="433"/>
      <c r="I730" s="433"/>
      <c r="J730" s="433"/>
      <c r="K730" s="433"/>
      <c r="L730" s="433"/>
      <c r="M730" s="433"/>
      <c r="N730" s="433"/>
      <c r="O730" s="433"/>
      <c r="P730" s="433"/>
      <c r="Q730" s="433"/>
      <c r="R730" s="433"/>
      <c r="S730" s="433"/>
      <c r="T730" s="433"/>
      <c r="U730" s="433"/>
      <c r="V730" s="433"/>
      <c r="W730" s="433"/>
      <c r="X730" s="433"/>
      <c r="Y730" s="433"/>
    </row>
    <row r="731" spans="1:25" ht="15.75" customHeight="1">
      <c r="A731" s="433"/>
      <c r="B731" s="433"/>
      <c r="C731" s="461"/>
      <c r="D731" s="462"/>
      <c r="E731" s="436"/>
      <c r="F731" s="433"/>
      <c r="G731" s="433"/>
      <c r="H731" s="433"/>
      <c r="I731" s="433"/>
      <c r="J731" s="433"/>
      <c r="K731" s="433"/>
      <c r="L731" s="433"/>
      <c r="M731" s="433"/>
      <c r="N731" s="433"/>
      <c r="O731" s="433"/>
      <c r="P731" s="433"/>
      <c r="Q731" s="433"/>
      <c r="R731" s="433"/>
      <c r="S731" s="433"/>
      <c r="T731" s="433"/>
      <c r="U731" s="433"/>
      <c r="V731" s="433"/>
      <c r="W731" s="433"/>
      <c r="X731" s="433"/>
      <c r="Y731" s="433"/>
    </row>
    <row r="732" spans="1:25" ht="15.75" customHeight="1">
      <c r="A732" s="433"/>
      <c r="B732" s="433"/>
      <c r="C732" s="461"/>
      <c r="D732" s="462"/>
      <c r="E732" s="436"/>
      <c r="F732" s="433"/>
      <c r="G732" s="433"/>
      <c r="H732" s="433"/>
      <c r="I732" s="433"/>
      <c r="J732" s="433"/>
      <c r="K732" s="433"/>
      <c r="L732" s="433"/>
      <c r="M732" s="433"/>
      <c r="N732" s="433"/>
      <c r="O732" s="433"/>
      <c r="P732" s="433"/>
      <c r="Q732" s="433"/>
      <c r="R732" s="433"/>
      <c r="S732" s="433"/>
      <c r="T732" s="433"/>
      <c r="U732" s="433"/>
      <c r="V732" s="433"/>
      <c r="W732" s="433"/>
      <c r="X732" s="433"/>
      <c r="Y732" s="433"/>
    </row>
    <row r="733" spans="1:25" ht="15.75" customHeight="1">
      <c r="A733" s="433"/>
      <c r="B733" s="433"/>
      <c r="C733" s="461"/>
      <c r="D733" s="462"/>
      <c r="E733" s="436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3"/>
    </row>
    <row r="734" spans="1:25" ht="15.75" customHeight="1">
      <c r="A734" s="433"/>
      <c r="B734" s="433"/>
      <c r="C734" s="461"/>
      <c r="D734" s="462"/>
      <c r="E734" s="436"/>
      <c r="F734" s="433"/>
      <c r="G734" s="433"/>
      <c r="H734" s="433"/>
      <c r="I734" s="433"/>
      <c r="J734" s="433"/>
      <c r="K734" s="433"/>
      <c r="L734" s="433"/>
      <c r="M734" s="433"/>
      <c r="N734" s="433"/>
      <c r="O734" s="433"/>
      <c r="P734" s="433"/>
      <c r="Q734" s="433"/>
      <c r="R734" s="433"/>
      <c r="S734" s="433"/>
      <c r="T734" s="433"/>
      <c r="U734" s="433"/>
      <c r="V734" s="433"/>
      <c r="W734" s="433"/>
      <c r="X734" s="433"/>
      <c r="Y734" s="433"/>
    </row>
    <row r="735" spans="1:25" ht="15.75" customHeight="1">
      <c r="A735" s="433"/>
      <c r="B735" s="433"/>
      <c r="C735" s="461"/>
      <c r="D735" s="462"/>
      <c r="E735" s="436"/>
      <c r="F735" s="433"/>
      <c r="G735" s="433"/>
      <c r="H735" s="433"/>
      <c r="I735" s="433"/>
      <c r="J735" s="433"/>
      <c r="K735" s="433"/>
      <c r="L735" s="433"/>
      <c r="M735" s="433"/>
      <c r="N735" s="433"/>
      <c r="O735" s="433"/>
      <c r="P735" s="433"/>
      <c r="Q735" s="433"/>
      <c r="R735" s="433"/>
      <c r="S735" s="433"/>
      <c r="T735" s="433"/>
      <c r="U735" s="433"/>
      <c r="V735" s="433"/>
      <c r="W735" s="433"/>
      <c r="X735" s="433"/>
      <c r="Y735" s="433"/>
    </row>
    <row r="736" spans="1:25" ht="15.75" customHeight="1">
      <c r="A736" s="433"/>
      <c r="B736" s="433"/>
      <c r="C736" s="461"/>
      <c r="D736" s="462"/>
      <c r="E736" s="436"/>
      <c r="F736" s="433"/>
      <c r="G736" s="433"/>
      <c r="H736" s="433"/>
      <c r="I736" s="433"/>
      <c r="J736" s="433"/>
      <c r="K736" s="433"/>
      <c r="L736" s="433"/>
      <c r="M736" s="433"/>
      <c r="N736" s="433"/>
      <c r="O736" s="433"/>
      <c r="P736" s="433"/>
      <c r="Q736" s="433"/>
      <c r="R736" s="433"/>
      <c r="S736" s="433"/>
      <c r="T736" s="433"/>
      <c r="U736" s="433"/>
      <c r="V736" s="433"/>
      <c r="W736" s="433"/>
      <c r="X736" s="433"/>
      <c r="Y736" s="433"/>
    </row>
    <row r="737" spans="1:25" ht="15.75" customHeight="1">
      <c r="A737" s="433"/>
      <c r="B737" s="433"/>
      <c r="C737" s="461"/>
      <c r="D737" s="462"/>
      <c r="E737" s="436"/>
      <c r="F737" s="433"/>
      <c r="G737" s="433"/>
      <c r="H737" s="433"/>
      <c r="I737" s="433"/>
      <c r="J737" s="433"/>
      <c r="K737" s="433"/>
      <c r="L737" s="433"/>
      <c r="M737" s="433"/>
      <c r="N737" s="433"/>
      <c r="O737" s="433"/>
      <c r="P737" s="433"/>
      <c r="Q737" s="433"/>
      <c r="R737" s="433"/>
      <c r="S737" s="433"/>
      <c r="T737" s="433"/>
      <c r="U737" s="433"/>
      <c r="V737" s="433"/>
      <c r="W737" s="433"/>
      <c r="X737" s="433"/>
      <c r="Y737" s="433"/>
    </row>
    <row r="738" spans="1:25" ht="15.75" customHeight="1">
      <c r="A738" s="433"/>
      <c r="B738" s="433"/>
      <c r="C738" s="461"/>
      <c r="D738" s="462"/>
      <c r="E738" s="436"/>
      <c r="F738" s="433"/>
      <c r="G738" s="433"/>
      <c r="H738" s="433"/>
      <c r="I738" s="433"/>
      <c r="J738" s="433"/>
      <c r="K738" s="433"/>
      <c r="L738" s="433"/>
      <c r="M738" s="433"/>
      <c r="N738" s="433"/>
      <c r="O738" s="433"/>
      <c r="P738" s="433"/>
      <c r="Q738" s="433"/>
      <c r="R738" s="433"/>
      <c r="S738" s="433"/>
      <c r="T738" s="433"/>
      <c r="U738" s="433"/>
      <c r="V738" s="433"/>
      <c r="W738" s="433"/>
      <c r="X738" s="433"/>
      <c r="Y738" s="433"/>
    </row>
    <row r="739" spans="1:25" ht="15.75" customHeight="1">
      <c r="A739" s="433"/>
      <c r="B739" s="433"/>
      <c r="C739" s="461"/>
      <c r="D739" s="462"/>
      <c r="E739" s="436"/>
      <c r="F739" s="433"/>
      <c r="G739" s="433"/>
      <c r="H739" s="433"/>
      <c r="I739" s="433"/>
      <c r="J739" s="433"/>
      <c r="K739" s="433"/>
      <c r="L739" s="433"/>
      <c r="M739" s="433"/>
      <c r="N739" s="433"/>
      <c r="O739" s="433"/>
      <c r="P739" s="433"/>
      <c r="Q739" s="433"/>
      <c r="R739" s="433"/>
      <c r="S739" s="433"/>
      <c r="T739" s="433"/>
      <c r="U739" s="433"/>
      <c r="V739" s="433"/>
      <c r="W739" s="433"/>
      <c r="X739" s="433"/>
      <c r="Y739" s="433"/>
    </row>
    <row r="740" spans="1:25" ht="15.75" customHeight="1">
      <c r="A740" s="433"/>
      <c r="B740" s="433"/>
      <c r="C740" s="461"/>
      <c r="D740" s="462"/>
      <c r="E740" s="436"/>
      <c r="F740" s="433"/>
      <c r="G740" s="433"/>
      <c r="H740" s="433"/>
      <c r="I740" s="433"/>
      <c r="J740" s="433"/>
      <c r="K740" s="433"/>
      <c r="L740" s="433"/>
      <c r="M740" s="433"/>
      <c r="N740" s="433"/>
      <c r="O740" s="433"/>
      <c r="P740" s="433"/>
      <c r="Q740" s="433"/>
      <c r="R740" s="433"/>
      <c r="S740" s="433"/>
      <c r="T740" s="433"/>
      <c r="U740" s="433"/>
      <c r="V740" s="433"/>
      <c r="W740" s="433"/>
      <c r="X740" s="433"/>
      <c r="Y740" s="433"/>
    </row>
    <row r="741" spans="1:25" ht="15.75" customHeight="1">
      <c r="A741" s="433"/>
      <c r="B741" s="433"/>
      <c r="C741" s="461"/>
      <c r="D741" s="462"/>
      <c r="E741" s="436"/>
      <c r="F741" s="433"/>
      <c r="G741" s="433"/>
      <c r="H741" s="433"/>
      <c r="I741" s="433"/>
      <c r="J741" s="433"/>
      <c r="K741" s="433"/>
      <c r="L741" s="433"/>
      <c r="M741" s="433"/>
      <c r="N741" s="433"/>
      <c r="O741" s="433"/>
      <c r="P741" s="433"/>
      <c r="Q741" s="433"/>
      <c r="R741" s="433"/>
      <c r="S741" s="433"/>
      <c r="T741" s="433"/>
      <c r="U741" s="433"/>
      <c r="V741" s="433"/>
      <c r="W741" s="433"/>
      <c r="X741" s="433"/>
      <c r="Y741" s="433"/>
    </row>
    <row r="742" spans="1:25" ht="15.75" customHeight="1">
      <c r="A742" s="433"/>
      <c r="B742" s="433"/>
      <c r="C742" s="461"/>
      <c r="D742" s="462"/>
      <c r="E742" s="436"/>
      <c r="F742" s="433"/>
      <c r="G742" s="433"/>
      <c r="H742" s="433"/>
      <c r="I742" s="433"/>
      <c r="J742" s="433"/>
      <c r="K742" s="433"/>
      <c r="L742" s="433"/>
      <c r="M742" s="433"/>
      <c r="N742" s="433"/>
      <c r="O742" s="433"/>
      <c r="P742" s="433"/>
      <c r="Q742" s="433"/>
      <c r="R742" s="433"/>
      <c r="S742" s="433"/>
      <c r="T742" s="433"/>
      <c r="U742" s="433"/>
      <c r="V742" s="433"/>
      <c r="W742" s="433"/>
      <c r="X742" s="433"/>
      <c r="Y742" s="433"/>
    </row>
    <row r="743" spans="1:25" ht="15.75" customHeight="1">
      <c r="A743" s="433"/>
      <c r="B743" s="433"/>
      <c r="C743" s="461"/>
      <c r="D743" s="462"/>
      <c r="E743" s="436"/>
      <c r="F743" s="433"/>
      <c r="G743" s="433"/>
      <c r="H743" s="433"/>
      <c r="I743" s="433"/>
      <c r="J743" s="433"/>
      <c r="K743" s="433"/>
      <c r="L743" s="433"/>
      <c r="M743" s="433"/>
      <c r="N743" s="433"/>
      <c r="O743" s="433"/>
      <c r="P743" s="433"/>
      <c r="Q743" s="433"/>
      <c r="R743" s="433"/>
      <c r="S743" s="433"/>
      <c r="T743" s="433"/>
      <c r="U743" s="433"/>
      <c r="V743" s="433"/>
      <c r="W743" s="433"/>
      <c r="X743" s="433"/>
      <c r="Y743" s="433"/>
    </row>
    <row r="744" spans="1:25" ht="15.75" customHeight="1">
      <c r="A744" s="433"/>
      <c r="B744" s="433"/>
      <c r="C744" s="461"/>
      <c r="D744" s="462"/>
      <c r="E744" s="436"/>
      <c r="F744" s="433"/>
      <c r="G744" s="433"/>
      <c r="H744" s="433"/>
      <c r="I744" s="433"/>
      <c r="J744" s="433"/>
      <c r="K744" s="433"/>
      <c r="L744" s="433"/>
      <c r="M744" s="433"/>
      <c r="N744" s="433"/>
      <c r="O744" s="433"/>
      <c r="P744" s="433"/>
      <c r="Q744" s="433"/>
      <c r="R744" s="433"/>
      <c r="S744" s="433"/>
      <c r="T744" s="433"/>
      <c r="U744" s="433"/>
      <c r="V744" s="433"/>
      <c r="W744" s="433"/>
      <c r="X744" s="433"/>
      <c r="Y744" s="433"/>
    </row>
    <row r="745" spans="1:25" ht="15.75" customHeight="1">
      <c r="A745" s="433"/>
      <c r="B745" s="433"/>
      <c r="C745" s="461"/>
      <c r="D745" s="462"/>
      <c r="E745" s="436"/>
      <c r="F745" s="433"/>
      <c r="G745" s="433"/>
      <c r="H745" s="433"/>
      <c r="I745" s="433"/>
      <c r="J745" s="433"/>
      <c r="K745" s="433"/>
      <c r="L745" s="433"/>
      <c r="M745" s="433"/>
      <c r="N745" s="433"/>
      <c r="O745" s="433"/>
      <c r="P745" s="433"/>
      <c r="Q745" s="433"/>
      <c r="R745" s="433"/>
      <c r="S745" s="433"/>
      <c r="T745" s="433"/>
      <c r="U745" s="433"/>
      <c r="V745" s="433"/>
      <c r="W745" s="433"/>
      <c r="X745" s="433"/>
      <c r="Y745" s="433"/>
    </row>
    <row r="746" spans="1:25" ht="15.75" customHeight="1">
      <c r="A746" s="433"/>
      <c r="B746" s="433"/>
      <c r="C746" s="461"/>
      <c r="D746" s="462"/>
      <c r="E746" s="436"/>
      <c r="F746" s="433"/>
      <c r="G746" s="433"/>
      <c r="H746" s="433"/>
      <c r="I746" s="433"/>
      <c r="J746" s="433"/>
      <c r="K746" s="433"/>
      <c r="L746" s="433"/>
      <c r="M746" s="433"/>
      <c r="N746" s="433"/>
      <c r="O746" s="433"/>
      <c r="P746" s="433"/>
      <c r="Q746" s="433"/>
      <c r="R746" s="433"/>
      <c r="S746" s="433"/>
      <c r="T746" s="433"/>
      <c r="U746" s="433"/>
      <c r="V746" s="433"/>
      <c r="W746" s="433"/>
      <c r="X746" s="433"/>
      <c r="Y746" s="433"/>
    </row>
    <row r="747" spans="1:25" ht="15.75" customHeight="1">
      <c r="A747" s="433"/>
      <c r="B747" s="433"/>
      <c r="C747" s="461"/>
      <c r="D747" s="462"/>
      <c r="E747" s="436"/>
      <c r="F747" s="433"/>
      <c r="G747" s="433"/>
      <c r="H747" s="433"/>
      <c r="I747" s="433"/>
      <c r="J747" s="433"/>
      <c r="K747" s="433"/>
      <c r="L747" s="433"/>
      <c r="M747" s="433"/>
      <c r="N747" s="433"/>
      <c r="O747" s="433"/>
      <c r="P747" s="433"/>
      <c r="Q747" s="433"/>
      <c r="R747" s="433"/>
      <c r="S747" s="433"/>
      <c r="T747" s="433"/>
      <c r="U747" s="433"/>
      <c r="V747" s="433"/>
      <c r="W747" s="433"/>
      <c r="X747" s="433"/>
      <c r="Y747" s="433"/>
    </row>
    <row r="748" spans="1:25" ht="15.75" customHeight="1">
      <c r="A748" s="433"/>
      <c r="B748" s="433"/>
      <c r="C748" s="461"/>
      <c r="D748" s="462"/>
      <c r="E748" s="436"/>
      <c r="F748" s="433"/>
      <c r="G748" s="433"/>
      <c r="H748" s="433"/>
      <c r="I748" s="433"/>
      <c r="J748" s="433"/>
      <c r="K748" s="433"/>
      <c r="L748" s="433"/>
      <c r="M748" s="433"/>
      <c r="N748" s="433"/>
      <c r="O748" s="433"/>
      <c r="P748" s="433"/>
      <c r="Q748" s="433"/>
      <c r="R748" s="433"/>
      <c r="S748" s="433"/>
      <c r="T748" s="433"/>
      <c r="U748" s="433"/>
      <c r="V748" s="433"/>
      <c r="W748" s="433"/>
      <c r="X748" s="433"/>
      <c r="Y748" s="433"/>
    </row>
    <row r="749" spans="1:25" ht="15.75" customHeight="1">
      <c r="A749" s="433"/>
      <c r="B749" s="433"/>
      <c r="C749" s="461"/>
      <c r="D749" s="462"/>
      <c r="E749" s="436"/>
      <c r="F749" s="433"/>
      <c r="G749" s="433"/>
      <c r="H749" s="433"/>
      <c r="I749" s="433"/>
      <c r="J749" s="433"/>
      <c r="K749" s="433"/>
      <c r="L749" s="433"/>
      <c r="M749" s="433"/>
      <c r="N749" s="433"/>
      <c r="O749" s="433"/>
      <c r="P749" s="433"/>
      <c r="Q749" s="433"/>
      <c r="R749" s="433"/>
      <c r="S749" s="433"/>
      <c r="T749" s="433"/>
      <c r="U749" s="433"/>
      <c r="V749" s="433"/>
      <c r="W749" s="433"/>
      <c r="X749" s="433"/>
      <c r="Y749" s="433"/>
    </row>
    <row r="750" spans="1:25" ht="15.75" customHeight="1">
      <c r="A750" s="433"/>
      <c r="B750" s="433"/>
      <c r="C750" s="461"/>
      <c r="D750" s="462"/>
      <c r="E750" s="436"/>
      <c r="F750" s="433"/>
      <c r="G750" s="433"/>
      <c r="H750" s="433"/>
      <c r="I750" s="433"/>
      <c r="J750" s="433"/>
      <c r="K750" s="433"/>
      <c r="L750" s="433"/>
      <c r="M750" s="433"/>
      <c r="N750" s="433"/>
      <c r="O750" s="433"/>
      <c r="P750" s="433"/>
      <c r="Q750" s="433"/>
      <c r="R750" s="433"/>
      <c r="S750" s="433"/>
      <c r="T750" s="433"/>
      <c r="U750" s="433"/>
      <c r="V750" s="433"/>
      <c r="W750" s="433"/>
      <c r="X750" s="433"/>
      <c r="Y750" s="433"/>
    </row>
    <row r="751" spans="1:25" ht="15.75" customHeight="1">
      <c r="A751" s="433"/>
      <c r="B751" s="433"/>
      <c r="C751" s="461"/>
      <c r="D751" s="462"/>
      <c r="E751" s="436"/>
      <c r="F751" s="433"/>
      <c r="G751" s="433"/>
      <c r="H751" s="433"/>
      <c r="I751" s="433"/>
      <c r="J751" s="433"/>
      <c r="K751" s="433"/>
      <c r="L751" s="433"/>
      <c r="M751" s="433"/>
      <c r="N751" s="433"/>
      <c r="O751" s="433"/>
      <c r="P751" s="433"/>
      <c r="Q751" s="433"/>
      <c r="R751" s="433"/>
      <c r="S751" s="433"/>
      <c r="T751" s="433"/>
      <c r="U751" s="433"/>
      <c r="V751" s="433"/>
      <c r="W751" s="433"/>
      <c r="X751" s="433"/>
      <c r="Y751" s="433"/>
    </row>
    <row r="752" spans="1:25" ht="15.75" customHeight="1">
      <c r="A752" s="433"/>
      <c r="B752" s="433"/>
      <c r="C752" s="461"/>
      <c r="D752" s="462"/>
      <c r="E752" s="436"/>
      <c r="F752" s="433"/>
      <c r="G752" s="433"/>
      <c r="H752" s="433"/>
      <c r="I752" s="433"/>
      <c r="J752" s="433"/>
      <c r="K752" s="433"/>
      <c r="L752" s="433"/>
      <c r="M752" s="433"/>
      <c r="N752" s="433"/>
      <c r="O752" s="433"/>
      <c r="P752" s="433"/>
      <c r="Q752" s="433"/>
      <c r="R752" s="433"/>
      <c r="S752" s="433"/>
      <c r="T752" s="433"/>
      <c r="U752" s="433"/>
      <c r="V752" s="433"/>
      <c r="W752" s="433"/>
      <c r="X752" s="433"/>
      <c r="Y752" s="433"/>
    </row>
    <row r="753" spans="1:25" ht="15.75" customHeight="1">
      <c r="A753" s="433"/>
      <c r="B753" s="433"/>
      <c r="C753" s="461"/>
      <c r="D753" s="462"/>
      <c r="E753" s="436"/>
      <c r="F753" s="433"/>
      <c r="G753" s="433"/>
      <c r="H753" s="433"/>
      <c r="I753" s="433"/>
      <c r="J753" s="433"/>
      <c r="K753" s="433"/>
      <c r="L753" s="433"/>
      <c r="M753" s="433"/>
      <c r="N753" s="433"/>
      <c r="O753" s="433"/>
      <c r="P753" s="433"/>
      <c r="Q753" s="433"/>
      <c r="R753" s="433"/>
      <c r="S753" s="433"/>
      <c r="T753" s="433"/>
      <c r="U753" s="433"/>
      <c r="V753" s="433"/>
      <c r="W753" s="433"/>
      <c r="X753" s="433"/>
      <c r="Y753" s="433"/>
    </row>
    <row r="754" spans="1:25" ht="15.75" customHeight="1">
      <c r="A754" s="433"/>
      <c r="B754" s="433"/>
      <c r="C754" s="461"/>
      <c r="D754" s="462"/>
      <c r="E754" s="436"/>
      <c r="F754" s="433"/>
      <c r="G754" s="433"/>
      <c r="H754" s="433"/>
      <c r="I754" s="433"/>
      <c r="J754" s="433"/>
      <c r="K754" s="433"/>
      <c r="L754" s="433"/>
      <c r="M754" s="433"/>
      <c r="N754" s="433"/>
      <c r="O754" s="433"/>
      <c r="P754" s="433"/>
      <c r="Q754" s="433"/>
      <c r="R754" s="433"/>
      <c r="S754" s="433"/>
      <c r="T754" s="433"/>
      <c r="U754" s="433"/>
      <c r="V754" s="433"/>
      <c r="W754" s="433"/>
      <c r="X754" s="433"/>
      <c r="Y754" s="433"/>
    </row>
    <row r="755" spans="1:25" ht="15.75" customHeight="1">
      <c r="A755" s="433"/>
      <c r="B755" s="433"/>
      <c r="C755" s="461"/>
      <c r="D755" s="462"/>
      <c r="E755" s="436"/>
      <c r="F755" s="433"/>
      <c r="G755" s="433"/>
      <c r="H755" s="433"/>
      <c r="I755" s="433"/>
      <c r="J755" s="433"/>
      <c r="K755" s="433"/>
      <c r="L755" s="433"/>
      <c r="M755" s="433"/>
      <c r="N755" s="433"/>
      <c r="O755" s="433"/>
      <c r="P755" s="433"/>
      <c r="Q755" s="433"/>
      <c r="R755" s="433"/>
      <c r="S755" s="433"/>
      <c r="T755" s="433"/>
      <c r="U755" s="433"/>
      <c r="V755" s="433"/>
      <c r="W755" s="433"/>
      <c r="X755" s="433"/>
      <c r="Y755" s="433"/>
    </row>
    <row r="756" spans="1:25" ht="15.75" customHeight="1">
      <c r="A756" s="433"/>
      <c r="B756" s="433"/>
      <c r="C756" s="461"/>
      <c r="D756" s="462"/>
      <c r="E756" s="436"/>
      <c r="F756" s="433"/>
      <c r="G756" s="433"/>
      <c r="H756" s="433"/>
      <c r="I756" s="433"/>
      <c r="J756" s="433"/>
      <c r="K756" s="433"/>
      <c r="L756" s="433"/>
      <c r="M756" s="433"/>
      <c r="N756" s="433"/>
      <c r="O756" s="433"/>
      <c r="P756" s="433"/>
      <c r="Q756" s="433"/>
      <c r="R756" s="433"/>
      <c r="S756" s="433"/>
      <c r="T756" s="433"/>
      <c r="U756" s="433"/>
      <c r="V756" s="433"/>
      <c r="W756" s="433"/>
      <c r="X756" s="433"/>
      <c r="Y756" s="433"/>
    </row>
    <row r="757" spans="1:25" ht="15.75" customHeight="1">
      <c r="A757" s="433"/>
      <c r="B757" s="433"/>
      <c r="C757" s="461"/>
      <c r="D757" s="462"/>
      <c r="E757" s="436"/>
      <c r="F757" s="433"/>
      <c r="G757" s="433"/>
      <c r="H757" s="433"/>
      <c r="I757" s="433"/>
      <c r="J757" s="433"/>
      <c r="K757" s="433"/>
      <c r="L757" s="433"/>
      <c r="M757" s="433"/>
      <c r="N757" s="433"/>
      <c r="O757" s="433"/>
      <c r="P757" s="433"/>
      <c r="Q757" s="433"/>
      <c r="R757" s="433"/>
      <c r="S757" s="433"/>
      <c r="T757" s="433"/>
      <c r="U757" s="433"/>
      <c r="V757" s="433"/>
      <c r="W757" s="433"/>
      <c r="X757" s="433"/>
      <c r="Y757" s="433"/>
    </row>
    <row r="758" spans="1:25" ht="15.75" customHeight="1">
      <c r="A758" s="433"/>
      <c r="B758" s="433"/>
      <c r="C758" s="461"/>
      <c r="D758" s="462"/>
      <c r="E758" s="436"/>
      <c r="F758" s="433"/>
      <c r="G758" s="433"/>
      <c r="H758" s="433"/>
      <c r="I758" s="433"/>
      <c r="J758" s="433"/>
      <c r="K758" s="433"/>
      <c r="L758" s="433"/>
      <c r="M758" s="433"/>
      <c r="N758" s="433"/>
      <c r="O758" s="433"/>
      <c r="P758" s="433"/>
      <c r="Q758" s="433"/>
      <c r="R758" s="433"/>
      <c r="S758" s="433"/>
      <c r="T758" s="433"/>
      <c r="U758" s="433"/>
      <c r="V758" s="433"/>
      <c r="W758" s="433"/>
      <c r="X758" s="433"/>
      <c r="Y758" s="433"/>
    </row>
    <row r="759" spans="1:25" ht="15.75" customHeight="1">
      <c r="A759" s="433"/>
      <c r="B759" s="433"/>
      <c r="C759" s="461"/>
      <c r="D759" s="462"/>
      <c r="E759" s="436"/>
      <c r="F759" s="433"/>
      <c r="G759" s="433"/>
      <c r="H759" s="433"/>
      <c r="I759" s="433"/>
      <c r="J759" s="433"/>
      <c r="K759" s="433"/>
      <c r="L759" s="433"/>
      <c r="M759" s="433"/>
      <c r="N759" s="433"/>
      <c r="O759" s="433"/>
      <c r="P759" s="433"/>
      <c r="Q759" s="433"/>
      <c r="R759" s="433"/>
      <c r="S759" s="433"/>
      <c r="T759" s="433"/>
      <c r="U759" s="433"/>
      <c r="V759" s="433"/>
      <c r="W759" s="433"/>
      <c r="X759" s="433"/>
      <c r="Y759" s="433"/>
    </row>
    <row r="760" spans="1:25" ht="15.75" customHeight="1">
      <c r="A760" s="433"/>
      <c r="B760" s="433"/>
      <c r="C760" s="461"/>
      <c r="D760" s="462"/>
      <c r="E760" s="436"/>
      <c r="F760" s="433"/>
      <c r="G760" s="433"/>
      <c r="H760" s="433"/>
      <c r="I760" s="433"/>
      <c r="J760" s="433"/>
      <c r="K760" s="433"/>
      <c r="L760" s="433"/>
      <c r="M760" s="433"/>
      <c r="N760" s="433"/>
      <c r="O760" s="433"/>
      <c r="P760" s="433"/>
      <c r="Q760" s="433"/>
      <c r="R760" s="433"/>
      <c r="S760" s="433"/>
      <c r="T760" s="433"/>
      <c r="U760" s="433"/>
      <c r="V760" s="433"/>
      <c r="W760" s="433"/>
      <c r="X760" s="433"/>
      <c r="Y760" s="433"/>
    </row>
    <row r="761" spans="1:25" ht="15.75" customHeight="1">
      <c r="A761" s="433"/>
      <c r="B761" s="433"/>
      <c r="C761" s="461"/>
      <c r="D761" s="462"/>
      <c r="E761" s="436"/>
      <c r="F761" s="433"/>
      <c r="G761" s="433"/>
      <c r="H761" s="433"/>
      <c r="I761" s="433"/>
      <c r="J761" s="433"/>
      <c r="K761" s="433"/>
      <c r="L761" s="433"/>
      <c r="M761" s="433"/>
      <c r="N761" s="433"/>
      <c r="O761" s="433"/>
      <c r="P761" s="433"/>
      <c r="Q761" s="433"/>
      <c r="R761" s="433"/>
      <c r="S761" s="433"/>
      <c r="T761" s="433"/>
      <c r="U761" s="433"/>
      <c r="V761" s="433"/>
      <c r="W761" s="433"/>
      <c r="X761" s="433"/>
      <c r="Y761" s="433"/>
    </row>
    <row r="762" spans="1:25" ht="15.75" customHeight="1">
      <c r="A762" s="433"/>
      <c r="B762" s="433"/>
      <c r="C762" s="461"/>
      <c r="D762" s="462"/>
      <c r="E762" s="436"/>
      <c r="F762" s="433"/>
      <c r="G762" s="433"/>
      <c r="H762" s="433"/>
      <c r="I762" s="433"/>
      <c r="J762" s="433"/>
      <c r="K762" s="433"/>
      <c r="L762" s="433"/>
      <c r="M762" s="433"/>
      <c r="N762" s="433"/>
      <c r="O762" s="433"/>
      <c r="P762" s="433"/>
      <c r="Q762" s="433"/>
      <c r="R762" s="433"/>
      <c r="S762" s="433"/>
      <c r="T762" s="433"/>
      <c r="U762" s="433"/>
      <c r="V762" s="433"/>
      <c r="W762" s="433"/>
      <c r="X762" s="433"/>
      <c r="Y762" s="433"/>
    </row>
    <row r="763" spans="1:25" ht="15.75" customHeight="1">
      <c r="A763" s="433"/>
      <c r="B763" s="433"/>
      <c r="C763" s="461"/>
      <c r="D763" s="462"/>
      <c r="E763" s="436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3"/>
    </row>
    <row r="764" spans="1:25" ht="15.75" customHeight="1">
      <c r="A764" s="433"/>
      <c r="B764" s="433"/>
      <c r="C764" s="461"/>
      <c r="D764" s="462"/>
      <c r="E764" s="436"/>
      <c r="F764" s="433"/>
      <c r="G764" s="433"/>
      <c r="H764" s="433"/>
      <c r="I764" s="433"/>
      <c r="J764" s="433"/>
      <c r="K764" s="433"/>
      <c r="L764" s="433"/>
      <c r="M764" s="433"/>
      <c r="N764" s="433"/>
      <c r="O764" s="433"/>
      <c r="P764" s="433"/>
      <c r="Q764" s="433"/>
      <c r="R764" s="433"/>
      <c r="S764" s="433"/>
      <c r="T764" s="433"/>
      <c r="U764" s="433"/>
      <c r="V764" s="433"/>
      <c r="W764" s="433"/>
      <c r="X764" s="433"/>
      <c r="Y764" s="433"/>
    </row>
    <row r="765" spans="1:25" ht="15.75" customHeight="1">
      <c r="A765" s="433"/>
      <c r="B765" s="433"/>
      <c r="C765" s="461"/>
      <c r="D765" s="462"/>
      <c r="E765" s="436"/>
      <c r="F765" s="433"/>
      <c r="G765" s="433"/>
      <c r="H765" s="433"/>
      <c r="I765" s="433"/>
      <c r="J765" s="433"/>
      <c r="K765" s="433"/>
      <c r="L765" s="433"/>
      <c r="M765" s="433"/>
      <c r="N765" s="433"/>
      <c r="O765" s="433"/>
      <c r="P765" s="433"/>
      <c r="Q765" s="433"/>
      <c r="R765" s="433"/>
      <c r="S765" s="433"/>
      <c r="T765" s="433"/>
      <c r="U765" s="433"/>
      <c r="V765" s="433"/>
      <c r="W765" s="433"/>
      <c r="X765" s="433"/>
      <c r="Y765" s="433"/>
    </row>
    <row r="766" spans="1:25" ht="15.75" customHeight="1">
      <c r="A766" s="433"/>
      <c r="B766" s="433"/>
      <c r="C766" s="461"/>
      <c r="D766" s="462"/>
      <c r="E766" s="436"/>
      <c r="F766" s="433"/>
      <c r="G766" s="433"/>
      <c r="H766" s="433"/>
      <c r="I766" s="433"/>
      <c r="J766" s="433"/>
      <c r="K766" s="433"/>
      <c r="L766" s="433"/>
      <c r="M766" s="433"/>
      <c r="N766" s="433"/>
      <c r="O766" s="433"/>
      <c r="P766" s="433"/>
      <c r="Q766" s="433"/>
      <c r="R766" s="433"/>
      <c r="S766" s="433"/>
      <c r="T766" s="433"/>
      <c r="U766" s="433"/>
      <c r="V766" s="433"/>
      <c r="W766" s="433"/>
      <c r="X766" s="433"/>
      <c r="Y766" s="433"/>
    </row>
    <row r="767" spans="1:25" ht="15.75" customHeight="1">
      <c r="A767" s="433"/>
      <c r="B767" s="433"/>
      <c r="C767" s="461"/>
      <c r="D767" s="462"/>
      <c r="E767" s="436"/>
      <c r="F767" s="433"/>
      <c r="G767" s="433"/>
      <c r="H767" s="433"/>
      <c r="I767" s="433"/>
      <c r="J767" s="433"/>
      <c r="K767" s="433"/>
      <c r="L767" s="433"/>
      <c r="M767" s="433"/>
      <c r="N767" s="433"/>
      <c r="O767" s="433"/>
      <c r="P767" s="433"/>
      <c r="Q767" s="433"/>
      <c r="R767" s="433"/>
      <c r="S767" s="433"/>
      <c r="T767" s="433"/>
      <c r="U767" s="433"/>
      <c r="V767" s="433"/>
      <c r="W767" s="433"/>
      <c r="X767" s="433"/>
      <c r="Y767" s="433"/>
    </row>
    <row r="768" spans="1:25" ht="15.75" customHeight="1">
      <c r="A768" s="433"/>
      <c r="B768" s="433"/>
      <c r="C768" s="461"/>
      <c r="D768" s="462"/>
      <c r="E768" s="436"/>
      <c r="F768" s="433"/>
      <c r="G768" s="433"/>
      <c r="H768" s="433"/>
      <c r="I768" s="433"/>
      <c r="J768" s="433"/>
      <c r="K768" s="433"/>
      <c r="L768" s="433"/>
      <c r="M768" s="433"/>
      <c r="N768" s="433"/>
      <c r="O768" s="433"/>
      <c r="P768" s="433"/>
      <c r="Q768" s="433"/>
      <c r="R768" s="433"/>
      <c r="S768" s="433"/>
      <c r="T768" s="433"/>
      <c r="U768" s="433"/>
      <c r="V768" s="433"/>
      <c r="W768" s="433"/>
      <c r="X768" s="433"/>
      <c r="Y768" s="433"/>
    </row>
    <row r="769" spans="1:25" ht="15.75" customHeight="1">
      <c r="A769" s="433"/>
      <c r="B769" s="433"/>
      <c r="C769" s="461"/>
      <c r="D769" s="462"/>
      <c r="E769" s="436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3"/>
    </row>
    <row r="770" spans="1:25" ht="15.75" customHeight="1">
      <c r="A770" s="433"/>
      <c r="B770" s="433"/>
      <c r="C770" s="461"/>
      <c r="D770" s="462"/>
      <c r="E770" s="436"/>
      <c r="F770" s="433"/>
      <c r="G770" s="433"/>
      <c r="H770" s="433"/>
      <c r="I770" s="433"/>
      <c r="J770" s="433"/>
      <c r="K770" s="433"/>
      <c r="L770" s="433"/>
      <c r="M770" s="433"/>
      <c r="N770" s="433"/>
      <c r="O770" s="433"/>
      <c r="P770" s="433"/>
      <c r="Q770" s="433"/>
      <c r="R770" s="433"/>
      <c r="S770" s="433"/>
      <c r="T770" s="433"/>
      <c r="U770" s="433"/>
      <c r="V770" s="433"/>
      <c r="W770" s="433"/>
      <c r="X770" s="433"/>
      <c r="Y770" s="433"/>
    </row>
    <row r="771" spans="1:25" ht="15.75" customHeight="1">
      <c r="A771" s="433"/>
      <c r="B771" s="433"/>
      <c r="C771" s="461"/>
      <c r="D771" s="462"/>
      <c r="E771" s="436"/>
      <c r="F771" s="433"/>
      <c r="G771" s="433"/>
      <c r="H771" s="433"/>
      <c r="I771" s="433"/>
      <c r="J771" s="433"/>
      <c r="K771" s="433"/>
      <c r="L771" s="433"/>
      <c r="M771" s="433"/>
      <c r="N771" s="433"/>
      <c r="O771" s="433"/>
      <c r="P771" s="433"/>
      <c r="Q771" s="433"/>
      <c r="R771" s="433"/>
      <c r="S771" s="433"/>
      <c r="T771" s="433"/>
      <c r="U771" s="433"/>
      <c r="V771" s="433"/>
      <c r="W771" s="433"/>
      <c r="X771" s="433"/>
      <c r="Y771" s="433"/>
    </row>
    <row r="772" spans="1:25" ht="15.75" customHeight="1">
      <c r="A772" s="433"/>
      <c r="B772" s="433"/>
      <c r="C772" s="461"/>
      <c r="D772" s="462"/>
      <c r="E772" s="436"/>
      <c r="F772" s="433"/>
      <c r="G772" s="433"/>
      <c r="H772" s="433"/>
      <c r="I772" s="433"/>
      <c r="J772" s="433"/>
      <c r="K772" s="433"/>
      <c r="L772" s="433"/>
      <c r="M772" s="433"/>
      <c r="N772" s="433"/>
      <c r="O772" s="433"/>
      <c r="P772" s="433"/>
      <c r="Q772" s="433"/>
      <c r="R772" s="433"/>
      <c r="S772" s="433"/>
      <c r="T772" s="433"/>
      <c r="U772" s="433"/>
      <c r="V772" s="433"/>
      <c r="W772" s="433"/>
      <c r="X772" s="433"/>
      <c r="Y772" s="433"/>
    </row>
    <row r="773" spans="1:25" ht="15.75" customHeight="1">
      <c r="A773" s="433"/>
      <c r="B773" s="433"/>
      <c r="C773" s="461"/>
      <c r="D773" s="462"/>
      <c r="E773" s="436"/>
      <c r="F773" s="433"/>
      <c r="G773" s="433"/>
      <c r="H773" s="433"/>
      <c r="I773" s="433"/>
      <c r="J773" s="433"/>
      <c r="K773" s="433"/>
      <c r="L773" s="433"/>
      <c r="M773" s="433"/>
      <c r="N773" s="433"/>
      <c r="O773" s="433"/>
      <c r="P773" s="433"/>
      <c r="Q773" s="433"/>
      <c r="R773" s="433"/>
      <c r="S773" s="433"/>
      <c r="T773" s="433"/>
      <c r="U773" s="433"/>
      <c r="V773" s="433"/>
      <c r="W773" s="433"/>
      <c r="X773" s="433"/>
      <c r="Y773" s="433"/>
    </row>
    <row r="774" spans="1:25" ht="15.75" customHeight="1">
      <c r="A774" s="433"/>
      <c r="B774" s="433"/>
      <c r="C774" s="461"/>
      <c r="D774" s="462"/>
      <c r="E774" s="436"/>
      <c r="F774" s="433"/>
      <c r="G774" s="433"/>
      <c r="H774" s="433"/>
      <c r="I774" s="433"/>
      <c r="J774" s="433"/>
      <c r="K774" s="433"/>
      <c r="L774" s="433"/>
      <c r="M774" s="433"/>
      <c r="N774" s="433"/>
      <c r="O774" s="433"/>
      <c r="P774" s="433"/>
      <c r="Q774" s="433"/>
      <c r="R774" s="433"/>
      <c r="S774" s="433"/>
      <c r="T774" s="433"/>
      <c r="U774" s="433"/>
      <c r="V774" s="433"/>
      <c r="W774" s="433"/>
      <c r="X774" s="433"/>
      <c r="Y774" s="433"/>
    </row>
    <row r="775" spans="1:25" ht="15.75" customHeight="1">
      <c r="A775" s="433"/>
      <c r="B775" s="433"/>
      <c r="C775" s="461"/>
      <c r="D775" s="462"/>
      <c r="E775" s="436"/>
      <c r="F775" s="433"/>
      <c r="G775" s="433"/>
      <c r="H775" s="433"/>
      <c r="I775" s="433"/>
      <c r="J775" s="433"/>
      <c r="K775" s="433"/>
      <c r="L775" s="433"/>
      <c r="M775" s="433"/>
      <c r="N775" s="433"/>
      <c r="O775" s="433"/>
      <c r="P775" s="433"/>
      <c r="Q775" s="433"/>
      <c r="R775" s="433"/>
      <c r="S775" s="433"/>
      <c r="T775" s="433"/>
      <c r="U775" s="433"/>
      <c r="V775" s="433"/>
      <c r="W775" s="433"/>
      <c r="X775" s="433"/>
      <c r="Y775" s="433"/>
    </row>
    <row r="776" spans="1:25" ht="15.75" customHeight="1">
      <c r="A776" s="433"/>
      <c r="B776" s="433"/>
      <c r="C776" s="461"/>
      <c r="D776" s="462"/>
      <c r="E776" s="436"/>
      <c r="F776" s="433"/>
      <c r="G776" s="433"/>
      <c r="H776" s="433"/>
      <c r="I776" s="433"/>
      <c r="J776" s="433"/>
      <c r="K776" s="433"/>
      <c r="L776" s="433"/>
      <c r="M776" s="433"/>
      <c r="N776" s="433"/>
      <c r="O776" s="433"/>
      <c r="P776" s="433"/>
      <c r="Q776" s="433"/>
      <c r="R776" s="433"/>
      <c r="S776" s="433"/>
      <c r="T776" s="433"/>
      <c r="U776" s="433"/>
      <c r="V776" s="433"/>
      <c r="W776" s="433"/>
      <c r="X776" s="433"/>
      <c r="Y776" s="433"/>
    </row>
    <row r="777" spans="1:25" ht="15.75" customHeight="1">
      <c r="A777" s="433"/>
      <c r="B777" s="433"/>
      <c r="C777" s="461"/>
      <c r="D777" s="462"/>
      <c r="E777" s="436"/>
      <c r="F777" s="433"/>
      <c r="G777" s="433"/>
      <c r="H777" s="433"/>
      <c r="I777" s="433"/>
      <c r="J777" s="433"/>
      <c r="K777" s="433"/>
      <c r="L777" s="433"/>
      <c r="M777" s="433"/>
      <c r="N777" s="433"/>
      <c r="O777" s="433"/>
      <c r="P777" s="433"/>
      <c r="Q777" s="433"/>
      <c r="R777" s="433"/>
      <c r="S777" s="433"/>
      <c r="T777" s="433"/>
      <c r="U777" s="433"/>
      <c r="V777" s="433"/>
      <c r="W777" s="433"/>
      <c r="X777" s="433"/>
      <c r="Y777" s="433"/>
    </row>
    <row r="778" spans="1:25" ht="15.75" customHeight="1">
      <c r="A778" s="433"/>
      <c r="B778" s="433"/>
      <c r="C778" s="461"/>
      <c r="D778" s="462"/>
      <c r="E778" s="436"/>
      <c r="F778" s="433"/>
      <c r="G778" s="433"/>
      <c r="H778" s="433"/>
      <c r="I778" s="433"/>
      <c r="J778" s="433"/>
      <c r="K778" s="433"/>
      <c r="L778" s="433"/>
      <c r="M778" s="433"/>
      <c r="N778" s="433"/>
      <c r="O778" s="433"/>
      <c r="P778" s="433"/>
      <c r="Q778" s="433"/>
      <c r="R778" s="433"/>
      <c r="S778" s="433"/>
      <c r="T778" s="433"/>
      <c r="U778" s="433"/>
      <c r="V778" s="433"/>
      <c r="W778" s="433"/>
      <c r="X778" s="433"/>
      <c r="Y778" s="433"/>
    </row>
    <row r="779" spans="1:25" ht="15.75" customHeight="1">
      <c r="A779" s="433"/>
      <c r="B779" s="433"/>
      <c r="C779" s="461"/>
      <c r="D779" s="462"/>
      <c r="E779" s="436"/>
      <c r="F779" s="433"/>
      <c r="G779" s="433"/>
      <c r="H779" s="433"/>
      <c r="I779" s="433"/>
      <c r="J779" s="433"/>
      <c r="K779" s="433"/>
      <c r="L779" s="433"/>
      <c r="M779" s="433"/>
      <c r="N779" s="433"/>
      <c r="O779" s="433"/>
      <c r="P779" s="433"/>
      <c r="Q779" s="433"/>
      <c r="R779" s="433"/>
      <c r="S779" s="433"/>
      <c r="T779" s="433"/>
      <c r="U779" s="433"/>
      <c r="V779" s="433"/>
      <c r="W779" s="433"/>
      <c r="X779" s="433"/>
      <c r="Y779" s="433"/>
    </row>
    <row r="780" spans="1:25" ht="15.75" customHeight="1">
      <c r="A780" s="433"/>
      <c r="B780" s="433"/>
      <c r="C780" s="461"/>
      <c r="D780" s="462"/>
      <c r="E780" s="436"/>
      <c r="F780" s="433"/>
      <c r="G780" s="433"/>
      <c r="H780" s="433"/>
      <c r="I780" s="433"/>
      <c r="J780" s="433"/>
      <c r="K780" s="433"/>
      <c r="L780" s="433"/>
      <c r="M780" s="433"/>
      <c r="N780" s="433"/>
      <c r="O780" s="433"/>
      <c r="P780" s="433"/>
      <c r="Q780" s="433"/>
      <c r="R780" s="433"/>
      <c r="S780" s="433"/>
      <c r="T780" s="433"/>
      <c r="U780" s="433"/>
      <c r="V780" s="433"/>
      <c r="W780" s="433"/>
      <c r="X780" s="433"/>
      <c r="Y780" s="433"/>
    </row>
    <row r="781" spans="1:25" ht="15.75" customHeight="1">
      <c r="A781" s="433"/>
      <c r="B781" s="433"/>
      <c r="C781" s="461"/>
      <c r="D781" s="462"/>
      <c r="E781" s="436"/>
      <c r="F781" s="433"/>
      <c r="G781" s="433"/>
      <c r="H781" s="433"/>
      <c r="I781" s="433"/>
      <c r="J781" s="433"/>
      <c r="K781" s="433"/>
      <c r="L781" s="433"/>
      <c r="M781" s="433"/>
      <c r="N781" s="433"/>
      <c r="O781" s="433"/>
      <c r="P781" s="433"/>
      <c r="Q781" s="433"/>
      <c r="R781" s="433"/>
      <c r="S781" s="433"/>
      <c r="T781" s="433"/>
      <c r="U781" s="433"/>
      <c r="V781" s="433"/>
      <c r="W781" s="433"/>
      <c r="X781" s="433"/>
      <c r="Y781" s="433"/>
    </row>
    <row r="782" spans="1:25" ht="15.75" customHeight="1">
      <c r="A782" s="433"/>
      <c r="B782" s="433"/>
      <c r="C782" s="461"/>
      <c r="D782" s="462"/>
      <c r="E782" s="436"/>
      <c r="F782" s="433"/>
      <c r="G782" s="433"/>
      <c r="H782" s="433"/>
      <c r="I782" s="433"/>
      <c r="J782" s="433"/>
      <c r="K782" s="433"/>
      <c r="L782" s="433"/>
      <c r="M782" s="433"/>
      <c r="N782" s="433"/>
      <c r="O782" s="433"/>
      <c r="P782" s="433"/>
      <c r="Q782" s="433"/>
      <c r="R782" s="433"/>
      <c r="S782" s="433"/>
      <c r="T782" s="433"/>
      <c r="U782" s="433"/>
      <c r="V782" s="433"/>
      <c r="W782" s="433"/>
      <c r="X782" s="433"/>
      <c r="Y782" s="433"/>
    </row>
    <row r="783" spans="1:25" ht="15.75" customHeight="1">
      <c r="A783" s="433"/>
      <c r="B783" s="433"/>
      <c r="C783" s="461"/>
      <c r="D783" s="462"/>
      <c r="E783" s="436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3"/>
    </row>
    <row r="784" spans="1:25" ht="15.75" customHeight="1">
      <c r="A784" s="433"/>
      <c r="B784" s="433"/>
      <c r="C784" s="461"/>
      <c r="D784" s="462"/>
      <c r="E784" s="436"/>
      <c r="F784" s="433"/>
      <c r="G784" s="433"/>
      <c r="H784" s="433"/>
      <c r="I784" s="433"/>
      <c r="J784" s="433"/>
      <c r="K784" s="433"/>
      <c r="L784" s="433"/>
      <c r="M784" s="433"/>
      <c r="N784" s="433"/>
      <c r="O784" s="433"/>
      <c r="P784" s="433"/>
      <c r="Q784" s="433"/>
      <c r="R784" s="433"/>
      <c r="S784" s="433"/>
      <c r="T784" s="433"/>
      <c r="U784" s="433"/>
      <c r="V784" s="433"/>
      <c r="W784" s="433"/>
      <c r="X784" s="433"/>
      <c r="Y784" s="433"/>
    </row>
    <row r="785" spans="1:25" ht="15.75" customHeight="1">
      <c r="A785" s="433"/>
      <c r="B785" s="433"/>
      <c r="C785" s="461"/>
      <c r="D785" s="462"/>
      <c r="E785" s="436"/>
      <c r="F785" s="433"/>
      <c r="G785" s="433"/>
      <c r="H785" s="433"/>
      <c r="I785" s="433"/>
      <c r="J785" s="433"/>
      <c r="K785" s="433"/>
      <c r="L785" s="433"/>
      <c r="M785" s="433"/>
      <c r="N785" s="433"/>
      <c r="O785" s="433"/>
      <c r="P785" s="433"/>
      <c r="Q785" s="433"/>
      <c r="R785" s="433"/>
      <c r="S785" s="433"/>
      <c r="T785" s="433"/>
      <c r="U785" s="433"/>
      <c r="V785" s="433"/>
      <c r="W785" s="433"/>
      <c r="X785" s="433"/>
      <c r="Y785" s="433"/>
    </row>
    <row r="786" spans="1:25" ht="15.75" customHeight="1">
      <c r="A786" s="433"/>
      <c r="B786" s="433"/>
      <c r="C786" s="461"/>
      <c r="D786" s="462"/>
      <c r="E786" s="436"/>
      <c r="F786" s="433"/>
      <c r="G786" s="433"/>
      <c r="H786" s="433"/>
      <c r="I786" s="433"/>
      <c r="J786" s="433"/>
      <c r="K786" s="433"/>
      <c r="L786" s="433"/>
      <c r="M786" s="433"/>
      <c r="N786" s="433"/>
      <c r="O786" s="433"/>
      <c r="P786" s="433"/>
      <c r="Q786" s="433"/>
      <c r="R786" s="433"/>
      <c r="S786" s="433"/>
      <c r="T786" s="433"/>
      <c r="U786" s="433"/>
      <c r="V786" s="433"/>
      <c r="W786" s="433"/>
      <c r="X786" s="433"/>
      <c r="Y786" s="433"/>
    </row>
    <row r="787" spans="1:25" ht="15.75" customHeight="1">
      <c r="A787" s="433"/>
      <c r="B787" s="433"/>
      <c r="C787" s="461"/>
      <c r="D787" s="462"/>
      <c r="E787" s="436"/>
      <c r="F787" s="433"/>
      <c r="G787" s="433"/>
      <c r="H787" s="433"/>
      <c r="I787" s="433"/>
      <c r="J787" s="433"/>
      <c r="K787" s="433"/>
      <c r="L787" s="433"/>
      <c r="M787" s="433"/>
      <c r="N787" s="433"/>
      <c r="O787" s="433"/>
      <c r="P787" s="433"/>
      <c r="Q787" s="433"/>
      <c r="R787" s="433"/>
      <c r="S787" s="433"/>
      <c r="T787" s="433"/>
      <c r="U787" s="433"/>
      <c r="V787" s="433"/>
      <c r="W787" s="433"/>
      <c r="X787" s="433"/>
      <c r="Y787" s="433"/>
    </row>
    <row r="788" spans="1:25" ht="15.75" customHeight="1">
      <c r="A788" s="433"/>
      <c r="B788" s="433"/>
      <c r="C788" s="461"/>
      <c r="D788" s="462"/>
      <c r="E788" s="436"/>
      <c r="F788" s="433"/>
      <c r="G788" s="433"/>
      <c r="H788" s="433"/>
      <c r="I788" s="433"/>
      <c r="J788" s="433"/>
      <c r="K788" s="433"/>
      <c r="L788" s="433"/>
      <c r="M788" s="433"/>
      <c r="N788" s="433"/>
      <c r="O788" s="433"/>
      <c r="P788" s="433"/>
      <c r="Q788" s="433"/>
      <c r="R788" s="433"/>
      <c r="S788" s="433"/>
      <c r="T788" s="433"/>
      <c r="U788" s="433"/>
      <c r="V788" s="433"/>
      <c r="W788" s="433"/>
      <c r="X788" s="433"/>
      <c r="Y788" s="433"/>
    </row>
    <row r="789" spans="1:25" ht="15.75" customHeight="1">
      <c r="A789" s="433"/>
      <c r="B789" s="433"/>
      <c r="C789" s="461"/>
      <c r="D789" s="462"/>
      <c r="E789" s="436"/>
      <c r="F789" s="433"/>
      <c r="G789" s="433"/>
      <c r="H789" s="433"/>
      <c r="I789" s="433"/>
      <c r="J789" s="433"/>
      <c r="K789" s="433"/>
      <c r="L789" s="433"/>
      <c r="M789" s="433"/>
      <c r="N789" s="433"/>
      <c r="O789" s="433"/>
      <c r="P789" s="433"/>
      <c r="Q789" s="433"/>
      <c r="R789" s="433"/>
      <c r="S789" s="433"/>
      <c r="T789" s="433"/>
      <c r="U789" s="433"/>
      <c r="V789" s="433"/>
      <c r="W789" s="433"/>
      <c r="X789" s="433"/>
      <c r="Y789" s="433"/>
    </row>
    <row r="790" spans="1:25" ht="15.75" customHeight="1">
      <c r="A790" s="433"/>
      <c r="B790" s="433"/>
      <c r="C790" s="461"/>
      <c r="D790" s="462"/>
      <c r="E790" s="436"/>
      <c r="F790" s="433"/>
      <c r="G790" s="433"/>
      <c r="H790" s="433"/>
      <c r="I790" s="433"/>
      <c r="J790" s="433"/>
      <c r="K790" s="433"/>
      <c r="L790" s="433"/>
      <c r="M790" s="433"/>
      <c r="N790" s="433"/>
      <c r="O790" s="433"/>
      <c r="P790" s="433"/>
      <c r="Q790" s="433"/>
      <c r="R790" s="433"/>
      <c r="S790" s="433"/>
      <c r="T790" s="433"/>
      <c r="U790" s="433"/>
      <c r="V790" s="433"/>
      <c r="W790" s="433"/>
      <c r="X790" s="433"/>
      <c r="Y790" s="433"/>
    </row>
    <row r="791" spans="1:25" ht="15.75" customHeight="1">
      <c r="A791" s="433"/>
      <c r="B791" s="433"/>
      <c r="C791" s="461"/>
      <c r="D791" s="462"/>
      <c r="E791" s="436"/>
      <c r="F791" s="433"/>
      <c r="G791" s="433"/>
      <c r="H791" s="433"/>
      <c r="I791" s="433"/>
      <c r="J791" s="433"/>
      <c r="K791" s="433"/>
      <c r="L791" s="433"/>
      <c r="M791" s="433"/>
      <c r="N791" s="433"/>
      <c r="O791" s="433"/>
      <c r="P791" s="433"/>
      <c r="Q791" s="433"/>
      <c r="R791" s="433"/>
      <c r="S791" s="433"/>
      <c r="T791" s="433"/>
      <c r="U791" s="433"/>
      <c r="V791" s="433"/>
      <c r="W791" s="433"/>
      <c r="X791" s="433"/>
      <c r="Y791" s="433"/>
    </row>
    <row r="792" spans="1:25" ht="15.75" customHeight="1">
      <c r="A792" s="433"/>
      <c r="B792" s="433"/>
      <c r="C792" s="461"/>
      <c r="D792" s="462"/>
      <c r="E792" s="436"/>
      <c r="F792" s="433"/>
      <c r="G792" s="433"/>
      <c r="H792" s="433"/>
      <c r="I792" s="433"/>
      <c r="J792" s="433"/>
      <c r="K792" s="433"/>
      <c r="L792" s="433"/>
      <c r="M792" s="433"/>
      <c r="N792" s="433"/>
      <c r="O792" s="433"/>
      <c r="P792" s="433"/>
      <c r="Q792" s="433"/>
      <c r="R792" s="433"/>
      <c r="S792" s="433"/>
      <c r="T792" s="433"/>
      <c r="U792" s="433"/>
      <c r="V792" s="433"/>
      <c r="W792" s="433"/>
      <c r="X792" s="433"/>
      <c r="Y792" s="433"/>
    </row>
    <row r="793" spans="1:25" ht="15.75" customHeight="1">
      <c r="A793" s="433"/>
      <c r="B793" s="433"/>
      <c r="C793" s="461"/>
      <c r="D793" s="462"/>
      <c r="E793" s="436"/>
      <c r="F793" s="433"/>
      <c r="G793" s="433"/>
      <c r="H793" s="433"/>
      <c r="I793" s="433"/>
      <c r="J793" s="433"/>
      <c r="K793" s="433"/>
      <c r="L793" s="433"/>
      <c r="M793" s="433"/>
      <c r="N793" s="433"/>
      <c r="O793" s="433"/>
      <c r="P793" s="433"/>
      <c r="Q793" s="433"/>
      <c r="R793" s="433"/>
      <c r="S793" s="433"/>
      <c r="T793" s="433"/>
      <c r="U793" s="433"/>
      <c r="V793" s="433"/>
      <c r="W793" s="433"/>
      <c r="X793" s="433"/>
      <c r="Y793" s="433"/>
    </row>
    <row r="794" spans="1:25" ht="15.75" customHeight="1">
      <c r="A794" s="433"/>
      <c r="B794" s="433"/>
      <c r="C794" s="461"/>
      <c r="D794" s="462"/>
      <c r="E794" s="436"/>
      <c r="F794" s="433"/>
      <c r="G794" s="433"/>
      <c r="H794" s="433"/>
      <c r="I794" s="433"/>
      <c r="J794" s="433"/>
      <c r="K794" s="433"/>
      <c r="L794" s="433"/>
      <c r="M794" s="433"/>
      <c r="N794" s="433"/>
      <c r="O794" s="433"/>
      <c r="P794" s="433"/>
      <c r="Q794" s="433"/>
      <c r="R794" s="433"/>
      <c r="S794" s="433"/>
      <c r="T794" s="433"/>
      <c r="U794" s="433"/>
      <c r="V794" s="433"/>
      <c r="W794" s="433"/>
      <c r="X794" s="433"/>
      <c r="Y794" s="433"/>
    </row>
    <row r="795" spans="1:25" ht="15.75" customHeight="1">
      <c r="A795" s="433"/>
      <c r="B795" s="433"/>
      <c r="C795" s="461"/>
      <c r="D795" s="462"/>
      <c r="E795" s="436"/>
      <c r="F795" s="433"/>
      <c r="G795" s="433"/>
      <c r="H795" s="433"/>
      <c r="I795" s="433"/>
      <c r="J795" s="433"/>
      <c r="K795" s="433"/>
      <c r="L795" s="433"/>
      <c r="M795" s="433"/>
      <c r="N795" s="433"/>
      <c r="O795" s="433"/>
      <c r="P795" s="433"/>
      <c r="Q795" s="433"/>
      <c r="R795" s="433"/>
      <c r="S795" s="433"/>
      <c r="T795" s="433"/>
      <c r="U795" s="433"/>
      <c r="V795" s="433"/>
      <c r="W795" s="433"/>
      <c r="X795" s="433"/>
      <c r="Y795" s="433"/>
    </row>
    <row r="796" spans="1:25" ht="15.75" customHeight="1">
      <c r="A796" s="433"/>
      <c r="B796" s="433"/>
      <c r="C796" s="461"/>
      <c r="D796" s="462"/>
      <c r="E796" s="436"/>
      <c r="F796" s="433"/>
      <c r="G796" s="433"/>
      <c r="H796" s="433"/>
      <c r="I796" s="433"/>
      <c r="J796" s="433"/>
      <c r="K796" s="433"/>
      <c r="L796" s="433"/>
      <c r="M796" s="433"/>
      <c r="N796" s="433"/>
      <c r="O796" s="433"/>
      <c r="P796" s="433"/>
      <c r="Q796" s="433"/>
      <c r="R796" s="433"/>
      <c r="S796" s="433"/>
      <c r="T796" s="433"/>
      <c r="U796" s="433"/>
      <c r="V796" s="433"/>
      <c r="W796" s="433"/>
      <c r="X796" s="433"/>
      <c r="Y796" s="433"/>
    </row>
    <row r="797" spans="1:25" ht="15.75" customHeight="1">
      <c r="A797" s="433"/>
      <c r="B797" s="433"/>
      <c r="C797" s="461"/>
      <c r="D797" s="462"/>
      <c r="E797" s="436"/>
      <c r="F797" s="433"/>
      <c r="G797" s="433"/>
      <c r="H797" s="433"/>
      <c r="I797" s="433"/>
      <c r="J797" s="433"/>
      <c r="K797" s="433"/>
      <c r="L797" s="433"/>
      <c r="M797" s="433"/>
      <c r="N797" s="433"/>
      <c r="O797" s="433"/>
      <c r="P797" s="433"/>
      <c r="Q797" s="433"/>
      <c r="R797" s="433"/>
      <c r="S797" s="433"/>
      <c r="T797" s="433"/>
      <c r="U797" s="433"/>
      <c r="V797" s="433"/>
      <c r="W797" s="433"/>
      <c r="X797" s="433"/>
      <c r="Y797" s="433"/>
    </row>
    <row r="798" spans="1:25" ht="15.75" customHeight="1">
      <c r="A798" s="433"/>
      <c r="B798" s="433"/>
      <c r="C798" s="461"/>
      <c r="D798" s="462"/>
      <c r="E798" s="436"/>
      <c r="F798" s="433"/>
      <c r="G798" s="433"/>
      <c r="H798" s="433"/>
      <c r="I798" s="433"/>
      <c r="J798" s="433"/>
      <c r="K798" s="433"/>
      <c r="L798" s="433"/>
      <c r="M798" s="433"/>
      <c r="N798" s="433"/>
      <c r="O798" s="433"/>
      <c r="P798" s="433"/>
      <c r="Q798" s="433"/>
      <c r="R798" s="433"/>
      <c r="S798" s="433"/>
      <c r="T798" s="433"/>
      <c r="U798" s="433"/>
      <c r="V798" s="433"/>
      <c r="W798" s="433"/>
      <c r="X798" s="433"/>
      <c r="Y798" s="433"/>
    </row>
    <row r="799" spans="1:25" ht="15.75" customHeight="1">
      <c r="A799" s="433"/>
      <c r="B799" s="433"/>
      <c r="C799" s="461"/>
      <c r="D799" s="462"/>
      <c r="E799" s="436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3"/>
    </row>
    <row r="800" spans="1:25" ht="15.75" customHeight="1">
      <c r="A800" s="433"/>
      <c r="B800" s="433"/>
      <c r="C800" s="461"/>
      <c r="D800" s="462"/>
      <c r="E800" s="436"/>
      <c r="F800" s="433"/>
      <c r="G800" s="433"/>
      <c r="H800" s="433"/>
      <c r="I800" s="433"/>
      <c r="J800" s="433"/>
      <c r="K800" s="433"/>
      <c r="L800" s="433"/>
      <c r="M800" s="433"/>
      <c r="N800" s="433"/>
      <c r="O800" s="433"/>
      <c r="P800" s="433"/>
      <c r="Q800" s="433"/>
      <c r="R800" s="433"/>
      <c r="S800" s="433"/>
      <c r="T800" s="433"/>
      <c r="U800" s="433"/>
      <c r="V800" s="433"/>
      <c r="W800" s="433"/>
      <c r="X800" s="433"/>
      <c r="Y800" s="433"/>
    </row>
    <row r="801" spans="1:25" ht="15.75" customHeight="1">
      <c r="A801" s="433"/>
      <c r="B801" s="433"/>
      <c r="C801" s="461"/>
      <c r="D801" s="462"/>
      <c r="E801" s="436"/>
      <c r="F801" s="433"/>
      <c r="G801" s="433"/>
      <c r="H801" s="433"/>
      <c r="I801" s="433"/>
      <c r="J801" s="433"/>
      <c r="K801" s="433"/>
      <c r="L801" s="433"/>
      <c r="M801" s="433"/>
      <c r="N801" s="433"/>
      <c r="O801" s="433"/>
      <c r="P801" s="433"/>
      <c r="Q801" s="433"/>
      <c r="R801" s="433"/>
      <c r="S801" s="433"/>
      <c r="T801" s="433"/>
      <c r="U801" s="433"/>
      <c r="V801" s="433"/>
      <c r="W801" s="433"/>
      <c r="X801" s="433"/>
      <c r="Y801" s="433"/>
    </row>
    <row r="802" spans="1:25" ht="15.75" customHeight="1">
      <c r="A802" s="433"/>
      <c r="B802" s="433"/>
      <c r="C802" s="461"/>
      <c r="D802" s="462"/>
      <c r="E802" s="436"/>
      <c r="F802" s="433"/>
      <c r="G802" s="433"/>
      <c r="H802" s="433"/>
      <c r="I802" s="433"/>
      <c r="J802" s="433"/>
      <c r="K802" s="433"/>
      <c r="L802" s="433"/>
      <c r="M802" s="433"/>
      <c r="N802" s="433"/>
      <c r="O802" s="433"/>
      <c r="P802" s="433"/>
      <c r="Q802" s="433"/>
      <c r="R802" s="433"/>
      <c r="S802" s="433"/>
      <c r="T802" s="433"/>
      <c r="U802" s="433"/>
      <c r="V802" s="433"/>
      <c r="W802" s="433"/>
      <c r="X802" s="433"/>
      <c r="Y802" s="433"/>
    </row>
    <row r="803" spans="1:25" ht="15.75" customHeight="1">
      <c r="A803" s="433"/>
      <c r="B803" s="433"/>
      <c r="C803" s="461"/>
      <c r="D803" s="462"/>
      <c r="E803" s="436"/>
      <c r="F803" s="433"/>
      <c r="G803" s="433"/>
      <c r="H803" s="433"/>
      <c r="I803" s="433"/>
      <c r="J803" s="433"/>
      <c r="K803" s="433"/>
      <c r="L803" s="433"/>
      <c r="M803" s="433"/>
      <c r="N803" s="433"/>
      <c r="O803" s="433"/>
      <c r="P803" s="433"/>
      <c r="Q803" s="433"/>
      <c r="R803" s="433"/>
      <c r="S803" s="433"/>
      <c r="T803" s="433"/>
      <c r="U803" s="433"/>
      <c r="V803" s="433"/>
      <c r="W803" s="433"/>
      <c r="X803" s="433"/>
      <c r="Y803" s="433"/>
    </row>
    <row r="804" spans="1:25" ht="15.75" customHeight="1">
      <c r="A804" s="433"/>
      <c r="B804" s="433"/>
      <c r="C804" s="461"/>
      <c r="D804" s="462"/>
      <c r="E804" s="436"/>
      <c r="F804" s="433"/>
      <c r="G804" s="433"/>
      <c r="H804" s="433"/>
      <c r="I804" s="433"/>
      <c r="J804" s="433"/>
      <c r="K804" s="433"/>
      <c r="L804" s="433"/>
      <c r="M804" s="433"/>
      <c r="N804" s="433"/>
      <c r="O804" s="433"/>
      <c r="P804" s="433"/>
      <c r="Q804" s="433"/>
      <c r="R804" s="433"/>
      <c r="S804" s="433"/>
      <c r="T804" s="433"/>
      <c r="U804" s="433"/>
      <c r="V804" s="433"/>
      <c r="W804" s="433"/>
      <c r="X804" s="433"/>
      <c r="Y804" s="433"/>
    </row>
    <row r="805" spans="1:25" ht="15.75" customHeight="1">
      <c r="A805" s="433"/>
      <c r="B805" s="433"/>
      <c r="C805" s="461"/>
      <c r="D805" s="462"/>
      <c r="E805" s="436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3"/>
    </row>
    <row r="806" spans="1:25" ht="15.75" customHeight="1">
      <c r="A806" s="433"/>
      <c r="B806" s="433"/>
      <c r="C806" s="461"/>
      <c r="D806" s="462"/>
      <c r="E806" s="436"/>
      <c r="F806" s="433"/>
      <c r="G806" s="433"/>
      <c r="H806" s="433"/>
      <c r="I806" s="433"/>
      <c r="J806" s="433"/>
      <c r="K806" s="433"/>
      <c r="L806" s="433"/>
      <c r="M806" s="433"/>
      <c r="N806" s="433"/>
      <c r="O806" s="433"/>
      <c r="P806" s="433"/>
      <c r="Q806" s="433"/>
      <c r="R806" s="433"/>
      <c r="S806" s="433"/>
      <c r="T806" s="433"/>
      <c r="U806" s="433"/>
      <c r="V806" s="433"/>
      <c r="W806" s="433"/>
      <c r="X806" s="433"/>
      <c r="Y806" s="433"/>
    </row>
    <row r="807" spans="1:25" ht="15.75" customHeight="1">
      <c r="A807" s="433"/>
      <c r="B807" s="433"/>
      <c r="C807" s="461"/>
      <c r="D807" s="462"/>
      <c r="E807" s="436"/>
      <c r="F807" s="433"/>
      <c r="G807" s="433"/>
      <c r="H807" s="433"/>
      <c r="I807" s="433"/>
      <c r="J807" s="433"/>
      <c r="K807" s="433"/>
      <c r="L807" s="433"/>
      <c r="M807" s="433"/>
      <c r="N807" s="433"/>
      <c r="O807" s="433"/>
      <c r="P807" s="433"/>
      <c r="Q807" s="433"/>
      <c r="R807" s="433"/>
      <c r="S807" s="433"/>
      <c r="T807" s="433"/>
      <c r="U807" s="433"/>
      <c r="V807" s="433"/>
      <c r="W807" s="433"/>
      <c r="X807" s="433"/>
      <c r="Y807" s="433"/>
    </row>
    <row r="808" spans="1:25" ht="15.75" customHeight="1">
      <c r="A808" s="433"/>
      <c r="B808" s="433"/>
      <c r="C808" s="461"/>
      <c r="D808" s="462"/>
      <c r="E808" s="436"/>
      <c r="F808" s="433"/>
      <c r="G808" s="433"/>
      <c r="H808" s="433"/>
      <c r="I808" s="433"/>
      <c r="J808" s="433"/>
      <c r="K808" s="433"/>
      <c r="L808" s="433"/>
      <c r="M808" s="433"/>
      <c r="N808" s="433"/>
      <c r="O808" s="433"/>
      <c r="P808" s="433"/>
      <c r="Q808" s="433"/>
      <c r="R808" s="433"/>
      <c r="S808" s="433"/>
      <c r="T808" s="433"/>
      <c r="U808" s="433"/>
      <c r="V808" s="433"/>
      <c r="W808" s="433"/>
      <c r="X808" s="433"/>
      <c r="Y808" s="433"/>
    </row>
    <row r="809" spans="1:25" ht="15.75" customHeight="1">
      <c r="A809" s="433"/>
      <c r="B809" s="433"/>
      <c r="C809" s="461"/>
      <c r="D809" s="462"/>
      <c r="E809" s="436"/>
      <c r="F809" s="433"/>
      <c r="G809" s="433"/>
      <c r="H809" s="433"/>
      <c r="I809" s="433"/>
      <c r="J809" s="433"/>
      <c r="K809" s="433"/>
      <c r="L809" s="433"/>
      <c r="M809" s="433"/>
      <c r="N809" s="433"/>
      <c r="O809" s="433"/>
      <c r="P809" s="433"/>
      <c r="Q809" s="433"/>
      <c r="R809" s="433"/>
      <c r="S809" s="433"/>
      <c r="T809" s="433"/>
      <c r="U809" s="433"/>
      <c r="V809" s="433"/>
      <c r="W809" s="433"/>
      <c r="X809" s="433"/>
      <c r="Y809" s="433"/>
    </row>
    <row r="810" spans="1:25" ht="15.75" customHeight="1">
      <c r="A810" s="433"/>
      <c r="B810" s="433"/>
      <c r="C810" s="461"/>
      <c r="D810" s="462"/>
      <c r="E810" s="436"/>
      <c r="F810" s="433"/>
      <c r="G810" s="433"/>
      <c r="H810" s="433"/>
      <c r="I810" s="433"/>
      <c r="J810" s="433"/>
      <c r="K810" s="433"/>
      <c r="L810" s="433"/>
      <c r="M810" s="433"/>
      <c r="N810" s="433"/>
      <c r="O810" s="433"/>
      <c r="P810" s="433"/>
      <c r="Q810" s="433"/>
      <c r="R810" s="433"/>
      <c r="S810" s="433"/>
      <c r="T810" s="433"/>
      <c r="U810" s="433"/>
      <c r="V810" s="433"/>
      <c r="W810" s="433"/>
      <c r="X810" s="433"/>
      <c r="Y810" s="433"/>
    </row>
    <row r="811" spans="1:25" ht="15.75" customHeight="1">
      <c r="A811" s="433"/>
      <c r="B811" s="433"/>
      <c r="C811" s="461"/>
      <c r="D811" s="462"/>
      <c r="E811" s="436"/>
      <c r="F811" s="433"/>
      <c r="G811" s="433"/>
      <c r="H811" s="433"/>
      <c r="I811" s="433"/>
      <c r="J811" s="433"/>
      <c r="K811" s="433"/>
      <c r="L811" s="433"/>
      <c r="M811" s="433"/>
      <c r="N811" s="433"/>
      <c r="O811" s="433"/>
      <c r="P811" s="433"/>
      <c r="Q811" s="433"/>
      <c r="R811" s="433"/>
      <c r="S811" s="433"/>
      <c r="T811" s="433"/>
      <c r="U811" s="433"/>
      <c r="V811" s="433"/>
      <c r="W811" s="433"/>
      <c r="X811" s="433"/>
      <c r="Y811" s="433"/>
    </row>
    <row r="812" spans="1:25" ht="15.75" customHeight="1">
      <c r="A812" s="433"/>
      <c r="B812" s="433"/>
      <c r="C812" s="461"/>
      <c r="D812" s="462"/>
      <c r="E812" s="436"/>
      <c r="F812" s="433"/>
      <c r="G812" s="433"/>
      <c r="H812" s="433"/>
      <c r="I812" s="433"/>
      <c r="J812" s="433"/>
      <c r="K812" s="433"/>
      <c r="L812" s="433"/>
      <c r="M812" s="433"/>
      <c r="N812" s="433"/>
      <c r="O812" s="433"/>
      <c r="P812" s="433"/>
      <c r="Q812" s="433"/>
      <c r="R812" s="433"/>
      <c r="S812" s="433"/>
      <c r="T812" s="433"/>
      <c r="U812" s="433"/>
      <c r="V812" s="433"/>
      <c r="W812" s="433"/>
      <c r="X812" s="433"/>
      <c r="Y812" s="433"/>
    </row>
    <row r="813" spans="1:25" ht="15.75" customHeight="1">
      <c r="A813" s="433"/>
      <c r="B813" s="433"/>
      <c r="C813" s="461"/>
      <c r="D813" s="462"/>
      <c r="E813" s="436"/>
      <c r="F813" s="433"/>
      <c r="G813" s="433"/>
      <c r="H813" s="433"/>
      <c r="I813" s="433"/>
      <c r="J813" s="433"/>
      <c r="K813" s="433"/>
      <c r="L813" s="433"/>
      <c r="M813" s="433"/>
      <c r="N813" s="433"/>
      <c r="O813" s="433"/>
      <c r="P813" s="433"/>
      <c r="Q813" s="433"/>
      <c r="R813" s="433"/>
      <c r="S813" s="433"/>
      <c r="T813" s="433"/>
      <c r="U813" s="433"/>
      <c r="V813" s="433"/>
      <c r="W813" s="433"/>
      <c r="X813" s="433"/>
      <c r="Y813" s="433"/>
    </row>
    <row r="814" spans="1:25" ht="15.75" customHeight="1">
      <c r="A814" s="433"/>
      <c r="B814" s="433"/>
      <c r="C814" s="461"/>
      <c r="D814" s="462"/>
      <c r="E814" s="436"/>
      <c r="F814" s="433"/>
      <c r="G814" s="433"/>
      <c r="H814" s="433"/>
      <c r="I814" s="433"/>
      <c r="J814" s="433"/>
      <c r="K814" s="433"/>
      <c r="L814" s="433"/>
      <c r="M814" s="433"/>
      <c r="N814" s="433"/>
      <c r="O814" s="433"/>
      <c r="P814" s="433"/>
      <c r="Q814" s="433"/>
      <c r="R814" s="433"/>
      <c r="S814" s="433"/>
      <c r="T814" s="433"/>
      <c r="U814" s="433"/>
      <c r="V814" s="433"/>
      <c r="W814" s="433"/>
      <c r="X814" s="433"/>
      <c r="Y814" s="433"/>
    </row>
    <row r="815" spans="1:25" ht="15.75" customHeight="1">
      <c r="A815" s="433"/>
      <c r="B815" s="433"/>
      <c r="C815" s="461"/>
      <c r="D815" s="462"/>
      <c r="E815" s="436"/>
      <c r="F815" s="433"/>
      <c r="G815" s="433"/>
      <c r="H815" s="433"/>
      <c r="I815" s="433"/>
      <c r="J815" s="433"/>
      <c r="K815" s="433"/>
      <c r="L815" s="433"/>
      <c r="M815" s="433"/>
      <c r="N815" s="433"/>
      <c r="O815" s="433"/>
      <c r="P815" s="433"/>
      <c r="Q815" s="433"/>
      <c r="R815" s="433"/>
      <c r="S815" s="433"/>
      <c r="T815" s="433"/>
      <c r="U815" s="433"/>
      <c r="V815" s="433"/>
      <c r="W815" s="433"/>
      <c r="X815" s="433"/>
      <c r="Y815" s="433"/>
    </row>
    <row r="816" spans="1:25" ht="15.75" customHeight="1">
      <c r="A816" s="433"/>
      <c r="B816" s="433"/>
      <c r="C816" s="461"/>
      <c r="D816" s="462"/>
      <c r="E816" s="436"/>
      <c r="F816" s="433"/>
      <c r="G816" s="433"/>
      <c r="H816" s="433"/>
      <c r="I816" s="433"/>
      <c r="J816" s="433"/>
      <c r="K816" s="433"/>
      <c r="L816" s="433"/>
      <c r="M816" s="433"/>
      <c r="N816" s="433"/>
      <c r="O816" s="433"/>
      <c r="P816" s="433"/>
      <c r="Q816" s="433"/>
      <c r="R816" s="433"/>
      <c r="S816" s="433"/>
      <c r="T816" s="433"/>
      <c r="U816" s="433"/>
      <c r="V816" s="433"/>
      <c r="W816" s="433"/>
      <c r="X816" s="433"/>
      <c r="Y816" s="433"/>
    </row>
    <row r="817" spans="1:25" ht="15.75" customHeight="1">
      <c r="A817" s="433"/>
      <c r="B817" s="433"/>
      <c r="C817" s="461"/>
      <c r="D817" s="462"/>
      <c r="E817" s="436"/>
      <c r="F817" s="433"/>
      <c r="G817" s="433"/>
      <c r="H817" s="433"/>
      <c r="I817" s="433"/>
      <c r="J817" s="433"/>
      <c r="K817" s="433"/>
      <c r="L817" s="433"/>
      <c r="M817" s="433"/>
      <c r="N817" s="433"/>
      <c r="O817" s="433"/>
      <c r="P817" s="433"/>
      <c r="Q817" s="433"/>
      <c r="R817" s="433"/>
      <c r="S817" s="433"/>
      <c r="T817" s="433"/>
      <c r="U817" s="433"/>
      <c r="V817" s="433"/>
      <c r="W817" s="433"/>
      <c r="X817" s="433"/>
      <c r="Y817" s="433"/>
    </row>
    <row r="818" spans="1:25" ht="15.75" customHeight="1">
      <c r="A818" s="433"/>
      <c r="B818" s="433"/>
      <c r="C818" s="461"/>
      <c r="D818" s="462"/>
      <c r="E818" s="436"/>
      <c r="F818" s="433"/>
      <c r="G818" s="433"/>
      <c r="H818" s="433"/>
      <c r="I818" s="433"/>
      <c r="J818" s="433"/>
      <c r="K818" s="433"/>
      <c r="L818" s="433"/>
      <c r="M818" s="433"/>
      <c r="N818" s="433"/>
      <c r="O818" s="433"/>
      <c r="P818" s="433"/>
      <c r="Q818" s="433"/>
      <c r="R818" s="433"/>
      <c r="S818" s="433"/>
      <c r="T818" s="433"/>
      <c r="U818" s="433"/>
      <c r="V818" s="433"/>
      <c r="W818" s="433"/>
      <c r="X818" s="433"/>
      <c r="Y818" s="433"/>
    </row>
    <row r="819" spans="1:25" ht="15.75" customHeight="1">
      <c r="A819" s="433"/>
      <c r="B819" s="433"/>
      <c r="C819" s="461"/>
      <c r="D819" s="462"/>
      <c r="E819" s="436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3"/>
    </row>
    <row r="820" spans="1:25" ht="15.75" customHeight="1">
      <c r="A820" s="433"/>
      <c r="B820" s="433"/>
      <c r="C820" s="461"/>
      <c r="D820" s="462"/>
      <c r="E820" s="436"/>
      <c r="F820" s="433"/>
      <c r="G820" s="433"/>
      <c r="H820" s="433"/>
      <c r="I820" s="433"/>
      <c r="J820" s="433"/>
      <c r="K820" s="433"/>
      <c r="L820" s="433"/>
      <c r="M820" s="433"/>
      <c r="N820" s="433"/>
      <c r="O820" s="433"/>
      <c r="P820" s="433"/>
      <c r="Q820" s="433"/>
      <c r="R820" s="433"/>
      <c r="S820" s="433"/>
      <c r="T820" s="433"/>
      <c r="U820" s="433"/>
      <c r="V820" s="433"/>
      <c r="W820" s="433"/>
      <c r="X820" s="433"/>
      <c r="Y820" s="433"/>
    </row>
    <row r="821" spans="1:25" ht="15.75" customHeight="1">
      <c r="A821" s="433"/>
      <c r="B821" s="433"/>
      <c r="C821" s="461"/>
      <c r="D821" s="462"/>
      <c r="E821" s="436"/>
      <c r="F821" s="433"/>
      <c r="G821" s="433"/>
      <c r="H821" s="433"/>
      <c r="I821" s="433"/>
      <c r="J821" s="433"/>
      <c r="K821" s="433"/>
      <c r="L821" s="433"/>
      <c r="M821" s="433"/>
      <c r="N821" s="433"/>
      <c r="O821" s="433"/>
      <c r="P821" s="433"/>
      <c r="Q821" s="433"/>
      <c r="R821" s="433"/>
      <c r="S821" s="433"/>
      <c r="T821" s="433"/>
      <c r="U821" s="433"/>
      <c r="V821" s="433"/>
      <c r="W821" s="433"/>
      <c r="X821" s="433"/>
      <c r="Y821" s="433"/>
    </row>
    <row r="822" spans="1:25" ht="15.75" customHeight="1">
      <c r="A822" s="433"/>
      <c r="B822" s="433"/>
      <c r="C822" s="461"/>
      <c r="D822" s="462"/>
      <c r="E822" s="436"/>
      <c r="F822" s="433"/>
      <c r="G822" s="433"/>
      <c r="H822" s="433"/>
      <c r="I822" s="433"/>
      <c r="J822" s="433"/>
      <c r="K822" s="433"/>
      <c r="L822" s="433"/>
      <c r="M822" s="433"/>
      <c r="N822" s="433"/>
      <c r="O822" s="433"/>
      <c r="P822" s="433"/>
      <c r="Q822" s="433"/>
      <c r="R822" s="433"/>
      <c r="S822" s="433"/>
      <c r="T822" s="433"/>
      <c r="U822" s="433"/>
      <c r="V822" s="433"/>
      <c r="W822" s="433"/>
      <c r="X822" s="433"/>
      <c r="Y822" s="433"/>
    </row>
    <row r="823" spans="1:25" ht="15.75" customHeight="1">
      <c r="A823" s="433"/>
      <c r="B823" s="433"/>
      <c r="C823" s="461"/>
      <c r="D823" s="462"/>
      <c r="E823" s="436"/>
      <c r="F823" s="433"/>
      <c r="G823" s="433"/>
      <c r="H823" s="433"/>
      <c r="I823" s="433"/>
      <c r="J823" s="433"/>
      <c r="K823" s="433"/>
      <c r="L823" s="433"/>
      <c r="M823" s="433"/>
      <c r="N823" s="433"/>
      <c r="O823" s="433"/>
      <c r="P823" s="433"/>
      <c r="Q823" s="433"/>
      <c r="R823" s="433"/>
      <c r="S823" s="433"/>
      <c r="T823" s="433"/>
      <c r="U823" s="433"/>
      <c r="V823" s="433"/>
      <c r="W823" s="433"/>
      <c r="X823" s="433"/>
      <c r="Y823" s="433"/>
    </row>
    <row r="824" spans="1:25" ht="15.75" customHeight="1">
      <c r="A824" s="433"/>
      <c r="B824" s="433"/>
      <c r="C824" s="461"/>
      <c r="D824" s="462"/>
      <c r="E824" s="436"/>
      <c r="F824" s="433"/>
      <c r="G824" s="433"/>
      <c r="H824" s="433"/>
      <c r="I824" s="433"/>
      <c r="J824" s="433"/>
      <c r="K824" s="433"/>
      <c r="L824" s="433"/>
      <c r="M824" s="433"/>
      <c r="N824" s="433"/>
      <c r="O824" s="433"/>
      <c r="P824" s="433"/>
      <c r="Q824" s="433"/>
      <c r="R824" s="433"/>
      <c r="S824" s="433"/>
      <c r="T824" s="433"/>
      <c r="U824" s="433"/>
      <c r="V824" s="433"/>
      <c r="W824" s="433"/>
      <c r="X824" s="433"/>
      <c r="Y824" s="433"/>
    </row>
    <row r="825" spans="1:25" ht="15.75" customHeight="1">
      <c r="A825" s="433"/>
      <c r="B825" s="433"/>
      <c r="C825" s="461"/>
      <c r="D825" s="462"/>
      <c r="E825" s="436"/>
      <c r="F825" s="433"/>
      <c r="G825" s="433"/>
      <c r="H825" s="433"/>
      <c r="I825" s="433"/>
      <c r="J825" s="433"/>
      <c r="K825" s="433"/>
      <c r="L825" s="433"/>
      <c r="M825" s="433"/>
      <c r="N825" s="433"/>
      <c r="O825" s="433"/>
      <c r="P825" s="433"/>
      <c r="Q825" s="433"/>
      <c r="R825" s="433"/>
      <c r="S825" s="433"/>
      <c r="T825" s="433"/>
      <c r="U825" s="433"/>
      <c r="V825" s="433"/>
      <c r="W825" s="433"/>
      <c r="X825" s="433"/>
      <c r="Y825" s="433"/>
    </row>
    <row r="826" spans="1:25" ht="15.75" customHeight="1">
      <c r="A826" s="433"/>
      <c r="B826" s="433"/>
      <c r="C826" s="461"/>
      <c r="D826" s="462"/>
      <c r="E826" s="436"/>
      <c r="F826" s="433"/>
      <c r="G826" s="433"/>
      <c r="H826" s="433"/>
      <c r="I826" s="433"/>
      <c r="J826" s="433"/>
      <c r="K826" s="433"/>
      <c r="L826" s="433"/>
      <c r="M826" s="433"/>
      <c r="N826" s="433"/>
      <c r="O826" s="433"/>
      <c r="P826" s="433"/>
      <c r="Q826" s="433"/>
      <c r="R826" s="433"/>
      <c r="S826" s="433"/>
      <c r="T826" s="433"/>
      <c r="U826" s="433"/>
      <c r="V826" s="433"/>
      <c r="W826" s="433"/>
      <c r="X826" s="433"/>
      <c r="Y826" s="433"/>
    </row>
    <row r="827" spans="1:25" ht="15.75" customHeight="1">
      <c r="A827" s="433"/>
      <c r="B827" s="433"/>
      <c r="C827" s="461"/>
      <c r="D827" s="462"/>
      <c r="E827" s="436"/>
      <c r="F827" s="433"/>
      <c r="G827" s="433"/>
      <c r="H827" s="433"/>
      <c r="I827" s="433"/>
      <c r="J827" s="433"/>
      <c r="K827" s="433"/>
      <c r="L827" s="433"/>
      <c r="M827" s="433"/>
      <c r="N827" s="433"/>
      <c r="O827" s="433"/>
      <c r="P827" s="433"/>
      <c r="Q827" s="433"/>
      <c r="R827" s="433"/>
      <c r="S827" s="433"/>
      <c r="T827" s="433"/>
      <c r="U827" s="433"/>
      <c r="V827" s="433"/>
      <c r="W827" s="433"/>
      <c r="X827" s="433"/>
      <c r="Y827" s="433"/>
    </row>
    <row r="828" spans="1:25" ht="15.75" customHeight="1">
      <c r="A828" s="433"/>
      <c r="B828" s="433"/>
      <c r="C828" s="461"/>
      <c r="D828" s="462"/>
      <c r="E828" s="436"/>
      <c r="F828" s="433"/>
      <c r="G828" s="433"/>
      <c r="H828" s="433"/>
      <c r="I828" s="433"/>
      <c r="J828" s="433"/>
      <c r="K828" s="433"/>
      <c r="L828" s="433"/>
      <c r="M828" s="433"/>
      <c r="N828" s="433"/>
      <c r="O828" s="433"/>
      <c r="P828" s="433"/>
      <c r="Q828" s="433"/>
      <c r="R828" s="433"/>
      <c r="S828" s="433"/>
      <c r="T828" s="433"/>
      <c r="U828" s="433"/>
      <c r="V828" s="433"/>
      <c r="W828" s="433"/>
      <c r="X828" s="433"/>
      <c r="Y828" s="433"/>
    </row>
    <row r="829" spans="1:25" ht="15.75" customHeight="1">
      <c r="A829" s="433"/>
      <c r="B829" s="433"/>
      <c r="C829" s="461"/>
      <c r="D829" s="462"/>
      <c r="E829" s="436"/>
      <c r="F829" s="433"/>
      <c r="G829" s="433"/>
      <c r="H829" s="433"/>
      <c r="I829" s="433"/>
      <c r="J829" s="433"/>
      <c r="K829" s="433"/>
      <c r="L829" s="433"/>
      <c r="M829" s="433"/>
      <c r="N829" s="433"/>
      <c r="O829" s="433"/>
      <c r="P829" s="433"/>
      <c r="Q829" s="433"/>
      <c r="R829" s="433"/>
      <c r="S829" s="433"/>
      <c r="T829" s="433"/>
      <c r="U829" s="433"/>
      <c r="V829" s="433"/>
      <c r="W829" s="433"/>
      <c r="X829" s="433"/>
      <c r="Y829" s="433"/>
    </row>
    <row r="830" spans="1:25" ht="15.75" customHeight="1">
      <c r="A830" s="433"/>
      <c r="B830" s="433"/>
      <c r="C830" s="461"/>
      <c r="D830" s="462"/>
      <c r="E830" s="436"/>
      <c r="F830" s="433"/>
      <c r="G830" s="433"/>
      <c r="H830" s="433"/>
      <c r="I830" s="433"/>
      <c r="J830" s="433"/>
      <c r="K830" s="433"/>
      <c r="L830" s="433"/>
      <c r="M830" s="433"/>
      <c r="N830" s="433"/>
      <c r="O830" s="433"/>
      <c r="P830" s="433"/>
      <c r="Q830" s="433"/>
      <c r="R830" s="433"/>
      <c r="S830" s="433"/>
      <c r="T830" s="433"/>
      <c r="U830" s="433"/>
      <c r="V830" s="433"/>
      <c r="W830" s="433"/>
      <c r="X830" s="433"/>
      <c r="Y830" s="433"/>
    </row>
    <row r="831" spans="1:25" ht="15.75" customHeight="1">
      <c r="A831" s="433"/>
      <c r="B831" s="433"/>
      <c r="C831" s="461"/>
      <c r="D831" s="462"/>
      <c r="E831" s="436"/>
      <c r="F831" s="433"/>
      <c r="G831" s="433"/>
      <c r="H831" s="433"/>
      <c r="I831" s="433"/>
      <c r="J831" s="433"/>
      <c r="K831" s="433"/>
      <c r="L831" s="433"/>
      <c r="M831" s="433"/>
      <c r="N831" s="433"/>
      <c r="O831" s="433"/>
      <c r="P831" s="433"/>
      <c r="Q831" s="433"/>
      <c r="R831" s="433"/>
      <c r="S831" s="433"/>
      <c r="T831" s="433"/>
      <c r="U831" s="433"/>
      <c r="V831" s="433"/>
      <c r="W831" s="433"/>
      <c r="X831" s="433"/>
      <c r="Y831" s="433"/>
    </row>
    <row r="832" spans="1:25" ht="15.75" customHeight="1">
      <c r="A832" s="433"/>
      <c r="B832" s="433"/>
      <c r="C832" s="461"/>
      <c r="D832" s="462"/>
      <c r="E832" s="436"/>
      <c r="F832" s="433"/>
      <c r="G832" s="433"/>
      <c r="H832" s="433"/>
      <c r="I832" s="433"/>
      <c r="J832" s="433"/>
      <c r="K832" s="433"/>
      <c r="L832" s="433"/>
      <c r="M832" s="433"/>
      <c r="N832" s="433"/>
      <c r="O832" s="433"/>
      <c r="P832" s="433"/>
      <c r="Q832" s="433"/>
      <c r="R832" s="433"/>
      <c r="S832" s="433"/>
      <c r="T832" s="433"/>
      <c r="U832" s="433"/>
      <c r="V832" s="433"/>
      <c r="W832" s="433"/>
      <c r="X832" s="433"/>
      <c r="Y832" s="433"/>
    </row>
    <row r="833" spans="1:25" ht="15.75" customHeight="1">
      <c r="A833" s="433"/>
      <c r="B833" s="433"/>
      <c r="C833" s="461"/>
      <c r="D833" s="462"/>
      <c r="E833" s="436"/>
      <c r="F833" s="433"/>
      <c r="G833" s="433"/>
      <c r="H833" s="433"/>
      <c r="I833" s="433"/>
      <c r="J833" s="433"/>
      <c r="K833" s="433"/>
      <c r="L833" s="433"/>
      <c r="M833" s="433"/>
      <c r="N833" s="433"/>
      <c r="O833" s="433"/>
      <c r="P833" s="433"/>
      <c r="Q833" s="433"/>
      <c r="R833" s="433"/>
      <c r="S833" s="433"/>
      <c r="T833" s="433"/>
      <c r="U833" s="433"/>
      <c r="V833" s="433"/>
      <c r="W833" s="433"/>
      <c r="X833" s="433"/>
      <c r="Y833" s="433"/>
    </row>
    <row r="834" spans="1:25" ht="15.75" customHeight="1">
      <c r="A834" s="433"/>
      <c r="B834" s="433"/>
      <c r="C834" s="461"/>
      <c r="D834" s="462"/>
      <c r="E834" s="436"/>
      <c r="F834" s="433"/>
      <c r="G834" s="433"/>
      <c r="H834" s="433"/>
      <c r="I834" s="433"/>
      <c r="J834" s="433"/>
      <c r="K834" s="433"/>
      <c r="L834" s="433"/>
      <c r="M834" s="433"/>
      <c r="N834" s="433"/>
      <c r="O834" s="433"/>
      <c r="P834" s="433"/>
      <c r="Q834" s="433"/>
      <c r="R834" s="433"/>
      <c r="S834" s="433"/>
      <c r="T834" s="433"/>
      <c r="U834" s="433"/>
      <c r="V834" s="433"/>
      <c r="W834" s="433"/>
      <c r="X834" s="433"/>
      <c r="Y834" s="433"/>
    </row>
    <row r="835" spans="1:25" ht="15.75" customHeight="1">
      <c r="A835" s="433"/>
      <c r="B835" s="433"/>
      <c r="C835" s="461"/>
      <c r="D835" s="462"/>
      <c r="E835" s="436"/>
      <c r="F835" s="433"/>
      <c r="G835" s="433"/>
      <c r="H835" s="433"/>
      <c r="I835" s="433"/>
      <c r="J835" s="433"/>
      <c r="K835" s="433"/>
      <c r="L835" s="433"/>
      <c r="M835" s="433"/>
      <c r="N835" s="433"/>
      <c r="O835" s="433"/>
      <c r="P835" s="433"/>
      <c r="Q835" s="433"/>
      <c r="R835" s="433"/>
      <c r="S835" s="433"/>
      <c r="T835" s="433"/>
      <c r="U835" s="433"/>
      <c r="V835" s="433"/>
      <c r="W835" s="433"/>
      <c r="X835" s="433"/>
      <c r="Y835" s="433"/>
    </row>
    <row r="836" spans="1:25" ht="15.75" customHeight="1">
      <c r="A836" s="433"/>
      <c r="B836" s="433"/>
      <c r="C836" s="461"/>
      <c r="D836" s="462"/>
      <c r="E836" s="436"/>
      <c r="F836" s="433"/>
      <c r="G836" s="433"/>
      <c r="H836" s="433"/>
      <c r="I836" s="433"/>
      <c r="J836" s="433"/>
      <c r="K836" s="433"/>
      <c r="L836" s="433"/>
      <c r="M836" s="433"/>
      <c r="N836" s="433"/>
      <c r="O836" s="433"/>
      <c r="P836" s="433"/>
      <c r="Q836" s="433"/>
      <c r="R836" s="433"/>
      <c r="S836" s="433"/>
      <c r="T836" s="433"/>
      <c r="U836" s="433"/>
      <c r="V836" s="433"/>
      <c r="W836" s="433"/>
      <c r="X836" s="433"/>
      <c r="Y836" s="433"/>
    </row>
    <row r="837" spans="1:25" ht="15.75" customHeight="1">
      <c r="A837" s="433"/>
      <c r="B837" s="433"/>
      <c r="C837" s="461"/>
      <c r="D837" s="462"/>
      <c r="E837" s="436"/>
      <c r="F837" s="433"/>
      <c r="G837" s="433"/>
      <c r="H837" s="433"/>
      <c r="I837" s="433"/>
      <c r="J837" s="433"/>
      <c r="K837" s="433"/>
      <c r="L837" s="433"/>
      <c r="M837" s="433"/>
      <c r="N837" s="433"/>
      <c r="O837" s="433"/>
      <c r="P837" s="433"/>
      <c r="Q837" s="433"/>
      <c r="R837" s="433"/>
      <c r="S837" s="433"/>
      <c r="T837" s="433"/>
      <c r="U837" s="433"/>
      <c r="V837" s="433"/>
      <c r="W837" s="433"/>
      <c r="X837" s="433"/>
      <c r="Y837" s="433"/>
    </row>
    <row r="838" spans="1:25" ht="15.75" customHeight="1">
      <c r="A838" s="433"/>
      <c r="B838" s="433"/>
      <c r="C838" s="461"/>
      <c r="D838" s="462"/>
      <c r="E838" s="436"/>
      <c r="F838" s="433"/>
      <c r="G838" s="433"/>
      <c r="H838" s="433"/>
      <c r="I838" s="433"/>
      <c r="J838" s="433"/>
      <c r="K838" s="433"/>
      <c r="L838" s="433"/>
      <c r="M838" s="433"/>
      <c r="N838" s="433"/>
      <c r="O838" s="433"/>
      <c r="P838" s="433"/>
      <c r="Q838" s="433"/>
      <c r="R838" s="433"/>
      <c r="S838" s="433"/>
      <c r="T838" s="433"/>
      <c r="U838" s="433"/>
      <c r="V838" s="433"/>
      <c r="W838" s="433"/>
      <c r="X838" s="433"/>
      <c r="Y838" s="433"/>
    </row>
    <row r="839" spans="1:25" ht="15.75" customHeight="1">
      <c r="A839" s="433"/>
      <c r="B839" s="433"/>
      <c r="C839" s="461"/>
      <c r="D839" s="462"/>
      <c r="E839" s="436"/>
      <c r="F839" s="433"/>
      <c r="G839" s="433"/>
      <c r="H839" s="433"/>
      <c r="I839" s="433"/>
      <c r="J839" s="433"/>
      <c r="K839" s="433"/>
      <c r="L839" s="433"/>
      <c r="M839" s="433"/>
      <c r="N839" s="433"/>
      <c r="O839" s="433"/>
      <c r="P839" s="433"/>
      <c r="Q839" s="433"/>
      <c r="R839" s="433"/>
      <c r="S839" s="433"/>
      <c r="T839" s="433"/>
      <c r="U839" s="433"/>
      <c r="V839" s="433"/>
      <c r="W839" s="433"/>
      <c r="X839" s="433"/>
      <c r="Y839" s="433"/>
    </row>
    <row r="840" spans="1:25" ht="15.75" customHeight="1">
      <c r="A840" s="433"/>
      <c r="B840" s="433"/>
      <c r="C840" s="461"/>
      <c r="D840" s="462"/>
      <c r="E840" s="436"/>
      <c r="F840" s="433"/>
      <c r="G840" s="433"/>
      <c r="H840" s="433"/>
      <c r="I840" s="433"/>
      <c r="J840" s="433"/>
      <c r="K840" s="433"/>
      <c r="L840" s="433"/>
      <c r="M840" s="433"/>
      <c r="N840" s="433"/>
      <c r="O840" s="433"/>
      <c r="P840" s="433"/>
      <c r="Q840" s="433"/>
      <c r="R840" s="433"/>
      <c r="S840" s="433"/>
      <c r="T840" s="433"/>
      <c r="U840" s="433"/>
      <c r="V840" s="433"/>
      <c r="W840" s="433"/>
      <c r="X840" s="433"/>
      <c r="Y840" s="433"/>
    </row>
    <row r="841" spans="1:25" ht="15.75" customHeight="1">
      <c r="A841" s="433"/>
      <c r="B841" s="433"/>
      <c r="C841" s="461"/>
      <c r="D841" s="462"/>
      <c r="E841" s="436"/>
      <c r="F841" s="433"/>
      <c r="G841" s="433"/>
      <c r="H841" s="433"/>
      <c r="I841" s="433"/>
      <c r="J841" s="433"/>
      <c r="K841" s="433"/>
      <c r="L841" s="433"/>
      <c r="M841" s="433"/>
      <c r="N841" s="433"/>
      <c r="O841" s="433"/>
      <c r="P841" s="433"/>
      <c r="Q841" s="433"/>
      <c r="R841" s="433"/>
      <c r="S841" s="433"/>
      <c r="T841" s="433"/>
      <c r="U841" s="433"/>
      <c r="V841" s="433"/>
      <c r="W841" s="433"/>
      <c r="X841" s="433"/>
      <c r="Y841" s="433"/>
    </row>
    <row r="842" spans="1:25" ht="15.75" customHeight="1">
      <c r="A842" s="433"/>
      <c r="B842" s="433"/>
      <c r="C842" s="461"/>
      <c r="D842" s="462"/>
      <c r="E842" s="436"/>
      <c r="F842" s="433"/>
      <c r="G842" s="433"/>
      <c r="H842" s="433"/>
      <c r="I842" s="433"/>
      <c r="J842" s="433"/>
      <c r="K842" s="433"/>
      <c r="L842" s="433"/>
      <c r="M842" s="433"/>
      <c r="N842" s="433"/>
      <c r="O842" s="433"/>
      <c r="P842" s="433"/>
      <c r="Q842" s="433"/>
      <c r="R842" s="433"/>
      <c r="S842" s="433"/>
      <c r="T842" s="433"/>
      <c r="U842" s="433"/>
      <c r="V842" s="433"/>
      <c r="W842" s="433"/>
      <c r="X842" s="433"/>
      <c r="Y842" s="433"/>
    </row>
    <row r="843" spans="1:25" ht="15.75" customHeight="1">
      <c r="A843" s="433"/>
      <c r="B843" s="433"/>
      <c r="C843" s="461"/>
      <c r="D843" s="462"/>
      <c r="E843" s="436"/>
      <c r="F843" s="433"/>
      <c r="G843" s="433"/>
      <c r="H843" s="433"/>
      <c r="I843" s="433"/>
      <c r="J843" s="433"/>
      <c r="K843" s="433"/>
      <c r="L843" s="433"/>
      <c r="M843" s="433"/>
      <c r="N843" s="433"/>
      <c r="O843" s="433"/>
      <c r="P843" s="433"/>
      <c r="Q843" s="433"/>
      <c r="R843" s="433"/>
      <c r="S843" s="433"/>
      <c r="T843" s="433"/>
      <c r="U843" s="433"/>
      <c r="V843" s="433"/>
      <c r="W843" s="433"/>
      <c r="X843" s="433"/>
      <c r="Y843" s="433"/>
    </row>
    <row r="844" spans="1:25" ht="15.75" customHeight="1">
      <c r="A844" s="433"/>
      <c r="B844" s="433"/>
      <c r="C844" s="461"/>
      <c r="D844" s="462"/>
      <c r="E844" s="436"/>
      <c r="F844" s="433"/>
      <c r="G844" s="433"/>
      <c r="H844" s="433"/>
      <c r="I844" s="433"/>
      <c r="J844" s="433"/>
      <c r="K844" s="433"/>
      <c r="L844" s="433"/>
      <c r="M844" s="433"/>
      <c r="N844" s="433"/>
      <c r="O844" s="433"/>
      <c r="P844" s="433"/>
      <c r="Q844" s="433"/>
      <c r="R844" s="433"/>
      <c r="S844" s="433"/>
      <c r="T844" s="433"/>
      <c r="U844" s="433"/>
      <c r="V844" s="433"/>
      <c r="W844" s="433"/>
      <c r="X844" s="433"/>
      <c r="Y844" s="433"/>
    </row>
    <row r="845" spans="1:25" ht="15.75" customHeight="1">
      <c r="A845" s="433"/>
      <c r="B845" s="433"/>
      <c r="C845" s="461"/>
      <c r="D845" s="462"/>
      <c r="E845" s="436"/>
      <c r="F845" s="433"/>
      <c r="G845" s="433"/>
      <c r="H845" s="433"/>
      <c r="I845" s="433"/>
      <c r="J845" s="433"/>
      <c r="K845" s="433"/>
      <c r="L845" s="433"/>
      <c r="M845" s="433"/>
      <c r="N845" s="433"/>
      <c r="O845" s="433"/>
      <c r="P845" s="433"/>
      <c r="Q845" s="433"/>
      <c r="R845" s="433"/>
      <c r="S845" s="433"/>
      <c r="T845" s="433"/>
      <c r="U845" s="433"/>
      <c r="V845" s="433"/>
      <c r="W845" s="433"/>
      <c r="X845" s="433"/>
      <c r="Y845" s="433"/>
    </row>
    <row r="846" spans="1:25" ht="15.75" customHeight="1">
      <c r="A846" s="433"/>
      <c r="B846" s="433"/>
      <c r="C846" s="461"/>
      <c r="D846" s="462"/>
      <c r="E846" s="436"/>
      <c r="F846" s="433"/>
      <c r="G846" s="433"/>
      <c r="H846" s="433"/>
      <c r="I846" s="433"/>
      <c r="J846" s="433"/>
      <c r="K846" s="433"/>
      <c r="L846" s="433"/>
      <c r="M846" s="433"/>
      <c r="N846" s="433"/>
      <c r="O846" s="433"/>
      <c r="P846" s="433"/>
      <c r="Q846" s="433"/>
      <c r="R846" s="433"/>
      <c r="S846" s="433"/>
      <c r="T846" s="433"/>
      <c r="U846" s="433"/>
      <c r="V846" s="433"/>
      <c r="W846" s="433"/>
      <c r="X846" s="433"/>
      <c r="Y846" s="433"/>
    </row>
    <row r="847" spans="1:25" ht="15.75" customHeight="1">
      <c r="A847" s="433"/>
      <c r="B847" s="433"/>
      <c r="C847" s="461"/>
      <c r="D847" s="462"/>
      <c r="E847" s="436"/>
      <c r="F847" s="433"/>
      <c r="G847" s="433"/>
      <c r="H847" s="433"/>
      <c r="I847" s="433"/>
      <c r="J847" s="433"/>
      <c r="K847" s="433"/>
      <c r="L847" s="433"/>
      <c r="M847" s="433"/>
      <c r="N847" s="433"/>
      <c r="O847" s="433"/>
      <c r="P847" s="433"/>
      <c r="Q847" s="433"/>
      <c r="R847" s="433"/>
      <c r="S847" s="433"/>
      <c r="T847" s="433"/>
      <c r="U847" s="433"/>
      <c r="V847" s="433"/>
      <c r="W847" s="433"/>
      <c r="X847" s="433"/>
      <c r="Y847" s="433"/>
    </row>
    <row r="848" spans="1:25" ht="15.75" customHeight="1">
      <c r="A848" s="433"/>
      <c r="B848" s="433"/>
      <c r="C848" s="461"/>
      <c r="D848" s="462"/>
      <c r="E848" s="436"/>
      <c r="F848" s="433"/>
      <c r="G848" s="433"/>
      <c r="H848" s="433"/>
      <c r="I848" s="433"/>
      <c r="J848" s="433"/>
      <c r="K848" s="433"/>
      <c r="L848" s="433"/>
      <c r="M848" s="433"/>
      <c r="N848" s="433"/>
      <c r="O848" s="433"/>
      <c r="P848" s="433"/>
      <c r="Q848" s="433"/>
      <c r="R848" s="433"/>
      <c r="S848" s="433"/>
      <c r="T848" s="433"/>
      <c r="U848" s="433"/>
      <c r="V848" s="433"/>
      <c r="W848" s="433"/>
      <c r="X848" s="433"/>
      <c r="Y848" s="433"/>
    </row>
    <row r="849" spans="1:25" ht="15.75" customHeight="1">
      <c r="A849" s="433"/>
      <c r="B849" s="433"/>
      <c r="C849" s="461"/>
      <c r="D849" s="462"/>
      <c r="E849" s="436"/>
      <c r="F849" s="433"/>
      <c r="G849" s="433"/>
      <c r="H849" s="433"/>
      <c r="I849" s="433"/>
      <c r="J849" s="433"/>
      <c r="K849" s="433"/>
      <c r="L849" s="433"/>
      <c r="M849" s="433"/>
      <c r="N849" s="433"/>
      <c r="O849" s="433"/>
      <c r="P849" s="433"/>
      <c r="Q849" s="433"/>
      <c r="R849" s="433"/>
      <c r="S849" s="433"/>
      <c r="T849" s="433"/>
      <c r="U849" s="433"/>
      <c r="V849" s="433"/>
      <c r="W849" s="433"/>
      <c r="X849" s="433"/>
      <c r="Y849" s="433"/>
    </row>
    <row r="850" spans="1:25" ht="15.75" customHeight="1">
      <c r="A850" s="433"/>
      <c r="B850" s="433"/>
      <c r="C850" s="461"/>
      <c r="D850" s="462"/>
      <c r="E850" s="436"/>
      <c r="F850" s="433"/>
      <c r="G850" s="433"/>
      <c r="H850" s="433"/>
      <c r="I850" s="433"/>
      <c r="J850" s="433"/>
      <c r="K850" s="433"/>
      <c r="L850" s="433"/>
      <c r="M850" s="433"/>
      <c r="N850" s="433"/>
      <c r="O850" s="433"/>
      <c r="P850" s="433"/>
      <c r="Q850" s="433"/>
      <c r="R850" s="433"/>
      <c r="S850" s="433"/>
      <c r="T850" s="433"/>
      <c r="U850" s="433"/>
      <c r="V850" s="433"/>
      <c r="W850" s="433"/>
      <c r="X850" s="433"/>
      <c r="Y850" s="433"/>
    </row>
    <row r="851" spans="1:25" ht="15.75" customHeight="1">
      <c r="A851" s="433"/>
      <c r="B851" s="433"/>
      <c r="C851" s="461"/>
      <c r="D851" s="462"/>
      <c r="E851" s="436"/>
      <c r="F851" s="433"/>
      <c r="G851" s="433"/>
      <c r="H851" s="433"/>
      <c r="I851" s="433"/>
      <c r="J851" s="433"/>
      <c r="K851" s="433"/>
      <c r="L851" s="433"/>
      <c r="M851" s="433"/>
      <c r="N851" s="433"/>
      <c r="O851" s="433"/>
      <c r="P851" s="433"/>
      <c r="Q851" s="433"/>
      <c r="R851" s="433"/>
      <c r="S851" s="433"/>
      <c r="T851" s="433"/>
      <c r="U851" s="433"/>
      <c r="V851" s="433"/>
      <c r="W851" s="433"/>
      <c r="X851" s="433"/>
      <c r="Y851" s="433"/>
    </row>
    <row r="852" spans="1:25" ht="15.75" customHeight="1">
      <c r="A852" s="433"/>
      <c r="B852" s="433"/>
      <c r="C852" s="461"/>
      <c r="D852" s="462"/>
      <c r="E852" s="436"/>
      <c r="F852" s="433"/>
      <c r="G852" s="433"/>
      <c r="H852" s="433"/>
      <c r="I852" s="433"/>
      <c r="J852" s="433"/>
      <c r="K852" s="433"/>
      <c r="L852" s="433"/>
      <c r="M852" s="433"/>
      <c r="N852" s="433"/>
      <c r="O852" s="433"/>
      <c r="P852" s="433"/>
      <c r="Q852" s="433"/>
      <c r="R852" s="433"/>
      <c r="S852" s="433"/>
      <c r="T852" s="433"/>
      <c r="U852" s="433"/>
      <c r="V852" s="433"/>
      <c r="W852" s="433"/>
      <c r="X852" s="433"/>
      <c r="Y852" s="433"/>
    </row>
    <row r="853" spans="1:25" ht="15.75" customHeight="1">
      <c r="A853" s="433"/>
      <c r="B853" s="433"/>
      <c r="C853" s="461"/>
      <c r="D853" s="462"/>
      <c r="E853" s="436"/>
      <c r="F853" s="433"/>
      <c r="G853" s="433"/>
      <c r="H853" s="433"/>
      <c r="I853" s="433"/>
      <c r="J853" s="433"/>
      <c r="K853" s="433"/>
      <c r="L853" s="433"/>
      <c r="M853" s="433"/>
      <c r="N853" s="433"/>
      <c r="O853" s="433"/>
      <c r="P853" s="433"/>
      <c r="Q853" s="433"/>
      <c r="R853" s="433"/>
      <c r="S853" s="433"/>
      <c r="T853" s="433"/>
      <c r="U853" s="433"/>
      <c r="V853" s="433"/>
      <c r="W853" s="433"/>
      <c r="X853" s="433"/>
      <c r="Y853" s="433"/>
    </row>
    <row r="854" spans="1:25" ht="15.75" customHeight="1">
      <c r="A854" s="433"/>
      <c r="B854" s="433"/>
      <c r="C854" s="461"/>
      <c r="D854" s="462"/>
      <c r="E854" s="436"/>
      <c r="F854" s="433"/>
      <c r="G854" s="433"/>
      <c r="H854" s="433"/>
      <c r="I854" s="433"/>
      <c r="J854" s="433"/>
      <c r="K854" s="433"/>
      <c r="L854" s="433"/>
      <c r="M854" s="433"/>
      <c r="N854" s="433"/>
      <c r="O854" s="433"/>
      <c r="P854" s="433"/>
      <c r="Q854" s="433"/>
      <c r="R854" s="433"/>
      <c r="S854" s="433"/>
      <c r="T854" s="433"/>
      <c r="U854" s="433"/>
      <c r="V854" s="433"/>
      <c r="W854" s="433"/>
      <c r="X854" s="433"/>
      <c r="Y854" s="433"/>
    </row>
    <row r="855" spans="1:25" ht="15.75" customHeight="1">
      <c r="A855" s="433"/>
      <c r="B855" s="433"/>
      <c r="C855" s="461"/>
      <c r="D855" s="462"/>
      <c r="E855" s="436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3"/>
    </row>
    <row r="856" spans="1:25" ht="15.75" customHeight="1">
      <c r="A856" s="433"/>
      <c r="B856" s="433"/>
      <c r="C856" s="461"/>
      <c r="D856" s="462"/>
      <c r="E856" s="436"/>
      <c r="F856" s="433"/>
      <c r="G856" s="433"/>
      <c r="H856" s="433"/>
      <c r="I856" s="433"/>
      <c r="J856" s="433"/>
      <c r="K856" s="433"/>
      <c r="L856" s="433"/>
      <c r="M856" s="433"/>
      <c r="N856" s="433"/>
      <c r="O856" s="433"/>
      <c r="P856" s="433"/>
      <c r="Q856" s="433"/>
      <c r="R856" s="433"/>
      <c r="S856" s="433"/>
      <c r="T856" s="433"/>
      <c r="U856" s="433"/>
      <c r="V856" s="433"/>
      <c r="W856" s="433"/>
      <c r="X856" s="433"/>
      <c r="Y856" s="433"/>
    </row>
    <row r="857" spans="1:25" ht="15.75" customHeight="1">
      <c r="A857" s="433"/>
      <c r="B857" s="433"/>
      <c r="C857" s="461"/>
      <c r="D857" s="462"/>
      <c r="E857" s="436"/>
      <c r="F857" s="433"/>
      <c r="G857" s="433"/>
      <c r="H857" s="433"/>
      <c r="I857" s="433"/>
      <c r="J857" s="433"/>
      <c r="K857" s="433"/>
      <c r="L857" s="433"/>
      <c r="M857" s="433"/>
      <c r="N857" s="433"/>
      <c r="O857" s="433"/>
      <c r="P857" s="433"/>
      <c r="Q857" s="433"/>
      <c r="R857" s="433"/>
      <c r="S857" s="433"/>
      <c r="T857" s="433"/>
      <c r="U857" s="433"/>
      <c r="V857" s="433"/>
      <c r="W857" s="433"/>
      <c r="X857" s="433"/>
      <c r="Y857" s="433"/>
    </row>
    <row r="858" spans="1:25" ht="15.75" customHeight="1">
      <c r="A858" s="433"/>
      <c r="B858" s="433"/>
      <c r="C858" s="461"/>
      <c r="D858" s="462"/>
      <c r="E858" s="436"/>
      <c r="F858" s="433"/>
      <c r="G858" s="433"/>
      <c r="H858" s="433"/>
      <c r="I858" s="433"/>
      <c r="J858" s="433"/>
      <c r="K858" s="433"/>
      <c r="L858" s="433"/>
      <c r="M858" s="433"/>
      <c r="N858" s="433"/>
      <c r="O858" s="433"/>
      <c r="P858" s="433"/>
      <c r="Q858" s="433"/>
      <c r="R858" s="433"/>
      <c r="S858" s="433"/>
      <c r="T858" s="433"/>
      <c r="U858" s="433"/>
      <c r="V858" s="433"/>
      <c r="W858" s="433"/>
      <c r="X858" s="433"/>
      <c r="Y858" s="433"/>
    </row>
    <row r="859" spans="1:25" ht="15.75" customHeight="1">
      <c r="A859" s="433"/>
      <c r="B859" s="433"/>
      <c r="C859" s="461"/>
      <c r="D859" s="462"/>
      <c r="E859" s="436"/>
      <c r="F859" s="433"/>
      <c r="G859" s="433"/>
      <c r="H859" s="433"/>
      <c r="I859" s="433"/>
      <c r="J859" s="433"/>
      <c r="K859" s="433"/>
      <c r="L859" s="433"/>
      <c r="M859" s="433"/>
      <c r="N859" s="433"/>
      <c r="O859" s="433"/>
      <c r="P859" s="433"/>
      <c r="Q859" s="433"/>
      <c r="R859" s="433"/>
      <c r="S859" s="433"/>
      <c r="T859" s="433"/>
      <c r="U859" s="433"/>
      <c r="V859" s="433"/>
      <c r="W859" s="433"/>
      <c r="X859" s="433"/>
      <c r="Y859" s="433"/>
    </row>
    <row r="860" spans="1:25" ht="15.75" customHeight="1">
      <c r="A860" s="433"/>
      <c r="B860" s="433"/>
      <c r="C860" s="461"/>
      <c r="D860" s="462"/>
      <c r="E860" s="436"/>
      <c r="F860" s="433"/>
      <c r="G860" s="433"/>
      <c r="H860" s="433"/>
      <c r="I860" s="433"/>
      <c r="J860" s="433"/>
      <c r="K860" s="433"/>
      <c r="L860" s="433"/>
      <c r="M860" s="433"/>
      <c r="N860" s="433"/>
      <c r="O860" s="433"/>
      <c r="P860" s="433"/>
      <c r="Q860" s="433"/>
      <c r="R860" s="433"/>
      <c r="S860" s="433"/>
      <c r="T860" s="433"/>
      <c r="U860" s="433"/>
      <c r="V860" s="433"/>
      <c r="W860" s="433"/>
      <c r="X860" s="433"/>
      <c r="Y860" s="433"/>
    </row>
    <row r="861" spans="1:25" ht="15.75" customHeight="1">
      <c r="A861" s="433"/>
      <c r="B861" s="433"/>
      <c r="C861" s="461"/>
      <c r="D861" s="462"/>
      <c r="E861" s="436"/>
      <c r="F861" s="433"/>
      <c r="G861" s="433"/>
      <c r="H861" s="433"/>
      <c r="I861" s="433"/>
      <c r="J861" s="433"/>
      <c r="K861" s="433"/>
      <c r="L861" s="433"/>
      <c r="M861" s="433"/>
      <c r="N861" s="433"/>
      <c r="O861" s="433"/>
      <c r="P861" s="433"/>
      <c r="Q861" s="433"/>
      <c r="R861" s="433"/>
      <c r="S861" s="433"/>
      <c r="T861" s="433"/>
      <c r="U861" s="433"/>
      <c r="V861" s="433"/>
      <c r="W861" s="433"/>
      <c r="X861" s="433"/>
      <c r="Y861" s="433"/>
    </row>
    <row r="862" spans="1:25" ht="15.75" customHeight="1">
      <c r="A862" s="433"/>
      <c r="B862" s="433"/>
      <c r="C862" s="461"/>
      <c r="D862" s="462"/>
      <c r="E862" s="436"/>
      <c r="F862" s="433"/>
      <c r="G862" s="433"/>
      <c r="H862" s="433"/>
      <c r="I862" s="433"/>
      <c r="J862" s="433"/>
      <c r="K862" s="433"/>
      <c r="L862" s="433"/>
      <c r="M862" s="433"/>
      <c r="N862" s="433"/>
      <c r="O862" s="433"/>
      <c r="P862" s="433"/>
      <c r="Q862" s="433"/>
      <c r="R862" s="433"/>
      <c r="S862" s="433"/>
      <c r="T862" s="433"/>
      <c r="U862" s="433"/>
      <c r="V862" s="433"/>
      <c r="W862" s="433"/>
      <c r="X862" s="433"/>
      <c r="Y862" s="433"/>
    </row>
    <row r="863" spans="1:25" ht="15.75" customHeight="1">
      <c r="A863" s="433"/>
      <c r="B863" s="433"/>
      <c r="C863" s="461"/>
      <c r="D863" s="462"/>
      <c r="E863" s="436"/>
      <c r="F863" s="433"/>
      <c r="G863" s="433"/>
      <c r="H863" s="433"/>
      <c r="I863" s="433"/>
      <c r="J863" s="433"/>
      <c r="K863" s="433"/>
      <c r="L863" s="433"/>
      <c r="M863" s="433"/>
      <c r="N863" s="433"/>
      <c r="O863" s="433"/>
      <c r="P863" s="433"/>
      <c r="Q863" s="433"/>
      <c r="R863" s="433"/>
      <c r="S863" s="433"/>
      <c r="T863" s="433"/>
      <c r="U863" s="433"/>
      <c r="V863" s="433"/>
      <c r="W863" s="433"/>
      <c r="X863" s="433"/>
      <c r="Y863" s="433"/>
    </row>
    <row r="864" spans="1:25" ht="15.75" customHeight="1">
      <c r="A864" s="433"/>
      <c r="B864" s="433"/>
      <c r="C864" s="461"/>
      <c r="D864" s="462"/>
      <c r="E864" s="436"/>
      <c r="F864" s="433"/>
      <c r="G864" s="433"/>
      <c r="H864" s="433"/>
      <c r="I864" s="433"/>
      <c r="J864" s="433"/>
      <c r="K864" s="433"/>
      <c r="L864" s="433"/>
      <c r="M864" s="433"/>
      <c r="N864" s="433"/>
      <c r="O864" s="433"/>
      <c r="P864" s="433"/>
      <c r="Q864" s="433"/>
      <c r="R864" s="433"/>
      <c r="S864" s="433"/>
      <c r="T864" s="433"/>
      <c r="U864" s="433"/>
      <c r="V864" s="433"/>
      <c r="W864" s="433"/>
      <c r="X864" s="433"/>
      <c r="Y864" s="433"/>
    </row>
    <row r="865" spans="1:25" ht="15.75" customHeight="1">
      <c r="A865" s="433"/>
      <c r="B865" s="433"/>
      <c r="C865" s="461"/>
      <c r="D865" s="462"/>
      <c r="E865" s="436"/>
      <c r="F865" s="433"/>
      <c r="G865" s="433"/>
      <c r="H865" s="433"/>
      <c r="I865" s="433"/>
      <c r="J865" s="433"/>
      <c r="K865" s="433"/>
      <c r="L865" s="433"/>
      <c r="M865" s="433"/>
      <c r="N865" s="433"/>
      <c r="O865" s="433"/>
      <c r="P865" s="433"/>
      <c r="Q865" s="433"/>
      <c r="R865" s="433"/>
      <c r="S865" s="433"/>
      <c r="T865" s="433"/>
      <c r="U865" s="433"/>
      <c r="V865" s="433"/>
      <c r="W865" s="433"/>
      <c r="X865" s="433"/>
      <c r="Y865" s="433"/>
    </row>
    <row r="866" spans="1:25" ht="15.75" customHeight="1">
      <c r="A866" s="433"/>
      <c r="B866" s="433"/>
      <c r="C866" s="461"/>
      <c r="D866" s="462"/>
      <c r="E866" s="436"/>
      <c r="F866" s="433"/>
      <c r="G866" s="433"/>
      <c r="H866" s="433"/>
      <c r="I866" s="433"/>
      <c r="J866" s="433"/>
      <c r="K866" s="433"/>
      <c r="L866" s="433"/>
      <c r="M866" s="433"/>
      <c r="N866" s="433"/>
      <c r="O866" s="433"/>
      <c r="P866" s="433"/>
      <c r="Q866" s="433"/>
      <c r="R866" s="433"/>
      <c r="S866" s="433"/>
      <c r="T866" s="433"/>
      <c r="U866" s="433"/>
      <c r="V866" s="433"/>
      <c r="W866" s="433"/>
      <c r="X866" s="433"/>
      <c r="Y866" s="433"/>
    </row>
    <row r="867" spans="1:25" ht="15.75" customHeight="1">
      <c r="A867" s="433"/>
      <c r="B867" s="433"/>
      <c r="C867" s="461"/>
      <c r="D867" s="462"/>
      <c r="E867" s="436"/>
      <c r="F867" s="433"/>
      <c r="G867" s="433"/>
      <c r="H867" s="433"/>
      <c r="I867" s="433"/>
      <c r="J867" s="433"/>
      <c r="K867" s="433"/>
      <c r="L867" s="433"/>
      <c r="M867" s="433"/>
      <c r="N867" s="433"/>
      <c r="O867" s="433"/>
      <c r="P867" s="433"/>
      <c r="Q867" s="433"/>
      <c r="R867" s="433"/>
      <c r="S867" s="433"/>
      <c r="T867" s="433"/>
      <c r="U867" s="433"/>
      <c r="V867" s="433"/>
      <c r="W867" s="433"/>
      <c r="X867" s="433"/>
      <c r="Y867" s="433"/>
    </row>
    <row r="868" spans="1:25" ht="15.75" customHeight="1">
      <c r="A868" s="433"/>
      <c r="B868" s="433"/>
      <c r="C868" s="461"/>
      <c r="D868" s="462"/>
      <c r="E868" s="436"/>
      <c r="F868" s="433"/>
      <c r="G868" s="433"/>
      <c r="H868" s="433"/>
      <c r="I868" s="433"/>
      <c r="J868" s="433"/>
      <c r="K868" s="433"/>
      <c r="L868" s="433"/>
      <c r="M868" s="433"/>
      <c r="N868" s="433"/>
      <c r="O868" s="433"/>
      <c r="P868" s="433"/>
      <c r="Q868" s="433"/>
      <c r="R868" s="433"/>
      <c r="S868" s="433"/>
      <c r="T868" s="433"/>
      <c r="U868" s="433"/>
      <c r="V868" s="433"/>
      <c r="W868" s="433"/>
      <c r="X868" s="433"/>
      <c r="Y868" s="433"/>
    </row>
    <row r="869" spans="1:25" ht="15.75" customHeight="1">
      <c r="A869" s="433"/>
      <c r="B869" s="433"/>
      <c r="C869" s="461"/>
      <c r="D869" s="462"/>
      <c r="E869" s="436"/>
      <c r="F869" s="433"/>
      <c r="G869" s="433"/>
      <c r="H869" s="433"/>
      <c r="I869" s="433"/>
      <c r="J869" s="433"/>
      <c r="K869" s="433"/>
      <c r="L869" s="433"/>
      <c r="M869" s="433"/>
      <c r="N869" s="433"/>
      <c r="O869" s="433"/>
      <c r="P869" s="433"/>
      <c r="Q869" s="433"/>
      <c r="R869" s="433"/>
      <c r="S869" s="433"/>
      <c r="T869" s="433"/>
      <c r="U869" s="433"/>
      <c r="V869" s="433"/>
      <c r="W869" s="433"/>
      <c r="X869" s="433"/>
      <c r="Y869" s="433"/>
    </row>
    <row r="870" spans="1:25" ht="15.75" customHeight="1">
      <c r="A870" s="433"/>
      <c r="B870" s="433"/>
      <c r="C870" s="461"/>
      <c r="D870" s="462"/>
      <c r="E870" s="436"/>
      <c r="F870" s="433"/>
      <c r="G870" s="433"/>
      <c r="H870" s="433"/>
      <c r="I870" s="433"/>
      <c r="J870" s="433"/>
      <c r="K870" s="433"/>
      <c r="L870" s="433"/>
      <c r="M870" s="433"/>
      <c r="N870" s="433"/>
      <c r="O870" s="433"/>
      <c r="P870" s="433"/>
      <c r="Q870" s="433"/>
      <c r="R870" s="433"/>
      <c r="S870" s="433"/>
      <c r="T870" s="433"/>
      <c r="U870" s="433"/>
      <c r="V870" s="433"/>
      <c r="W870" s="433"/>
      <c r="X870" s="433"/>
      <c r="Y870" s="433"/>
    </row>
    <row r="871" spans="1:25" ht="15.75" customHeight="1">
      <c r="A871" s="433"/>
      <c r="B871" s="433"/>
      <c r="C871" s="461"/>
      <c r="D871" s="462"/>
      <c r="E871" s="436"/>
      <c r="F871" s="433"/>
      <c r="G871" s="433"/>
      <c r="H871" s="433"/>
      <c r="I871" s="433"/>
      <c r="J871" s="433"/>
      <c r="K871" s="433"/>
      <c r="L871" s="433"/>
      <c r="M871" s="433"/>
      <c r="N871" s="433"/>
      <c r="O871" s="433"/>
      <c r="P871" s="433"/>
      <c r="Q871" s="433"/>
      <c r="R871" s="433"/>
      <c r="S871" s="433"/>
      <c r="T871" s="433"/>
      <c r="U871" s="433"/>
      <c r="V871" s="433"/>
      <c r="W871" s="433"/>
      <c r="X871" s="433"/>
      <c r="Y871" s="433"/>
    </row>
    <row r="872" spans="1:25" ht="15.75" customHeight="1">
      <c r="A872" s="433"/>
      <c r="B872" s="433"/>
      <c r="C872" s="461"/>
      <c r="D872" s="462"/>
      <c r="E872" s="436"/>
      <c r="F872" s="433"/>
      <c r="G872" s="433"/>
      <c r="H872" s="433"/>
      <c r="I872" s="433"/>
      <c r="J872" s="433"/>
      <c r="K872" s="433"/>
      <c r="L872" s="433"/>
      <c r="M872" s="433"/>
      <c r="N872" s="433"/>
      <c r="O872" s="433"/>
      <c r="P872" s="433"/>
      <c r="Q872" s="433"/>
      <c r="R872" s="433"/>
      <c r="S872" s="433"/>
      <c r="T872" s="433"/>
      <c r="U872" s="433"/>
      <c r="V872" s="433"/>
      <c r="W872" s="433"/>
      <c r="X872" s="433"/>
      <c r="Y872" s="433"/>
    </row>
    <row r="873" spans="1:25" ht="15.75" customHeight="1">
      <c r="A873" s="433"/>
      <c r="B873" s="433"/>
      <c r="C873" s="461"/>
      <c r="D873" s="462"/>
      <c r="E873" s="436"/>
      <c r="F873" s="433"/>
      <c r="G873" s="433"/>
      <c r="H873" s="433"/>
      <c r="I873" s="433"/>
      <c r="J873" s="433"/>
      <c r="K873" s="433"/>
      <c r="L873" s="433"/>
      <c r="M873" s="433"/>
      <c r="N873" s="433"/>
      <c r="O873" s="433"/>
      <c r="P873" s="433"/>
      <c r="Q873" s="433"/>
      <c r="R873" s="433"/>
      <c r="S873" s="433"/>
      <c r="T873" s="433"/>
      <c r="U873" s="433"/>
      <c r="V873" s="433"/>
      <c r="W873" s="433"/>
      <c r="X873" s="433"/>
      <c r="Y873" s="433"/>
    </row>
    <row r="874" spans="1:25" ht="15.75" customHeight="1">
      <c r="A874" s="433"/>
      <c r="B874" s="433"/>
      <c r="C874" s="461"/>
      <c r="D874" s="462"/>
      <c r="E874" s="436"/>
      <c r="F874" s="433"/>
      <c r="G874" s="433"/>
      <c r="H874" s="433"/>
      <c r="I874" s="433"/>
      <c r="J874" s="433"/>
      <c r="K874" s="433"/>
      <c r="L874" s="433"/>
      <c r="M874" s="433"/>
      <c r="N874" s="433"/>
      <c r="O874" s="433"/>
      <c r="P874" s="433"/>
      <c r="Q874" s="433"/>
      <c r="R874" s="433"/>
      <c r="S874" s="433"/>
      <c r="T874" s="433"/>
      <c r="U874" s="433"/>
      <c r="V874" s="433"/>
      <c r="W874" s="433"/>
      <c r="X874" s="433"/>
      <c r="Y874" s="433"/>
    </row>
    <row r="875" spans="1:25" ht="15.75" customHeight="1">
      <c r="A875" s="433"/>
      <c r="B875" s="433"/>
      <c r="C875" s="461"/>
      <c r="D875" s="462"/>
      <c r="E875" s="436"/>
      <c r="F875" s="433"/>
      <c r="G875" s="433"/>
      <c r="H875" s="433"/>
      <c r="I875" s="433"/>
      <c r="J875" s="433"/>
      <c r="K875" s="433"/>
      <c r="L875" s="433"/>
      <c r="M875" s="433"/>
      <c r="N875" s="433"/>
      <c r="O875" s="433"/>
      <c r="P875" s="433"/>
      <c r="Q875" s="433"/>
      <c r="R875" s="433"/>
      <c r="S875" s="433"/>
      <c r="T875" s="433"/>
      <c r="U875" s="433"/>
      <c r="V875" s="433"/>
      <c r="W875" s="433"/>
      <c r="X875" s="433"/>
      <c r="Y875" s="433"/>
    </row>
    <row r="876" spans="1:25" ht="15.75" customHeight="1">
      <c r="A876" s="433"/>
      <c r="B876" s="433"/>
      <c r="C876" s="461"/>
      <c r="D876" s="462"/>
      <c r="E876" s="436"/>
      <c r="F876" s="433"/>
      <c r="G876" s="433"/>
      <c r="H876" s="433"/>
      <c r="I876" s="433"/>
      <c r="J876" s="433"/>
      <c r="K876" s="433"/>
      <c r="L876" s="433"/>
      <c r="M876" s="433"/>
      <c r="N876" s="433"/>
      <c r="O876" s="433"/>
      <c r="P876" s="433"/>
      <c r="Q876" s="433"/>
      <c r="R876" s="433"/>
      <c r="S876" s="433"/>
      <c r="T876" s="433"/>
      <c r="U876" s="433"/>
      <c r="V876" s="433"/>
      <c r="W876" s="433"/>
      <c r="X876" s="433"/>
      <c r="Y876" s="433"/>
    </row>
    <row r="877" spans="1:25" ht="15.75" customHeight="1">
      <c r="A877" s="433"/>
      <c r="B877" s="433"/>
      <c r="C877" s="461"/>
      <c r="D877" s="462"/>
      <c r="E877" s="436"/>
      <c r="F877" s="433"/>
      <c r="G877" s="433"/>
      <c r="H877" s="433"/>
      <c r="I877" s="433"/>
      <c r="J877" s="433"/>
      <c r="K877" s="433"/>
      <c r="L877" s="433"/>
      <c r="M877" s="433"/>
      <c r="N877" s="433"/>
      <c r="O877" s="433"/>
      <c r="P877" s="433"/>
      <c r="Q877" s="433"/>
      <c r="R877" s="433"/>
      <c r="S877" s="433"/>
      <c r="T877" s="433"/>
      <c r="U877" s="433"/>
      <c r="V877" s="433"/>
      <c r="W877" s="433"/>
      <c r="X877" s="433"/>
      <c r="Y877" s="433"/>
    </row>
    <row r="878" spans="1:25" ht="15.75" customHeight="1">
      <c r="A878" s="433"/>
      <c r="B878" s="433"/>
      <c r="C878" s="461"/>
      <c r="D878" s="462"/>
      <c r="E878" s="436"/>
      <c r="F878" s="433"/>
      <c r="G878" s="433"/>
      <c r="H878" s="433"/>
      <c r="I878" s="433"/>
      <c r="J878" s="433"/>
      <c r="K878" s="433"/>
      <c r="L878" s="433"/>
      <c r="M878" s="433"/>
      <c r="N878" s="433"/>
      <c r="O878" s="433"/>
      <c r="P878" s="433"/>
      <c r="Q878" s="433"/>
      <c r="R878" s="433"/>
      <c r="S878" s="433"/>
      <c r="T878" s="433"/>
      <c r="U878" s="433"/>
      <c r="V878" s="433"/>
      <c r="W878" s="433"/>
      <c r="X878" s="433"/>
      <c r="Y878" s="433"/>
    </row>
    <row r="879" spans="1:25" ht="15.75" customHeight="1">
      <c r="A879" s="433"/>
      <c r="B879" s="433"/>
      <c r="C879" s="461"/>
      <c r="D879" s="462"/>
      <c r="E879" s="436"/>
      <c r="F879" s="433"/>
      <c r="G879" s="433"/>
      <c r="H879" s="433"/>
      <c r="I879" s="433"/>
      <c r="J879" s="433"/>
      <c r="K879" s="433"/>
      <c r="L879" s="433"/>
      <c r="M879" s="433"/>
      <c r="N879" s="433"/>
      <c r="O879" s="433"/>
      <c r="P879" s="433"/>
      <c r="Q879" s="433"/>
      <c r="R879" s="433"/>
      <c r="S879" s="433"/>
      <c r="T879" s="433"/>
      <c r="U879" s="433"/>
      <c r="V879" s="433"/>
      <c r="W879" s="433"/>
      <c r="X879" s="433"/>
      <c r="Y879" s="433"/>
    </row>
    <row r="880" spans="1:25" ht="15.75" customHeight="1">
      <c r="A880" s="433"/>
      <c r="B880" s="433"/>
      <c r="C880" s="461"/>
      <c r="D880" s="462"/>
      <c r="E880" s="436"/>
      <c r="F880" s="433"/>
      <c r="G880" s="433"/>
      <c r="H880" s="433"/>
      <c r="I880" s="433"/>
      <c r="J880" s="433"/>
      <c r="K880" s="433"/>
      <c r="L880" s="433"/>
      <c r="M880" s="433"/>
      <c r="N880" s="433"/>
      <c r="O880" s="433"/>
      <c r="P880" s="433"/>
      <c r="Q880" s="433"/>
      <c r="R880" s="433"/>
      <c r="S880" s="433"/>
      <c r="T880" s="433"/>
      <c r="U880" s="433"/>
      <c r="V880" s="433"/>
      <c r="W880" s="433"/>
      <c r="X880" s="433"/>
      <c r="Y880" s="433"/>
    </row>
    <row r="881" spans="1:25" ht="15.75" customHeight="1">
      <c r="A881" s="433"/>
      <c r="B881" s="433"/>
      <c r="C881" s="461"/>
      <c r="D881" s="462"/>
      <c r="E881" s="436"/>
      <c r="F881" s="433"/>
      <c r="G881" s="433"/>
      <c r="H881" s="433"/>
      <c r="I881" s="433"/>
      <c r="J881" s="433"/>
      <c r="K881" s="433"/>
      <c r="L881" s="433"/>
      <c r="M881" s="433"/>
      <c r="N881" s="433"/>
      <c r="O881" s="433"/>
      <c r="P881" s="433"/>
      <c r="Q881" s="433"/>
      <c r="R881" s="433"/>
      <c r="S881" s="433"/>
      <c r="T881" s="433"/>
      <c r="U881" s="433"/>
      <c r="V881" s="433"/>
      <c r="W881" s="433"/>
      <c r="X881" s="433"/>
      <c r="Y881" s="433"/>
    </row>
    <row r="882" spans="1:25" ht="15.75" customHeight="1">
      <c r="A882" s="433"/>
      <c r="B882" s="433"/>
      <c r="C882" s="461"/>
      <c r="D882" s="462"/>
      <c r="E882" s="436"/>
      <c r="F882" s="433"/>
      <c r="G882" s="433"/>
      <c r="H882" s="433"/>
      <c r="I882" s="433"/>
      <c r="J882" s="433"/>
      <c r="K882" s="433"/>
      <c r="L882" s="433"/>
      <c r="M882" s="433"/>
      <c r="N882" s="433"/>
      <c r="O882" s="433"/>
      <c r="P882" s="433"/>
      <c r="Q882" s="433"/>
      <c r="R882" s="433"/>
      <c r="S882" s="433"/>
      <c r="T882" s="433"/>
      <c r="U882" s="433"/>
      <c r="V882" s="433"/>
      <c r="W882" s="433"/>
      <c r="X882" s="433"/>
      <c r="Y882" s="433"/>
    </row>
    <row r="883" spans="1:25" ht="15.75" customHeight="1">
      <c r="A883" s="433"/>
      <c r="B883" s="433"/>
      <c r="C883" s="461"/>
      <c r="D883" s="462"/>
      <c r="E883" s="436"/>
      <c r="F883" s="433"/>
      <c r="G883" s="433"/>
      <c r="H883" s="433"/>
      <c r="I883" s="433"/>
      <c r="J883" s="433"/>
      <c r="K883" s="433"/>
      <c r="L883" s="433"/>
      <c r="M883" s="433"/>
      <c r="N883" s="433"/>
      <c r="O883" s="433"/>
      <c r="P883" s="433"/>
      <c r="Q883" s="433"/>
      <c r="R883" s="433"/>
      <c r="S883" s="433"/>
      <c r="T883" s="433"/>
      <c r="U883" s="433"/>
      <c r="V883" s="433"/>
      <c r="W883" s="433"/>
      <c r="X883" s="433"/>
      <c r="Y883" s="433"/>
    </row>
    <row r="884" spans="1:25" ht="15.75" customHeight="1">
      <c r="A884" s="433"/>
      <c r="B884" s="433"/>
      <c r="C884" s="461"/>
      <c r="D884" s="462"/>
      <c r="E884" s="436"/>
      <c r="F884" s="433"/>
      <c r="G884" s="433"/>
      <c r="H884" s="433"/>
      <c r="I884" s="433"/>
      <c r="J884" s="433"/>
      <c r="K884" s="433"/>
      <c r="L884" s="433"/>
      <c r="M884" s="433"/>
      <c r="N884" s="433"/>
      <c r="O884" s="433"/>
      <c r="P884" s="433"/>
      <c r="Q884" s="433"/>
      <c r="R884" s="433"/>
      <c r="S884" s="433"/>
      <c r="T884" s="433"/>
      <c r="U884" s="433"/>
      <c r="V884" s="433"/>
      <c r="W884" s="433"/>
      <c r="X884" s="433"/>
      <c r="Y884" s="433"/>
    </row>
    <row r="885" spans="1:25" ht="15.75" customHeight="1">
      <c r="A885" s="433"/>
      <c r="B885" s="433"/>
      <c r="C885" s="461"/>
      <c r="D885" s="462"/>
      <c r="E885" s="436"/>
      <c r="F885" s="433"/>
      <c r="G885" s="433"/>
      <c r="H885" s="433"/>
      <c r="I885" s="433"/>
      <c r="J885" s="433"/>
      <c r="K885" s="433"/>
      <c r="L885" s="433"/>
      <c r="M885" s="433"/>
      <c r="N885" s="433"/>
      <c r="O885" s="433"/>
      <c r="P885" s="433"/>
      <c r="Q885" s="433"/>
      <c r="R885" s="433"/>
      <c r="S885" s="433"/>
      <c r="T885" s="433"/>
      <c r="U885" s="433"/>
      <c r="V885" s="433"/>
      <c r="W885" s="433"/>
      <c r="X885" s="433"/>
      <c r="Y885" s="433"/>
    </row>
    <row r="886" spans="1:25" ht="15.75" customHeight="1">
      <c r="A886" s="433"/>
      <c r="B886" s="433"/>
      <c r="C886" s="461"/>
      <c r="D886" s="462"/>
      <c r="E886" s="436"/>
      <c r="F886" s="433"/>
      <c r="G886" s="433"/>
      <c r="H886" s="433"/>
      <c r="I886" s="433"/>
      <c r="J886" s="433"/>
      <c r="K886" s="433"/>
      <c r="L886" s="433"/>
      <c r="M886" s="433"/>
      <c r="N886" s="433"/>
      <c r="O886" s="433"/>
      <c r="P886" s="433"/>
      <c r="Q886" s="433"/>
      <c r="R886" s="433"/>
      <c r="S886" s="433"/>
      <c r="T886" s="433"/>
      <c r="U886" s="433"/>
      <c r="V886" s="433"/>
      <c r="W886" s="433"/>
      <c r="X886" s="433"/>
      <c r="Y886" s="433"/>
    </row>
    <row r="887" spans="1:25" ht="15.75" customHeight="1">
      <c r="A887" s="433"/>
      <c r="B887" s="433"/>
      <c r="C887" s="461"/>
      <c r="D887" s="462"/>
      <c r="E887" s="436"/>
      <c r="F887" s="433"/>
      <c r="G887" s="433"/>
      <c r="H887" s="433"/>
      <c r="I887" s="433"/>
      <c r="J887" s="433"/>
      <c r="K887" s="433"/>
      <c r="L887" s="433"/>
      <c r="M887" s="433"/>
      <c r="N887" s="433"/>
      <c r="O887" s="433"/>
      <c r="P887" s="433"/>
      <c r="Q887" s="433"/>
      <c r="R887" s="433"/>
      <c r="S887" s="433"/>
      <c r="T887" s="433"/>
      <c r="U887" s="433"/>
      <c r="V887" s="433"/>
      <c r="W887" s="433"/>
      <c r="X887" s="433"/>
      <c r="Y887" s="433"/>
    </row>
    <row r="888" spans="1:25" ht="15.75" customHeight="1">
      <c r="A888" s="433"/>
      <c r="B888" s="433"/>
      <c r="C888" s="461"/>
      <c r="D888" s="462"/>
      <c r="E888" s="436"/>
      <c r="F888" s="433"/>
      <c r="G888" s="433"/>
      <c r="H888" s="433"/>
      <c r="I888" s="433"/>
      <c r="J888" s="433"/>
      <c r="K888" s="433"/>
      <c r="L888" s="433"/>
      <c r="M888" s="433"/>
      <c r="N888" s="433"/>
      <c r="O888" s="433"/>
      <c r="P888" s="433"/>
      <c r="Q888" s="433"/>
      <c r="R888" s="433"/>
      <c r="S888" s="433"/>
      <c r="T888" s="433"/>
      <c r="U888" s="433"/>
      <c r="V888" s="433"/>
      <c r="W888" s="433"/>
      <c r="X888" s="433"/>
      <c r="Y888" s="433"/>
    </row>
    <row r="889" spans="1:25" ht="15.75" customHeight="1">
      <c r="A889" s="433"/>
      <c r="B889" s="433"/>
      <c r="C889" s="461"/>
      <c r="D889" s="462"/>
      <c r="E889" s="436"/>
      <c r="F889" s="433"/>
      <c r="G889" s="433"/>
      <c r="H889" s="433"/>
      <c r="I889" s="433"/>
      <c r="J889" s="433"/>
      <c r="K889" s="433"/>
      <c r="L889" s="433"/>
      <c r="M889" s="433"/>
      <c r="N889" s="433"/>
      <c r="O889" s="433"/>
      <c r="P889" s="433"/>
      <c r="Q889" s="433"/>
      <c r="R889" s="433"/>
      <c r="S889" s="433"/>
      <c r="T889" s="433"/>
      <c r="U889" s="433"/>
      <c r="V889" s="433"/>
      <c r="W889" s="433"/>
      <c r="X889" s="433"/>
      <c r="Y889" s="433"/>
    </row>
    <row r="890" spans="1:25" ht="15.75" customHeight="1">
      <c r="A890" s="433"/>
      <c r="B890" s="433"/>
      <c r="C890" s="461"/>
      <c r="D890" s="462"/>
      <c r="E890" s="436"/>
      <c r="F890" s="433"/>
      <c r="G890" s="433"/>
      <c r="H890" s="433"/>
      <c r="I890" s="433"/>
      <c r="J890" s="433"/>
      <c r="K890" s="433"/>
      <c r="L890" s="433"/>
      <c r="M890" s="433"/>
      <c r="N890" s="433"/>
      <c r="O890" s="433"/>
      <c r="P890" s="433"/>
      <c r="Q890" s="433"/>
      <c r="R890" s="433"/>
      <c r="S890" s="433"/>
      <c r="T890" s="433"/>
      <c r="U890" s="433"/>
      <c r="V890" s="433"/>
      <c r="W890" s="433"/>
      <c r="X890" s="433"/>
      <c r="Y890" s="433"/>
    </row>
    <row r="891" spans="1:25" ht="15.75" customHeight="1">
      <c r="A891" s="433"/>
      <c r="B891" s="433"/>
      <c r="C891" s="461"/>
      <c r="D891" s="462"/>
      <c r="E891" s="436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3"/>
    </row>
    <row r="892" spans="1:25" ht="15.75" customHeight="1">
      <c r="A892" s="433"/>
      <c r="B892" s="433"/>
      <c r="C892" s="461"/>
      <c r="D892" s="462"/>
      <c r="E892" s="436"/>
      <c r="F892" s="433"/>
      <c r="G892" s="433"/>
      <c r="H892" s="433"/>
      <c r="I892" s="433"/>
      <c r="J892" s="433"/>
      <c r="K892" s="433"/>
      <c r="L892" s="433"/>
      <c r="M892" s="433"/>
      <c r="N892" s="433"/>
      <c r="O892" s="433"/>
      <c r="P892" s="433"/>
      <c r="Q892" s="433"/>
      <c r="R892" s="433"/>
      <c r="S892" s="433"/>
      <c r="T892" s="433"/>
      <c r="U892" s="433"/>
      <c r="V892" s="433"/>
      <c r="W892" s="433"/>
      <c r="X892" s="433"/>
      <c r="Y892" s="433"/>
    </row>
    <row r="893" spans="1:25" ht="15.75" customHeight="1">
      <c r="A893" s="433"/>
      <c r="B893" s="433"/>
      <c r="C893" s="461"/>
      <c r="D893" s="462"/>
      <c r="E893" s="436"/>
      <c r="F893" s="433"/>
      <c r="G893" s="433"/>
      <c r="H893" s="433"/>
      <c r="I893" s="433"/>
      <c r="J893" s="433"/>
      <c r="K893" s="433"/>
      <c r="L893" s="433"/>
      <c r="M893" s="433"/>
      <c r="N893" s="433"/>
      <c r="O893" s="433"/>
      <c r="P893" s="433"/>
      <c r="Q893" s="433"/>
      <c r="R893" s="433"/>
      <c r="S893" s="433"/>
      <c r="T893" s="433"/>
      <c r="U893" s="433"/>
      <c r="V893" s="433"/>
      <c r="W893" s="433"/>
      <c r="X893" s="433"/>
      <c r="Y893" s="433"/>
    </row>
    <row r="894" spans="1:25" ht="15.75" customHeight="1">
      <c r="A894" s="433"/>
      <c r="B894" s="433"/>
      <c r="C894" s="461"/>
      <c r="D894" s="462"/>
      <c r="E894" s="436"/>
      <c r="F894" s="433"/>
      <c r="G894" s="433"/>
      <c r="H894" s="433"/>
      <c r="I894" s="433"/>
      <c r="J894" s="433"/>
      <c r="K894" s="433"/>
      <c r="L894" s="433"/>
      <c r="M894" s="433"/>
      <c r="N894" s="433"/>
      <c r="O894" s="433"/>
      <c r="P894" s="433"/>
      <c r="Q894" s="433"/>
      <c r="R894" s="433"/>
      <c r="S894" s="433"/>
      <c r="T894" s="433"/>
      <c r="U894" s="433"/>
      <c r="V894" s="433"/>
      <c r="W894" s="433"/>
      <c r="X894" s="433"/>
      <c r="Y894" s="433"/>
    </row>
    <row r="895" spans="1:25" ht="15.75" customHeight="1">
      <c r="A895" s="433"/>
      <c r="B895" s="433"/>
      <c r="C895" s="461"/>
      <c r="D895" s="462"/>
      <c r="E895" s="436"/>
      <c r="F895" s="433"/>
      <c r="G895" s="433"/>
      <c r="H895" s="433"/>
      <c r="I895" s="433"/>
      <c r="J895" s="433"/>
      <c r="K895" s="433"/>
      <c r="L895" s="433"/>
      <c r="M895" s="433"/>
      <c r="N895" s="433"/>
      <c r="O895" s="433"/>
      <c r="P895" s="433"/>
      <c r="Q895" s="433"/>
      <c r="R895" s="433"/>
      <c r="S895" s="433"/>
      <c r="T895" s="433"/>
      <c r="U895" s="433"/>
      <c r="V895" s="433"/>
      <c r="W895" s="433"/>
      <c r="X895" s="433"/>
      <c r="Y895" s="433"/>
    </row>
    <row r="896" spans="1:25" ht="15.75" customHeight="1">
      <c r="A896" s="433"/>
      <c r="B896" s="433"/>
      <c r="C896" s="461"/>
      <c r="D896" s="462"/>
      <c r="E896" s="436"/>
      <c r="F896" s="433"/>
      <c r="G896" s="433"/>
      <c r="H896" s="433"/>
      <c r="I896" s="433"/>
      <c r="J896" s="433"/>
      <c r="K896" s="433"/>
      <c r="L896" s="433"/>
      <c r="M896" s="433"/>
      <c r="N896" s="433"/>
      <c r="O896" s="433"/>
      <c r="P896" s="433"/>
      <c r="Q896" s="433"/>
      <c r="R896" s="433"/>
      <c r="S896" s="433"/>
      <c r="T896" s="433"/>
      <c r="U896" s="433"/>
      <c r="V896" s="433"/>
      <c r="W896" s="433"/>
      <c r="X896" s="433"/>
      <c r="Y896" s="433"/>
    </row>
    <row r="897" spans="1:25" ht="15.75" customHeight="1">
      <c r="A897" s="433"/>
      <c r="B897" s="433"/>
      <c r="C897" s="461"/>
      <c r="D897" s="462"/>
      <c r="E897" s="436"/>
      <c r="F897" s="433"/>
      <c r="G897" s="433"/>
      <c r="H897" s="433"/>
      <c r="I897" s="433"/>
      <c r="J897" s="433"/>
      <c r="K897" s="433"/>
      <c r="L897" s="433"/>
      <c r="M897" s="433"/>
      <c r="N897" s="433"/>
      <c r="O897" s="433"/>
      <c r="P897" s="433"/>
      <c r="Q897" s="433"/>
      <c r="R897" s="433"/>
      <c r="S897" s="433"/>
      <c r="T897" s="433"/>
      <c r="U897" s="433"/>
      <c r="V897" s="433"/>
      <c r="W897" s="433"/>
      <c r="X897" s="433"/>
      <c r="Y897" s="433"/>
    </row>
    <row r="898" spans="1:25" ht="15.75" customHeight="1">
      <c r="A898" s="433"/>
      <c r="B898" s="433"/>
      <c r="C898" s="461"/>
      <c r="D898" s="462"/>
      <c r="E898" s="436"/>
      <c r="F898" s="433"/>
      <c r="G898" s="433"/>
      <c r="H898" s="433"/>
      <c r="I898" s="433"/>
      <c r="J898" s="433"/>
      <c r="K898" s="433"/>
      <c r="L898" s="433"/>
      <c r="M898" s="433"/>
      <c r="N898" s="433"/>
      <c r="O898" s="433"/>
      <c r="P898" s="433"/>
      <c r="Q898" s="433"/>
      <c r="R898" s="433"/>
      <c r="S898" s="433"/>
      <c r="T898" s="433"/>
      <c r="U898" s="433"/>
      <c r="V898" s="433"/>
      <c r="W898" s="433"/>
      <c r="X898" s="433"/>
      <c r="Y898" s="433"/>
    </row>
    <row r="899" spans="1:25" ht="15.75" customHeight="1">
      <c r="A899" s="433"/>
      <c r="B899" s="433"/>
      <c r="C899" s="461"/>
      <c r="D899" s="462"/>
      <c r="E899" s="436"/>
      <c r="F899" s="433"/>
      <c r="G899" s="433"/>
      <c r="H899" s="433"/>
      <c r="I899" s="433"/>
      <c r="J899" s="433"/>
      <c r="K899" s="433"/>
      <c r="L899" s="433"/>
      <c r="M899" s="433"/>
      <c r="N899" s="433"/>
      <c r="O899" s="433"/>
      <c r="P899" s="433"/>
      <c r="Q899" s="433"/>
      <c r="R899" s="433"/>
      <c r="S899" s="433"/>
      <c r="T899" s="433"/>
      <c r="U899" s="433"/>
      <c r="V899" s="433"/>
      <c r="W899" s="433"/>
      <c r="X899" s="433"/>
      <c r="Y899" s="433"/>
    </row>
    <row r="900" spans="1:25" ht="15.75" customHeight="1">
      <c r="A900" s="433"/>
      <c r="B900" s="433"/>
      <c r="C900" s="461"/>
      <c r="D900" s="462"/>
      <c r="E900" s="436"/>
      <c r="F900" s="433"/>
      <c r="G900" s="433"/>
      <c r="H900" s="433"/>
      <c r="I900" s="433"/>
      <c r="J900" s="433"/>
      <c r="K900" s="433"/>
      <c r="L900" s="433"/>
      <c r="M900" s="433"/>
      <c r="N900" s="433"/>
      <c r="O900" s="433"/>
      <c r="P900" s="433"/>
      <c r="Q900" s="433"/>
      <c r="R900" s="433"/>
      <c r="S900" s="433"/>
      <c r="T900" s="433"/>
      <c r="U900" s="433"/>
      <c r="V900" s="433"/>
      <c r="W900" s="433"/>
      <c r="X900" s="433"/>
      <c r="Y900" s="433"/>
    </row>
    <row r="901" spans="1:25" ht="15.75" customHeight="1">
      <c r="A901" s="433"/>
      <c r="B901" s="433"/>
      <c r="C901" s="461"/>
      <c r="D901" s="462"/>
      <c r="E901" s="436"/>
      <c r="F901" s="433"/>
      <c r="G901" s="433"/>
      <c r="H901" s="433"/>
      <c r="I901" s="433"/>
      <c r="J901" s="433"/>
      <c r="K901" s="433"/>
      <c r="L901" s="433"/>
      <c r="M901" s="433"/>
      <c r="N901" s="433"/>
      <c r="O901" s="433"/>
      <c r="P901" s="433"/>
      <c r="Q901" s="433"/>
      <c r="R901" s="433"/>
      <c r="S901" s="433"/>
      <c r="T901" s="433"/>
      <c r="U901" s="433"/>
      <c r="V901" s="433"/>
      <c r="W901" s="433"/>
      <c r="X901" s="433"/>
      <c r="Y901" s="433"/>
    </row>
    <row r="902" spans="1:25" ht="15.75" customHeight="1">
      <c r="A902" s="433"/>
      <c r="B902" s="433"/>
      <c r="C902" s="461"/>
      <c r="D902" s="462"/>
      <c r="E902" s="436"/>
      <c r="F902" s="433"/>
      <c r="G902" s="433"/>
      <c r="H902" s="433"/>
      <c r="I902" s="433"/>
      <c r="J902" s="433"/>
      <c r="K902" s="433"/>
      <c r="L902" s="433"/>
      <c r="M902" s="433"/>
      <c r="N902" s="433"/>
      <c r="O902" s="433"/>
      <c r="P902" s="433"/>
      <c r="Q902" s="433"/>
      <c r="R902" s="433"/>
      <c r="S902" s="433"/>
      <c r="T902" s="433"/>
      <c r="U902" s="433"/>
      <c r="V902" s="433"/>
      <c r="W902" s="433"/>
      <c r="X902" s="433"/>
      <c r="Y902" s="433"/>
    </row>
    <row r="903" spans="1:25" ht="15.75" customHeight="1">
      <c r="A903" s="433"/>
      <c r="B903" s="433"/>
      <c r="C903" s="461"/>
      <c r="D903" s="462"/>
      <c r="E903" s="436"/>
      <c r="F903" s="433"/>
      <c r="G903" s="433"/>
      <c r="H903" s="433"/>
      <c r="I903" s="433"/>
      <c r="J903" s="433"/>
      <c r="K903" s="433"/>
      <c r="L903" s="433"/>
      <c r="M903" s="433"/>
      <c r="N903" s="433"/>
      <c r="O903" s="433"/>
      <c r="P903" s="433"/>
      <c r="Q903" s="433"/>
      <c r="R903" s="433"/>
      <c r="S903" s="433"/>
      <c r="T903" s="433"/>
      <c r="U903" s="433"/>
      <c r="V903" s="433"/>
      <c r="W903" s="433"/>
      <c r="X903" s="433"/>
      <c r="Y903" s="433"/>
    </row>
    <row r="904" spans="1:25" ht="15.75" customHeight="1">
      <c r="A904" s="433"/>
      <c r="B904" s="433"/>
      <c r="C904" s="461"/>
      <c r="D904" s="462"/>
      <c r="E904" s="436"/>
      <c r="F904" s="433"/>
      <c r="G904" s="433"/>
      <c r="H904" s="433"/>
      <c r="I904" s="433"/>
      <c r="J904" s="433"/>
      <c r="K904" s="433"/>
      <c r="L904" s="433"/>
      <c r="M904" s="433"/>
      <c r="N904" s="433"/>
      <c r="O904" s="433"/>
      <c r="P904" s="433"/>
      <c r="Q904" s="433"/>
      <c r="R904" s="433"/>
      <c r="S904" s="433"/>
      <c r="T904" s="433"/>
      <c r="U904" s="433"/>
      <c r="V904" s="433"/>
      <c r="W904" s="433"/>
      <c r="X904" s="433"/>
      <c r="Y904" s="433"/>
    </row>
    <row r="905" spans="1:25" ht="15.75" customHeight="1">
      <c r="A905" s="433"/>
      <c r="B905" s="433"/>
      <c r="C905" s="461"/>
      <c r="D905" s="462"/>
      <c r="E905" s="436"/>
      <c r="F905" s="433"/>
      <c r="G905" s="433"/>
      <c r="H905" s="433"/>
      <c r="I905" s="433"/>
      <c r="J905" s="433"/>
      <c r="K905" s="433"/>
      <c r="L905" s="433"/>
      <c r="M905" s="433"/>
      <c r="N905" s="433"/>
      <c r="O905" s="433"/>
      <c r="P905" s="433"/>
      <c r="Q905" s="433"/>
      <c r="R905" s="433"/>
      <c r="S905" s="433"/>
      <c r="T905" s="433"/>
      <c r="U905" s="433"/>
      <c r="V905" s="433"/>
      <c r="W905" s="433"/>
      <c r="X905" s="433"/>
      <c r="Y905" s="433"/>
    </row>
    <row r="906" spans="1:25" ht="15.75" customHeight="1">
      <c r="A906" s="433"/>
      <c r="B906" s="433"/>
      <c r="C906" s="461"/>
      <c r="D906" s="462"/>
      <c r="E906" s="436"/>
      <c r="F906" s="433"/>
      <c r="G906" s="433"/>
      <c r="H906" s="433"/>
      <c r="I906" s="433"/>
      <c r="J906" s="433"/>
      <c r="K906" s="433"/>
      <c r="L906" s="433"/>
      <c r="M906" s="433"/>
      <c r="N906" s="433"/>
      <c r="O906" s="433"/>
      <c r="P906" s="433"/>
      <c r="Q906" s="433"/>
      <c r="R906" s="433"/>
      <c r="S906" s="433"/>
      <c r="T906" s="433"/>
      <c r="U906" s="433"/>
      <c r="V906" s="433"/>
      <c r="W906" s="433"/>
      <c r="X906" s="433"/>
      <c r="Y906" s="433"/>
    </row>
    <row r="907" spans="1:25" ht="15.75" customHeight="1">
      <c r="A907" s="433"/>
      <c r="B907" s="433"/>
      <c r="C907" s="461"/>
      <c r="D907" s="462"/>
      <c r="E907" s="436"/>
      <c r="F907" s="433"/>
      <c r="G907" s="433"/>
      <c r="H907" s="433"/>
      <c r="I907" s="433"/>
      <c r="J907" s="433"/>
      <c r="K907" s="433"/>
      <c r="L907" s="433"/>
      <c r="M907" s="433"/>
      <c r="N907" s="433"/>
      <c r="O907" s="433"/>
      <c r="P907" s="433"/>
      <c r="Q907" s="433"/>
      <c r="R907" s="433"/>
      <c r="S907" s="433"/>
      <c r="T907" s="433"/>
      <c r="U907" s="433"/>
      <c r="V907" s="433"/>
      <c r="W907" s="433"/>
      <c r="X907" s="433"/>
      <c r="Y907" s="433"/>
    </row>
    <row r="908" spans="1:25" ht="15.75" customHeight="1">
      <c r="A908" s="433"/>
      <c r="B908" s="433"/>
      <c r="C908" s="461"/>
      <c r="D908" s="462"/>
      <c r="E908" s="436"/>
      <c r="F908" s="433"/>
      <c r="G908" s="433"/>
      <c r="H908" s="433"/>
      <c r="I908" s="433"/>
      <c r="J908" s="433"/>
      <c r="K908" s="433"/>
      <c r="L908" s="433"/>
      <c r="M908" s="433"/>
      <c r="N908" s="433"/>
      <c r="O908" s="433"/>
      <c r="P908" s="433"/>
      <c r="Q908" s="433"/>
      <c r="R908" s="433"/>
      <c r="S908" s="433"/>
      <c r="T908" s="433"/>
      <c r="U908" s="433"/>
      <c r="V908" s="433"/>
      <c r="W908" s="433"/>
      <c r="X908" s="433"/>
      <c r="Y908" s="433"/>
    </row>
    <row r="909" spans="1:25" ht="15.75" customHeight="1">
      <c r="A909" s="433"/>
      <c r="B909" s="433"/>
      <c r="C909" s="461"/>
      <c r="D909" s="462"/>
      <c r="E909" s="436"/>
      <c r="F909" s="433"/>
      <c r="G909" s="433"/>
      <c r="H909" s="433"/>
      <c r="I909" s="433"/>
      <c r="J909" s="433"/>
      <c r="K909" s="433"/>
      <c r="L909" s="433"/>
      <c r="M909" s="433"/>
      <c r="N909" s="433"/>
      <c r="O909" s="433"/>
      <c r="P909" s="433"/>
      <c r="Q909" s="433"/>
      <c r="R909" s="433"/>
      <c r="S909" s="433"/>
      <c r="T909" s="433"/>
      <c r="U909" s="433"/>
      <c r="V909" s="433"/>
      <c r="W909" s="433"/>
      <c r="X909" s="433"/>
      <c r="Y909" s="433"/>
    </row>
    <row r="910" spans="1:25" ht="15.75" customHeight="1">
      <c r="A910" s="433"/>
      <c r="B910" s="433"/>
      <c r="C910" s="461"/>
      <c r="D910" s="462"/>
      <c r="E910" s="436"/>
      <c r="F910" s="433"/>
      <c r="G910" s="433"/>
      <c r="H910" s="433"/>
      <c r="I910" s="433"/>
      <c r="J910" s="433"/>
      <c r="K910" s="433"/>
      <c r="L910" s="433"/>
      <c r="M910" s="433"/>
      <c r="N910" s="433"/>
      <c r="O910" s="433"/>
      <c r="P910" s="433"/>
      <c r="Q910" s="433"/>
      <c r="R910" s="433"/>
      <c r="S910" s="433"/>
      <c r="T910" s="433"/>
      <c r="U910" s="433"/>
      <c r="V910" s="433"/>
      <c r="W910" s="433"/>
      <c r="X910" s="433"/>
      <c r="Y910" s="433"/>
    </row>
    <row r="911" spans="1:25" ht="15.75" customHeight="1">
      <c r="A911" s="433"/>
      <c r="B911" s="433"/>
      <c r="C911" s="461"/>
      <c r="D911" s="462"/>
      <c r="E911" s="436"/>
      <c r="F911" s="433"/>
      <c r="G911" s="433"/>
      <c r="H911" s="433"/>
      <c r="I911" s="433"/>
      <c r="J911" s="433"/>
      <c r="K911" s="433"/>
      <c r="L911" s="433"/>
      <c r="M911" s="433"/>
      <c r="N911" s="433"/>
      <c r="O911" s="433"/>
      <c r="P911" s="433"/>
      <c r="Q911" s="433"/>
      <c r="R911" s="433"/>
      <c r="S911" s="433"/>
      <c r="T911" s="433"/>
      <c r="U911" s="433"/>
      <c r="V911" s="433"/>
      <c r="W911" s="433"/>
      <c r="X911" s="433"/>
      <c r="Y911" s="433"/>
    </row>
    <row r="912" spans="1:25" ht="15.75" customHeight="1">
      <c r="A912" s="433"/>
      <c r="B912" s="433"/>
      <c r="C912" s="461"/>
      <c r="D912" s="462"/>
      <c r="E912" s="436"/>
      <c r="F912" s="433"/>
      <c r="G912" s="433"/>
      <c r="H912" s="433"/>
      <c r="I912" s="433"/>
      <c r="J912" s="433"/>
      <c r="K912" s="433"/>
      <c r="L912" s="433"/>
      <c r="M912" s="433"/>
      <c r="N912" s="433"/>
      <c r="O912" s="433"/>
      <c r="P912" s="433"/>
      <c r="Q912" s="433"/>
      <c r="R912" s="433"/>
      <c r="S912" s="433"/>
      <c r="T912" s="433"/>
      <c r="U912" s="433"/>
      <c r="V912" s="433"/>
      <c r="W912" s="433"/>
      <c r="X912" s="433"/>
      <c r="Y912" s="433"/>
    </row>
    <row r="913" spans="1:25" ht="15.75" customHeight="1">
      <c r="A913" s="433"/>
      <c r="B913" s="433"/>
      <c r="C913" s="461"/>
      <c r="D913" s="462"/>
      <c r="E913" s="436"/>
      <c r="F913" s="433"/>
      <c r="G913" s="433"/>
      <c r="H913" s="433"/>
      <c r="I913" s="433"/>
      <c r="J913" s="433"/>
      <c r="K913" s="433"/>
      <c r="L913" s="433"/>
      <c r="M913" s="433"/>
      <c r="N913" s="433"/>
      <c r="O913" s="433"/>
      <c r="P913" s="433"/>
      <c r="Q913" s="433"/>
      <c r="R913" s="433"/>
      <c r="S913" s="433"/>
      <c r="T913" s="433"/>
      <c r="U913" s="433"/>
      <c r="V913" s="433"/>
      <c r="W913" s="433"/>
      <c r="X913" s="433"/>
      <c r="Y913" s="433"/>
    </row>
    <row r="914" spans="1:25" ht="15.75" customHeight="1">
      <c r="A914" s="433"/>
      <c r="B914" s="433"/>
      <c r="C914" s="461"/>
      <c r="D914" s="462"/>
      <c r="E914" s="436"/>
      <c r="F914" s="433"/>
      <c r="G914" s="433"/>
      <c r="H914" s="433"/>
      <c r="I914" s="433"/>
      <c r="J914" s="433"/>
      <c r="K914" s="433"/>
      <c r="L914" s="433"/>
      <c r="M914" s="433"/>
      <c r="N914" s="433"/>
      <c r="O914" s="433"/>
      <c r="P914" s="433"/>
      <c r="Q914" s="433"/>
      <c r="R914" s="433"/>
      <c r="S914" s="433"/>
      <c r="T914" s="433"/>
      <c r="U914" s="433"/>
      <c r="V914" s="433"/>
      <c r="W914" s="433"/>
      <c r="X914" s="433"/>
      <c r="Y914" s="433"/>
    </row>
    <row r="915" spans="1:25" ht="15.75" customHeight="1">
      <c r="A915" s="433"/>
      <c r="B915" s="433"/>
      <c r="C915" s="461"/>
      <c r="D915" s="462"/>
      <c r="E915" s="436"/>
      <c r="F915" s="433"/>
      <c r="G915" s="433"/>
      <c r="H915" s="433"/>
      <c r="I915" s="433"/>
      <c r="J915" s="433"/>
      <c r="K915" s="433"/>
      <c r="L915" s="433"/>
      <c r="M915" s="433"/>
      <c r="N915" s="433"/>
      <c r="O915" s="433"/>
      <c r="P915" s="433"/>
      <c r="Q915" s="433"/>
      <c r="R915" s="433"/>
      <c r="S915" s="433"/>
      <c r="T915" s="433"/>
      <c r="U915" s="433"/>
      <c r="V915" s="433"/>
      <c r="W915" s="433"/>
      <c r="X915" s="433"/>
      <c r="Y915" s="433"/>
    </row>
    <row r="916" spans="1:25" ht="15.75" customHeight="1">
      <c r="A916" s="433"/>
      <c r="B916" s="433"/>
      <c r="C916" s="461"/>
      <c r="D916" s="462"/>
      <c r="E916" s="436"/>
      <c r="F916" s="433"/>
      <c r="G916" s="433"/>
      <c r="H916" s="433"/>
      <c r="I916" s="433"/>
      <c r="J916" s="433"/>
      <c r="K916" s="433"/>
      <c r="L916" s="433"/>
      <c r="M916" s="433"/>
      <c r="N916" s="433"/>
      <c r="O916" s="433"/>
      <c r="P916" s="433"/>
      <c r="Q916" s="433"/>
      <c r="R916" s="433"/>
      <c r="S916" s="433"/>
      <c r="T916" s="433"/>
      <c r="U916" s="433"/>
      <c r="V916" s="433"/>
      <c r="W916" s="433"/>
      <c r="X916" s="433"/>
      <c r="Y916" s="433"/>
    </row>
    <row r="917" spans="1:25" ht="15.75" customHeight="1">
      <c r="A917" s="433"/>
      <c r="B917" s="433"/>
      <c r="C917" s="461"/>
      <c r="D917" s="462"/>
      <c r="E917" s="436"/>
      <c r="F917" s="433"/>
      <c r="G917" s="433"/>
      <c r="H917" s="433"/>
      <c r="I917" s="433"/>
      <c r="J917" s="433"/>
      <c r="K917" s="433"/>
      <c r="L917" s="433"/>
      <c r="M917" s="433"/>
      <c r="N917" s="433"/>
      <c r="O917" s="433"/>
      <c r="P917" s="433"/>
      <c r="Q917" s="433"/>
      <c r="R917" s="433"/>
      <c r="S917" s="433"/>
      <c r="T917" s="433"/>
      <c r="U917" s="433"/>
      <c r="V917" s="433"/>
      <c r="W917" s="433"/>
      <c r="X917" s="433"/>
      <c r="Y917" s="433"/>
    </row>
    <row r="918" spans="1:25" ht="15.75" customHeight="1">
      <c r="A918" s="433"/>
      <c r="B918" s="433"/>
      <c r="C918" s="461"/>
      <c r="D918" s="462"/>
      <c r="E918" s="436"/>
      <c r="F918" s="433"/>
      <c r="G918" s="433"/>
      <c r="H918" s="433"/>
      <c r="I918" s="433"/>
      <c r="J918" s="433"/>
      <c r="K918" s="433"/>
      <c r="L918" s="433"/>
      <c r="M918" s="433"/>
      <c r="N918" s="433"/>
      <c r="O918" s="433"/>
      <c r="P918" s="433"/>
      <c r="Q918" s="433"/>
      <c r="R918" s="433"/>
      <c r="S918" s="433"/>
      <c r="T918" s="433"/>
      <c r="U918" s="433"/>
      <c r="V918" s="433"/>
      <c r="W918" s="433"/>
      <c r="X918" s="433"/>
      <c r="Y918" s="433"/>
    </row>
    <row r="919" spans="1:25" ht="15.75" customHeight="1">
      <c r="A919" s="433"/>
      <c r="B919" s="433"/>
      <c r="C919" s="461"/>
      <c r="D919" s="462"/>
      <c r="E919" s="436"/>
      <c r="F919" s="433"/>
      <c r="G919" s="433"/>
      <c r="H919" s="433"/>
      <c r="I919" s="433"/>
      <c r="J919" s="433"/>
      <c r="K919" s="433"/>
      <c r="L919" s="433"/>
      <c r="M919" s="433"/>
      <c r="N919" s="433"/>
      <c r="O919" s="433"/>
      <c r="P919" s="433"/>
      <c r="Q919" s="433"/>
      <c r="R919" s="433"/>
      <c r="S919" s="433"/>
      <c r="T919" s="433"/>
      <c r="U919" s="433"/>
      <c r="V919" s="433"/>
      <c r="W919" s="433"/>
      <c r="X919" s="433"/>
      <c r="Y919" s="433"/>
    </row>
    <row r="920" spans="1:25" ht="15.75" customHeight="1">
      <c r="A920" s="433"/>
      <c r="B920" s="433"/>
      <c r="C920" s="461"/>
      <c r="D920" s="462"/>
      <c r="E920" s="436"/>
      <c r="F920" s="433"/>
      <c r="G920" s="433"/>
      <c r="H920" s="433"/>
      <c r="I920" s="433"/>
      <c r="J920" s="433"/>
      <c r="K920" s="433"/>
      <c r="L920" s="433"/>
      <c r="M920" s="433"/>
      <c r="N920" s="433"/>
      <c r="O920" s="433"/>
      <c r="P920" s="433"/>
      <c r="Q920" s="433"/>
      <c r="R920" s="433"/>
      <c r="S920" s="433"/>
      <c r="T920" s="433"/>
      <c r="U920" s="433"/>
      <c r="V920" s="433"/>
      <c r="W920" s="433"/>
      <c r="X920" s="433"/>
      <c r="Y920" s="433"/>
    </row>
    <row r="921" spans="1:25" ht="15.75" customHeight="1">
      <c r="A921" s="433"/>
      <c r="B921" s="433"/>
      <c r="C921" s="461"/>
      <c r="D921" s="462"/>
      <c r="E921" s="436"/>
      <c r="F921" s="433"/>
      <c r="G921" s="433"/>
      <c r="H921" s="433"/>
      <c r="I921" s="433"/>
      <c r="J921" s="433"/>
      <c r="K921" s="433"/>
      <c r="L921" s="433"/>
      <c r="M921" s="433"/>
      <c r="N921" s="433"/>
      <c r="O921" s="433"/>
      <c r="P921" s="433"/>
      <c r="Q921" s="433"/>
      <c r="R921" s="433"/>
      <c r="S921" s="433"/>
      <c r="T921" s="433"/>
      <c r="U921" s="433"/>
      <c r="V921" s="433"/>
      <c r="W921" s="433"/>
      <c r="X921" s="433"/>
      <c r="Y921" s="433"/>
    </row>
    <row r="922" spans="1:25" ht="15.75" customHeight="1">
      <c r="A922" s="433"/>
      <c r="B922" s="433"/>
      <c r="C922" s="461"/>
      <c r="D922" s="462"/>
      <c r="E922" s="436"/>
      <c r="F922" s="433"/>
      <c r="G922" s="433"/>
      <c r="H922" s="433"/>
      <c r="I922" s="433"/>
      <c r="J922" s="433"/>
      <c r="K922" s="433"/>
      <c r="L922" s="433"/>
      <c r="M922" s="433"/>
      <c r="N922" s="433"/>
      <c r="O922" s="433"/>
      <c r="P922" s="433"/>
      <c r="Q922" s="433"/>
      <c r="R922" s="433"/>
      <c r="S922" s="433"/>
      <c r="T922" s="433"/>
      <c r="U922" s="433"/>
      <c r="V922" s="433"/>
      <c r="W922" s="433"/>
      <c r="X922" s="433"/>
      <c r="Y922" s="433"/>
    </row>
    <row r="923" spans="1:25" ht="15.75" customHeight="1">
      <c r="A923" s="433"/>
      <c r="B923" s="433"/>
      <c r="C923" s="461"/>
      <c r="D923" s="462"/>
      <c r="E923" s="436"/>
      <c r="F923" s="433"/>
      <c r="G923" s="433"/>
      <c r="H923" s="433"/>
      <c r="I923" s="433"/>
      <c r="J923" s="433"/>
      <c r="K923" s="433"/>
      <c r="L923" s="433"/>
      <c r="M923" s="433"/>
      <c r="N923" s="433"/>
      <c r="O923" s="433"/>
      <c r="P923" s="433"/>
      <c r="Q923" s="433"/>
      <c r="R923" s="433"/>
      <c r="S923" s="433"/>
      <c r="T923" s="433"/>
      <c r="U923" s="433"/>
      <c r="V923" s="433"/>
      <c r="W923" s="433"/>
      <c r="X923" s="433"/>
      <c r="Y923" s="433"/>
    </row>
    <row r="924" spans="1:25" ht="15.75" customHeight="1">
      <c r="A924" s="433"/>
      <c r="B924" s="433"/>
      <c r="C924" s="461"/>
      <c r="D924" s="462"/>
      <c r="E924" s="436"/>
      <c r="F924" s="433"/>
      <c r="G924" s="433"/>
      <c r="H924" s="433"/>
      <c r="I924" s="433"/>
      <c r="J924" s="433"/>
      <c r="K924" s="433"/>
      <c r="L924" s="433"/>
      <c r="M924" s="433"/>
      <c r="N924" s="433"/>
      <c r="O924" s="433"/>
      <c r="P924" s="433"/>
      <c r="Q924" s="433"/>
      <c r="R924" s="433"/>
      <c r="S924" s="433"/>
      <c r="T924" s="433"/>
      <c r="U924" s="433"/>
      <c r="V924" s="433"/>
      <c r="W924" s="433"/>
      <c r="X924" s="433"/>
      <c r="Y924" s="433"/>
    </row>
    <row r="925" spans="1:25" ht="15.75" customHeight="1">
      <c r="A925" s="433"/>
      <c r="B925" s="433"/>
      <c r="C925" s="461"/>
      <c r="D925" s="462"/>
      <c r="E925" s="436"/>
      <c r="F925" s="433"/>
      <c r="G925" s="433"/>
      <c r="H925" s="433"/>
      <c r="I925" s="433"/>
      <c r="J925" s="433"/>
      <c r="K925" s="433"/>
      <c r="L925" s="433"/>
      <c r="M925" s="433"/>
      <c r="N925" s="433"/>
      <c r="O925" s="433"/>
      <c r="P925" s="433"/>
      <c r="Q925" s="433"/>
      <c r="R925" s="433"/>
      <c r="S925" s="433"/>
      <c r="T925" s="433"/>
      <c r="U925" s="433"/>
      <c r="V925" s="433"/>
      <c r="W925" s="433"/>
      <c r="X925" s="433"/>
      <c r="Y925" s="433"/>
    </row>
    <row r="926" spans="1:25" ht="15.75" customHeight="1">
      <c r="A926" s="433"/>
      <c r="B926" s="433"/>
      <c r="C926" s="461"/>
      <c r="D926" s="462"/>
      <c r="E926" s="436"/>
      <c r="F926" s="433"/>
      <c r="G926" s="433"/>
      <c r="H926" s="433"/>
      <c r="I926" s="433"/>
      <c r="J926" s="433"/>
      <c r="K926" s="433"/>
      <c r="L926" s="433"/>
      <c r="M926" s="433"/>
      <c r="N926" s="433"/>
      <c r="O926" s="433"/>
      <c r="P926" s="433"/>
      <c r="Q926" s="433"/>
      <c r="R926" s="433"/>
      <c r="S926" s="433"/>
      <c r="T926" s="433"/>
      <c r="U926" s="433"/>
      <c r="V926" s="433"/>
      <c r="W926" s="433"/>
      <c r="X926" s="433"/>
      <c r="Y926" s="433"/>
    </row>
    <row r="927" spans="1:25" ht="15.75" customHeight="1">
      <c r="A927" s="433"/>
      <c r="B927" s="433"/>
      <c r="C927" s="461"/>
      <c r="D927" s="462"/>
      <c r="E927" s="436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3"/>
    </row>
    <row r="928" spans="1:25" ht="15.75" customHeight="1">
      <c r="A928" s="433"/>
      <c r="B928" s="433"/>
      <c r="C928" s="461"/>
      <c r="D928" s="462"/>
      <c r="E928" s="436"/>
      <c r="F928" s="433"/>
      <c r="G928" s="433"/>
      <c r="H928" s="433"/>
      <c r="I928" s="433"/>
      <c r="J928" s="433"/>
      <c r="K928" s="433"/>
      <c r="L928" s="433"/>
      <c r="M928" s="433"/>
      <c r="N928" s="433"/>
      <c r="O928" s="433"/>
      <c r="P928" s="433"/>
      <c r="Q928" s="433"/>
      <c r="R928" s="433"/>
      <c r="S928" s="433"/>
      <c r="T928" s="433"/>
      <c r="U928" s="433"/>
      <c r="V928" s="433"/>
      <c r="W928" s="433"/>
      <c r="X928" s="433"/>
      <c r="Y928" s="433"/>
    </row>
    <row r="929" spans="1:25" ht="15.75" customHeight="1">
      <c r="A929" s="433"/>
      <c r="B929" s="433"/>
      <c r="C929" s="461"/>
      <c r="D929" s="462"/>
      <c r="E929" s="436"/>
      <c r="F929" s="433"/>
      <c r="G929" s="433"/>
      <c r="H929" s="433"/>
      <c r="I929" s="433"/>
      <c r="J929" s="433"/>
      <c r="K929" s="433"/>
      <c r="L929" s="433"/>
      <c r="M929" s="433"/>
      <c r="N929" s="433"/>
      <c r="O929" s="433"/>
      <c r="P929" s="433"/>
      <c r="Q929" s="433"/>
      <c r="R929" s="433"/>
      <c r="S929" s="433"/>
      <c r="T929" s="433"/>
      <c r="U929" s="433"/>
      <c r="V929" s="433"/>
      <c r="W929" s="433"/>
      <c r="X929" s="433"/>
      <c r="Y929" s="433"/>
    </row>
    <row r="930" spans="1:25" ht="15.75" customHeight="1">
      <c r="A930" s="433"/>
      <c r="B930" s="433"/>
      <c r="C930" s="461"/>
      <c r="D930" s="462"/>
      <c r="E930" s="436"/>
      <c r="F930" s="433"/>
      <c r="G930" s="433"/>
      <c r="H930" s="433"/>
      <c r="I930" s="433"/>
      <c r="J930" s="433"/>
      <c r="K930" s="433"/>
      <c r="L930" s="433"/>
      <c r="M930" s="433"/>
      <c r="N930" s="433"/>
      <c r="O930" s="433"/>
      <c r="P930" s="433"/>
      <c r="Q930" s="433"/>
      <c r="R930" s="433"/>
      <c r="S930" s="433"/>
      <c r="T930" s="433"/>
      <c r="U930" s="433"/>
      <c r="V930" s="433"/>
      <c r="W930" s="433"/>
      <c r="X930" s="433"/>
      <c r="Y930" s="433"/>
    </row>
    <row r="931" spans="1:25" ht="15.75" customHeight="1">
      <c r="A931" s="433"/>
      <c r="B931" s="433"/>
      <c r="C931" s="461"/>
      <c r="D931" s="462"/>
      <c r="E931" s="436"/>
      <c r="F931" s="433"/>
      <c r="G931" s="433"/>
      <c r="H931" s="433"/>
      <c r="I931" s="433"/>
      <c r="J931" s="433"/>
      <c r="K931" s="433"/>
      <c r="L931" s="433"/>
      <c r="M931" s="433"/>
      <c r="N931" s="433"/>
      <c r="O931" s="433"/>
      <c r="P931" s="433"/>
      <c r="Q931" s="433"/>
      <c r="R931" s="433"/>
      <c r="S931" s="433"/>
      <c r="T931" s="433"/>
      <c r="U931" s="433"/>
      <c r="V931" s="433"/>
      <c r="W931" s="433"/>
      <c r="X931" s="433"/>
      <c r="Y931" s="433"/>
    </row>
    <row r="932" spans="1:25" ht="15.75" customHeight="1">
      <c r="A932" s="433"/>
      <c r="B932" s="433"/>
      <c r="C932" s="461"/>
      <c r="D932" s="462"/>
      <c r="E932" s="436"/>
      <c r="F932" s="433"/>
      <c r="G932" s="433"/>
      <c r="H932" s="433"/>
      <c r="I932" s="433"/>
      <c r="J932" s="433"/>
      <c r="K932" s="433"/>
      <c r="L932" s="433"/>
      <c r="M932" s="433"/>
      <c r="N932" s="433"/>
      <c r="O932" s="433"/>
      <c r="P932" s="433"/>
      <c r="Q932" s="433"/>
      <c r="R932" s="433"/>
      <c r="S932" s="433"/>
      <c r="T932" s="433"/>
      <c r="U932" s="433"/>
      <c r="V932" s="433"/>
      <c r="W932" s="433"/>
      <c r="X932" s="433"/>
      <c r="Y932" s="433"/>
    </row>
    <row r="933" spans="1:25" ht="15.75" customHeight="1">
      <c r="A933" s="433"/>
      <c r="B933" s="433"/>
      <c r="C933" s="461"/>
      <c r="D933" s="462"/>
      <c r="E933" s="436"/>
      <c r="F933" s="433"/>
      <c r="G933" s="433"/>
      <c r="H933" s="433"/>
      <c r="I933" s="433"/>
      <c r="J933" s="433"/>
      <c r="K933" s="433"/>
      <c r="L933" s="433"/>
      <c r="M933" s="433"/>
      <c r="N933" s="433"/>
      <c r="O933" s="433"/>
      <c r="P933" s="433"/>
      <c r="Q933" s="433"/>
      <c r="R933" s="433"/>
      <c r="S933" s="433"/>
      <c r="T933" s="433"/>
      <c r="U933" s="433"/>
      <c r="V933" s="433"/>
      <c r="W933" s="433"/>
      <c r="X933" s="433"/>
      <c r="Y933" s="433"/>
    </row>
    <row r="934" spans="1:25" ht="15.75" customHeight="1">
      <c r="A934" s="433"/>
      <c r="B934" s="433"/>
      <c r="C934" s="461"/>
      <c r="D934" s="462"/>
      <c r="E934" s="436"/>
      <c r="F934" s="433"/>
      <c r="G934" s="433"/>
      <c r="H934" s="433"/>
      <c r="I934" s="433"/>
      <c r="J934" s="433"/>
      <c r="K934" s="433"/>
      <c r="L934" s="433"/>
      <c r="M934" s="433"/>
      <c r="N934" s="433"/>
      <c r="O934" s="433"/>
      <c r="P934" s="433"/>
      <c r="Q934" s="433"/>
      <c r="R934" s="433"/>
      <c r="S934" s="433"/>
      <c r="T934" s="433"/>
      <c r="U934" s="433"/>
      <c r="V934" s="433"/>
      <c r="W934" s="433"/>
      <c r="X934" s="433"/>
      <c r="Y934" s="433"/>
    </row>
    <row r="935" spans="1:25" ht="15.75" customHeight="1">
      <c r="A935" s="433"/>
      <c r="B935" s="433"/>
      <c r="C935" s="461"/>
      <c r="D935" s="462"/>
      <c r="E935" s="436"/>
      <c r="F935" s="433"/>
      <c r="G935" s="433"/>
      <c r="H935" s="433"/>
      <c r="I935" s="433"/>
      <c r="J935" s="433"/>
      <c r="K935" s="433"/>
      <c r="L935" s="433"/>
      <c r="M935" s="433"/>
      <c r="N935" s="433"/>
      <c r="O935" s="433"/>
      <c r="P935" s="433"/>
      <c r="Q935" s="433"/>
      <c r="R935" s="433"/>
      <c r="S935" s="433"/>
      <c r="T935" s="433"/>
      <c r="U935" s="433"/>
      <c r="V935" s="433"/>
      <c r="W935" s="433"/>
      <c r="X935" s="433"/>
      <c r="Y935" s="433"/>
    </row>
    <row r="936" spans="1:25" ht="15.75" customHeight="1">
      <c r="A936" s="433"/>
      <c r="B936" s="433"/>
      <c r="C936" s="461"/>
      <c r="D936" s="462"/>
      <c r="E936" s="436"/>
      <c r="F936" s="433"/>
      <c r="G936" s="433"/>
      <c r="H936" s="433"/>
      <c r="I936" s="433"/>
      <c r="J936" s="433"/>
      <c r="K936" s="433"/>
      <c r="L936" s="433"/>
      <c r="M936" s="433"/>
      <c r="N936" s="433"/>
      <c r="O936" s="433"/>
      <c r="P936" s="433"/>
      <c r="Q936" s="433"/>
      <c r="R936" s="433"/>
      <c r="S936" s="433"/>
      <c r="T936" s="433"/>
      <c r="U936" s="433"/>
      <c r="V936" s="433"/>
      <c r="W936" s="433"/>
      <c r="X936" s="433"/>
      <c r="Y936" s="433"/>
    </row>
    <row r="937" spans="1:25" ht="15.75" customHeight="1">
      <c r="A937" s="433"/>
      <c r="B937" s="433"/>
      <c r="C937" s="461"/>
      <c r="D937" s="462"/>
      <c r="E937" s="436"/>
      <c r="F937" s="433"/>
      <c r="G937" s="433"/>
      <c r="H937" s="433"/>
      <c r="I937" s="433"/>
      <c r="J937" s="433"/>
      <c r="K937" s="433"/>
      <c r="L937" s="433"/>
      <c r="M937" s="433"/>
      <c r="N937" s="433"/>
      <c r="O937" s="433"/>
      <c r="P937" s="433"/>
      <c r="Q937" s="433"/>
      <c r="R937" s="433"/>
      <c r="S937" s="433"/>
      <c r="T937" s="433"/>
      <c r="U937" s="433"/>
      <c r="V937" s="433"/>
      <c r="W937" s="433"/>
      <c r="X937" s="433"/>
      <c r="Y937" s="433"/>
    </row>
    <row r="938" spans="1:25" ht="15.75" customHeight="1">
      <c r="A938" s="433"/>
      <c r="B938" s="433"/>
      <c r="C938" s="461"/>
      <c r="D938" s="462"/>
      <c r="E938" s="436"/>
      <c r="F938" s="433"/>
      <c r="G938" s="433"/>
      <c r="H938" s="433"/>
      <c r="I938" s="433"/>
      <c r="J938" s="433"/>
      <c r="K938" s="433"/>
      <c r="L938" s="433"/>
      <c r="M938" s="433"/>
      <c r="N938" s="433"/>
      <c r="O938" s="433"/>
      <c r="P938" s="433"/>
      <c r="Q938" s="433"/>
      <c r="R938" s="433"/>
      <c r="S938" s="433"/>
      <c r="T938" s="433"/>
      <c r="U938" s="433"/>
      <c r="V938" s="433"/>
      <c r="W938" s="433"/>
      <c r="X938" s="433"/>
      <c r="Y938" s="433"/>
    </row>
    <row r="939" spans="1:25" ht="15.75" customHeight="1">
      <c r="A939" s="433"/>
      <c r="B939" s="433"/>
      <c r="C939" s="461"/>
      <c r="D939" s="462"/>
      <c r="E939" s="436"/>
      <c r="F939" s="433"/>
      <c r="G939" s="433"/>
      <c r="H939" s="433"/>
      <c r="I939" s="433"/>
      <c r="J939" s="433"/>
      <c r="K939" s="433"/>
      <c r="L939" s="433"/>
      <c r="M939" s="433"/>
      <c r="N939" s="433"/>
      <c r="O939" s="433"/>
      <c r="P939" s="433"/>
      <c r="Q939" s="433"/>
      <c r="R939" s="433"/>
      <c r="S939" s="433"/>
      <c r="T939" s="433"/>
      <c r="U939" s="433"/>
      <c r="V939" s="433"/>
      <c r="W939" s="433"/>
      <c r="X939" s="433"/>
      <c r="Y939" s="433"/>
    </row>
    <row r="940" spans="1:25" ht="15.75" customHeight="1">
      <c r="A940" s="433"/>
      <c r="B940" s="433"/>
      <c r="C940" s="461"/>
      <c r="D940" s="462"/>
      <c r="E940" s="436"/>
      <c r="F940" s="433"/>
      <c r="G940" s="433"/>
      <c r="H940" s="433"/>
      <c r="I940" s="433"/>
      <c r="J940" s="433"/>
      <c r="K940" s="433"/>
      <c r="L940" s="433"/>
      <c r="M940" s="433"/>
      <c r="N940" s="433"/>
      <c r="O940" s="433"/>
      <c r="P940" s="433"/>
      <c r="Q940" s="433"/>
      <c r="R940" s="433"/>
      <c r="S940" s="433"/>
      <c r="T940" s="433"/>
      <c r="U940" s="433"/>
      <c r="V940" s="433"/>
      <c r="W940" s="433"/>
      <c r="X940" s="433"/>
      <c r="Y940" s="433"/>
    </row>
    <row r="941" spans="1:25" ht="15.75" customHeight="1">
      <c r="A941" s="433"/>
      <c r="B941" s="433"/>
      <c r="C941" s="461"/>
      <c r="D941" s="462"/>
      <c r="E941" s="436"/>
      <c r="F941" s="433"/>
      <c r="G941" s="433"/>
      <c r="H941" s="433"/>
      <c r="I941" s="433"/>
      <c r="J941" s="433"/>
      <c r="K941" s="433"/>
      <c r="L941" s="433"/>
      <c r="M941" s="433"/>
      <c r="N941" s="433"/>
      <c r="O941" s="433"/>
      <c r="P941" s="433"/>
      <c r="Q941" s="433"/>
      <c r="R941" s="433"/>
      <c r="S941" s="433"/>
      <c r="T941" s="433"/>
      <c r="U941" s="433"/>
      <c r="V941" s="433"/>
      <c r="W941" s="433"/>
      <c r="X941" s="433"/>
      <c r="Y941" s="433"/>
    </row>
    <row r="942" spans="1:25" ht="15.75" customHeight="1">
      <c r="A942" s="433"/>
      <c r="B942" s="433"/>
      <c r="C942" s="461"/>
      <c r="D942" s="462"/>
      <c r="E942" s="436"/>
      <c r="F942" s="433"/>
      <c r="G942" s="433"/>
      <c r="H942" s="433"/>
      <c r="I942" s="433"/>
      <c r="J942" s="433"/>
      <c r="K942" s="433"/>
      <c r="L942" s="433"/>
      <c r="M942" s="433"/>
      <c r="N942" s="433"/>
      <c r="O942" s="433"/>
      <c r="P942" s="433"/>
      <c r="Q942" s="433"/>
      <c r="R942" s="433"/>
      <c r="S942" s="433"/>
      <c r="T942" s="433"/>
      <c r="U942" s="433"/>
      <c r="V942" s="433"/>
      <c r="W942" s="433"/>
      <c r="X942" s="433"/>
      <c r="Y942" s="433"/>
    </row>
    <row r="943" spans="1:25" ht="15.75" customHeight="1">
      <c r="A943" s="433"/>
      <c r="B943" s="433"/>
      <c r="C943" s="461"/>
      <c r="D943" s="462"/>
      <c r="E943" s="436"/>
      <c r="F943" s="433"/>
      <c r="G943" s="433"/>
      <c r="H943" s="433"/>
      <c r="I943" s="433"/>
      <c r="J943" s="433"/>
      <c r="K943" s="433"/>
      <c r="L943" s="433"/>
      <c r="M943" s="433"/>
      <c r="N943" s="433"/>
      <c r="O943" s="433"/>
      <c r="P943" s="433"/>
      <c r="Q943" s="433"/>
      <c r="R943" s="433"/>
      <c r="S943" s="433"/>
      <c r="T943" s="433"/>
      <c r="U943" s="433"/>
      <c r="V943" s="433"/>
      <c r="W943" s="433"/>
      <c r="X943" s="433"/>
      <c r="Y943" s="433"/>
    </row>
    <row r="944" spans="1:25" ht="15.75" customHeight="1">
      <c r="A944" s="433"/>
      <c r="B944" s="433"/>
      <c r="C944" s="461"/>
      <c r="D944" s="462"/>
      <c r="E944" s="436"/>
      <c r="F944" s="433"/>
      <c r="G944" s="433"/>
      <c r="H944" s="433"/>
      <c r="I944" s="433"/>
      <c r="J944" s="433"/>
      <c r="K944" s="433"/>
      <c r="L944" s="433"/>
      <c r="M944" s="433"/>
      <c r="N944" s="433"/>
      <c r="O944" s="433"/>
      <c r="P944" s="433"/>
      <c r="Q944" s="433"/>
      <c r="R944" s="433"/>
      <c r="S944" s="433"/>
      <c r="T944" s="433"/>
      <c r="U944" s="433"/>
      <c r="V944" s="433"/>
      <c r="W944" s="433"/>
      <c r="X944" s="433"/>
      <c r="Y944" s="433"/>
    </row>
    <row r="945" spans="1:25" ht="15.75" customHeight="1">
      <c r="A945" s="433"/>
      <c r="B945" s="433"/>
      <c r="C945" s="461"/>
      <c r="D945" s="462"/>
      <c r="E945" s="436"/>
      <c r="F945" s="433"/>
      <c r="G945" s="433"/>
      <c r="H945" s="433"/>
      <c r="I945" s="433"/>
      <c r="J945" s="433"/>
      <c r="K945" s="433"/>
      <c r="L945" s="433"/>
      <c r="M945" s="433"/>
      <c r="N945" s="433"/>
      <c r="O945" s="433"/>
      <c r="P945" s="433"/>
      <c r="Q945" s="433"/>
      <c r="R945" s="433"/>
      <c r="S945" s="433"/>
      <c r="T945" s="433"/>
      <c r="U945" s="433"/>
      <c r="V945" s="433"/>
      <c r="W945" s="433"/>
      <c r="X945" s="433"/>
      <c r="Y945" s="433"/>
    </row>
    <row r="946" spans="1:25" ht="15.75" customHeight="1">
      <c r="A946" s="433"/>
      <c r="B946" s="433"/>
      <c r="C946" s="461"/>
      <c r="D946" s="462"/>
      <c r="E946" s="436"/>
      <c r="F946" s="433"/>
      <c r="G946" s="433"/>
      <c r="H946" s="433"/>
      <c r="I946" s="433"/>
      <c r="J946" s="433"/>
      <c r="K946" s="433"/>
      <c r="L946" s="433"/>
      <c r="M946" s="433"/>
      <c r="N946" s="433"/>
      <c r="O946" s="433"/>
      <c r="P946" s="433"/>
      <c r="Q946" s="433"/>
      <c r="R946" s="433"/>
      <c r="S946" s="433"/>
      <c r="T946" s="433"/>
      <c r="U946" s="433"/>
      <c r="V946" s="433"/>
      <c r="W946" s="433"/>
      <c r="X946" s="433"/>
      <c r="Y946" s="433"/>
    </row>
    <row r="947" spans="1:25" ht="15.75" customHeight="1">
      <c r="A947" s="433"/>
      <c r="B947" s="433"/>
      <c r="C947" s="461"/>
      <c r="D947" s="462"/>
      <c r="E947" s="436"/>
      <c r="F947" s="433"/>
      <c r="G947" s="433"/>
      <c r="H947" s="433"/>
      <c r="I947" s="433"/>
      <c r="J947" s="433"/>
      <c r="K947" s="433"/>
      <c r="L947" s="433"/>
      <c r="M947" s="433"/>
      <c r="N947" s="433"/>
      <c r="O947" s="433"/>
      <c r="P947" s="433"/>
      <c r="Q947" s="433"/>
      <c r="R947" s="433"/>
      <c r="S947" s="433"/>
      <c r="T947" s="433"/>
      <c r="U947" s="433"/>
      <c r="V947" s="433"/>
      <c r="W947" s="433"/>
      <c r="X947" s="433"/>
      <c r="Y947" s="433"/>
    </row>
    <row r="948" spans="1:25" ht="15.75" customHeight="1">
      <c r="A948" s="433"/>
      <c r="B948" s="433"/>
      <c r="C948" s="461"/>
      <c r="D948" s="462"/>
      <c r="E948" s="436"/>
      <c r="F948" s="433"/>
      <c r="G948" s="433"/>
      <c r="H948" s="433"/>
      <c r="I948" s="433"/>
      <c r="J948" s="433"/>
      <c r="K948" s="433"/>
      <c r="L948" s="433"/>
      <c r="M948" s="433"/>
      <c r="N948" s="433"/>
      <c r="O948" s="433"/>
      <c r="P948" s="433"/>
      <c r="Q948" s="433"/>
      <c r="R948" s="433"/>
      <c r="S948" s="433"/>
      <c r="T948" s="433"/>
      <c r="U948" s="433"/>
      <c r="V948" s="433"/>
      <c r="W948" s="433"/>
      <c r="X948" s="433"/>
      <c r="Y948" s="433"/>
    </row>
    <row r="949" spans="1:25" ht="15.75" customHeight="1">
      <c r="A949" s="433"/>
      <c r="B949" s="433"/>
      <c r="C949" s="461"/>
      <c r="D949" s="462"/>
      <c r="E949" s="436"/>
      <c r="F949" s="433"/>
      <c r="G949" s="433"/>
      <c r="H949" s="433"/>
      <c r="I949" s="433"/>
      <c r="J949" s="433"/>
      <c r="K949" s="433"/>
      <c r="L949" s="433"/>
      <c r="M949" s="433"/>
      <c r="N949" s="433"/>
      <c r="O949" s="433"/>
      <c r="P949" s="433"/>
      <c r="Q949" s="433"/>
      <c r="R949" s="433"/>
      <c r="S949" s="433"/>
      <c r="T949" s="433"/>
      <c r="U949" s="433"/>
      <c r="V949" s="433"/>
      <c r="W949" s="433"/>
      <c r="X949" s="433"/>
      <c r="Y949" s="433"/>
    </row>
    <row r="950" spans="1:25" ht="15.75" customHeight="1">
      <c r="A950" s="433"/>
      <c r="B950" s="433"/>
      <c r="C950" s="461"/>
      <c r="D950" s="462"/>
      <c r="E950" s="436"/>
      <c r="F950" s="433"/>
      <c r="G950" s="433"/>
      <c r="H950" s="433"/>
      <c r="I950" s="433"/>
      <c r="J950" s="433"/>
      <c r="K950" s="433"/>
      <c r="L950" s="433"/>
      <c r="M950" s="433"/>
      <c r="N950" s="433"/>
      <c r="O950" s="433"/>
      <c r="P950" s="433"/>
      <c r="Q950" s="433"/>
      <c r="R950" s="433"/>
      <c r="S950" s="433"/>
      <c r="T950" s="433"/>
      <c r="U950" s="433"/>
      <c r="V950" s="433"/>
      <c r="W950" s="433"/>
      <c r="X950" s="433"/>
      <c r="Y950" s="433"/>
    </row>
    <row r="951" spans="1:25" ht="15.75" customHeight="1">
      <c r="A951" s="433"/>
      <c r="B951" s="433"/>
      <c r="C951" s="461"/>
      <c r="D951" s="462"/>
      <c r="E951" s="436"/>
      <c r="F951" s="433"/>
      <c r="G951" s="433"/>
      <c r="H951" s="433"/>
      <c r="I951" s="433"/>
      <c r="J951" s="433"/>
      <c r="K951" s="433"/>
      <c r="L951" s="433"/>
      <c r="M951" s="433"/>
      <c r="N951" s="433"/>
      <c r="O951" s="433"/>
      <c r="P951" s="433"/>
      <c r="Q951" s="433"/>
      <c r="R951" s="433"/>
      <c r="S951" s="433"/>
      <c r="T951" s="433"/>
      <c r="U951" s="433"/>
      <c r="V951" s="433"/>
      <c r="W951" s="433"/>
      <c r="X951" s="433"/>
      <c r="Y951" s="433"/>
    </row>
    <row r="952" spans="1:25" ht="15.75" customHeight="1">
      <c r="A952" s="433"/>
      <c r="B952" s="433"/>
      <c r="C952" s="461"/>
      <c r="D952" s="462"/>
      <c r="E952" s="436"/>
      <c r="F952" s="433"/>
      <c r="G952" s="433"/>
      <c r="H952" s="433"/>
      <c r="I952" s="433"/>
      <c r="J952" s="433"/>
      <c r="K952" s="433"/>
      <c r="L952" s="433"/>
      <c r="M952" s="433"/>
      <c r="N952" s="433"/>
      <c r="O952" s="433"/>
      <c r="P952" s="433"/>
      <c r="Q952" s="433"/>
      <c r="R952" s="433"/>
      <c r="S952" s="433"/>
      <c r="T952" s="433"/>
      <c r="U952" s="433"/>
      <c r="V952" s="433"/>
      <c r="W952" s="433"/>
      <c r="X952" s="433"/>
      <c r="Y952" s="433"/>
    </row>
    <row r="953" spans="1:25" ht="15.75" customHeight="1">
      <c r="A953" s="433"/>
      <c r="B953" s="433"/>
      <c r="C953" s="461"/>
      <c r="D953" s="462"/>
      <c r="E953" s="436"/>
      <c r="F953" s="433"/>
      <c r="G953" s="433"/>
      <c r="H953" s="433"/>
      <c r="I953" s="433"/>
      <c r="J953" s="433"/>
      <c r="K953" s="433"/>
      <c r="L953" s="433"/>
      <c r="M953" s="433"/>
      <c r="N953" s="433"/>
      <c r="O953" s="433"/>
      <c r="P953" s="433"/>
      <c r="Q953" s="433"/>
      <c r="R953" s="433"/>
      <c r="S953" s="433"/>
      <c r="T953" s="433"/>
      <c r="U953" s="433"/>
      <c r="V953" s="433"/>
      <c r="W953" s="433"/>
      <c r="X953" s="433"/>
      <c r="Y953" s="433"/>
    </row>
    <row r="954" spans="1:25" ht="15.75" customHeight="1">
      <c r="A954" s="433"/>
      <c r="B954" s="433"/>
      <c r="C954" s="461"/>
      <c r="D954" s="462"/>
      <c r="E954" s="436"/>
      <c r="F954" s="433"/>
      <c r="G954" s="433"/>
      <c r="H954" s="433"/>
      <c r="I954" s="433"/>
      <c r="J954" s="433"/>
      <c r="K954" s="433"/>
      <c r="L954" s="433"/>
      <c r="M954" s="433"/>
      <c r="N954" s="433"/>
      <c r="O954" s="433"/>
      <c r="P954" s="433"/>
      <c r="Q954" s="433"/>
      <c r="R954" s="433"/>
      <c r="S954" s="433"/>
      <c r="T954" s="433"/>
      <c r="U954" s="433"/>
      <c r="V954" s="433"/>
      <c r="W954" s="433"/>
      <c r="X954" s="433"/>
      <c r="Y954" s="433"/>
    </row>
    <row r="955" spans="1:25" ht="15.75" customHeight="1">
      <c r="A955" s="433"/>
      <c r="B955" s="433"/>
      <c r="C955" s="461"/>
      <c r="D955" s="462"/>
      <c r="E955" s="436"/>
      <c r="F955" s="433"/>
      <c r="G955" s="433"/>
      <c r="H955" s="433"/>
      <c r="I955" s="433"/>
      <c r="J955" s="433"/>
      <c r="K955" s="433"/>
      <c r="L955" s="433"/>
      <c r="M955" s="433"/>
      <c r="N955" s="433"/>
      <c r="O955" s="433"/>
      <c r="P955" s="433"/>
      <c r="Q955" s="433"/>
      <c r="R955" s="433"/>
      <c r="S955" s="433"/>
      <c r="T955" s="433"/>
      <c r="U955" s="433"/>
      <c r="V955" s="433"/>
      <c r="W955" s="433"/>
      <c r="X955" s="433"/>
      <c r="Y955" s="433"/>
    </row>
    <row r="956" spans="1:25" ht="15.75" customHeight="1">
      <c r="A956" s="433"/>
      <c r="B956" s="433"/>
      <c r="C956" s="461"/>
      <c r="D956" s="462"/>
      <c r="E956" s="436"/>
      <c r="F956" s="433"/>
      <c r="G956" s="433"/>
      <c r="H956" s="433"/>
      <c r="I956" s="433"/>
      <c r="J956" s="433"/>
      <c r="K956" s="433"/>
      <c r="L956" s="433"/>
      <c r="M956" s="433"/>
      <c r="N956" s="433"/>
      <c r="O956" s="433"/>
      <c r="P956" s="433"/>
      <c r="Q956" s="433"/>
      <c r="R956" s="433"/>
      <c r="S956" s="433"/>
      <c r="T956" s="433"/>
      <c r="U956" s="433"/>
      <c r="V956" s="433"/>
      <c r="W956" s="433"/>
      <c r="X956" s="433"/>
      <c r="Y956" s="433"/>
    </row>
    <row r="957" spans="1:25" ht="15.75" customHeight="1">
      <c r="A957" s="433"/>
      <c r="B957" s="433"/>
      <c r="C957" s="461"/>
      <c r="D957" s="462"/>
      <c r="E957" s="436"/>
      <c r="F957" s="433"/>
      <c r="G957" s="433"/>
      <c r="H957" s="433"/>
      <c r="I957" s="433"/>
      <c r="J957" s="433"/>
      <c r="K957" s="433"/>
      <c r="L957" s="433"/>
      <c r="M957" s="433"/>
      <c r="N957" s="433"/>
      <c r="O957" s="433"/>
      <c r="P957" s="433"/>
      <c r="Q957" s="433"/>
      <c r="R957" s="433"/>
      <c r="S957" s="433"/>
      <c r="T957" s="433"/>
      <c r="U957" s="433"/>
      <c r="V957" s="433"/>
      <c r="W957" s="433"/>
      <c r="X957" s="433"/>
      <c r="Y957" s="433"/>
    </row>
    <row r="958" spans="1:25" ht="15.75" customHeight="1">
      <c r="A958" s="433"/>
      <c r="B958" s="433"/>
      <c r="C958" s="461"/>
      <c r="D958" s="462"/>
      <c r="E958" s="436"/>
      <c r="F958" s="433"/>
      <c r="G958" s="433"/>
      <c r="H958" s="433"/>
      <c r="I958" s="433"/>
      <c r="J958" s="433"/>
      <c r="K958" s="433"/>
      <c r="L958" s="433"/>
      <c r="M958" s="433"/>
      <c r="N958" s="433"/>
      <c r="O958" s="433"/>
      <c r="P958" s="433"/>
      <c r="Q958" s="433"/>
      <c r="R958" s="433"/>
      <c r="S958" s="433"/>
      <c r="T958" s="433"/>
      <c r="U958" s="433"/>
      <c r="V958" s="433"/>
      <c r="W958" s="433"/>
      <c r="X958" s="433"/>
      <c r="Y958" s="433"/>
    </row>
    <row r="959" spans="1:25" ht="15.75" customHeight="1">
      <c r="A959" s="433"/>
      <c r="B959" s="433"/>
      <c r="C959" s="461"/>
      <c r="D959" s="462"/>
      <c r="E959" s="436"/>
      <c r="F959" s="433"/>
      <c r="G959" s="433"/>
      <c r="H959" s="433"/>
      <c r="I959" s="433"/>
      <c r="J959" s="433"/>
      <c r="K959" s="433"/>
      <c r="L959" s="433"/>
      <c r="M959" s="433"/>
      <c r="N959" s="433"/>
      <c r="O959" s="433"/>
      <c r="P959" s="433"/>
      <c r="Q959" s="433"/>
      <c r="R959" s="433"/>
      <c r="S959" s="433"/>
      <c r="T959" s="433"/>
      <c r="U959" s="433"/>
      <c r="V959" s="433"/>
      <c r="W959" s="433"/>
      <c r="X959" s="433"/>
      <c r="Y959" s="433"/>
    </row>
    <row r="960" spans="1:25" ht="15.75" customHeight="1">
      <c r="A960" s="433"/>
      <c r="B960" s="433"/>
      <c r="C960" s="461"/>
      <c r="D960" s="462"/>
      <c r="E960" s="436"/>
      <c r="F960" s="433"/>
      <c r="G960" s="433"/>
      <c r="H960" s="433"/>
      <c r="I960" s="433"/>
      <c r="J960" s="433"/>
      <c r="K960" s="433"/>
      <c r="L960" s="433"/>
      <c r="M960" s="433"/>
      <c r="N960" s="433"/>
      <c r="O960" s="433"/>
      <c r="P960" s="433"/>
      <c r="Q960" s="433"/>
      <c r="R960" s="433"/>
      <c r="S960" s="433"/>
      <c r="T960" s="433"/>
      <c r="U960" s="433"/>
      <c r="V960" s="433"/>
      <c r="W960" s="433"/>
      <c r="X960" s="433"/>
      <c r="Y960" s="433"/>
    </row>
    <row r="961" spans="1:25" ht="15.75" customHeight="1">
      <c r="A961" s="433"/>
      <c r="B961" s="433"/>
      <c r="C961" s="461"/>
      <c r="D961" s="462"/>
      <c r="E961" s="436"/>
      <c r="F961" s="433"/>
      <c r="G961" s="433"/>
      <c r="H961" s="433"/>
      <c r="I961" s="433"/>
      <c r="J961" s="433"/>
      <c r="K961" s="433"/>
      <c r="L961" s="433"/>
      <c r="M961" s="433"/>
      <c r="N961" s="433"/>
      <c r="O961" s="433"/>
      <c r="P961" s="433"/>
      <c r="Q961" s="433"/>
      <c r="R961" s="433"/>
      <c r="S961" s="433"/>
      <c r="T961" s="433"/>
      <c r="U961" s="433"/>
      <c r="V961" s="433"/>
      <c r="W961" s="433"/>
      <c r="X961" s="433"/>
      <c r="Y961" s="433"/>
    </row>
    <row r="962" spans="1:25" ht="15.75" customHeight="1">
      <c r="A962" s="433"/>
      <c r="B962" s="433"/>
      <c r="C962" s="461"/>
      <c r="D962" s="462"/>
      <c r="E962" s="436"/>
      <c r="F962" s="433"/>
      <c r="G962" s="433"/>
      <c r="H962" s="433"/>
      <c r="I962" s="433"/>
      <c r="J962" s="433"/>
      <c r="K962" s="433"/>
      <c r="L962" s="433"/>
      <c r="M962" s="433"/>
      <c r="N962" s="433"/>
      <c r="O962" s="433"/>
      <c r="P962" s="433"/>
      <c r="Q962" s="433"/>
      <c r="R962" s="433"/>
      <c r="S962" s="433"/>
      <c r="T962" s="433"/>
      <c r="U962" s="433"/>
      <c r="V962" s="433"/>
      <c r="W962" s="433"/>
      <c r="X962" s="433"/>
      <c r="Y962" s="433"/>
    </row>
    <row r="963" spans="1:25" ht="15.75" customHeight="1">
      <c r="A963" s="433"/>
      <c r="B963" s="433"/>
      <c r="C963" s="461"/>
      <c r="D963" s="462"/>
      <c r="E963" s="436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3"/>
    </row>
    <row r="964" spans="1:25" ht="15.75" customHeight="1">
      <c r="A964" s="433"/>
      <c r="B964" s="433"/>
      <c r="C964" s="461"/>
      <c r="D964" s="462"/>
      <c r="E964" s="436"/>
      <c r="F964" s="433"/>
      <c r="G964" s="433"/>
      <c r="H964" s="433"/>
      <c r="I964" s="433"/>
      <c r="J964" s="433"/>
      <c r="K964" s="433"/>
      <c r="L964" s="433"/>
      <c r="M964" s="433"/>
      <c r="N964" s="433"/>
      <c r="O964" s="433"/>
      <c r="P964" s="433"/>
      <c r="Q964" s="433"/>
      <c r="R964" s="433"/>
      <c r="S964" s="433"/>
      <c r="T964" s="433"/>
      <c r="U964" s="433"/>
      <c r="V964" s="433"/>
      <c r="W964" s="433"/>
      <c r="X964" s="433"/>
      <c r="Y964" s="433"/>
    </row>
    <row r="965" spans="1:25" ht="15.75" customHeight="1">
      <c r="A965" s="433"/>
      <c r="B965" s="433"/>
      <c r="C965" s="461"/>
      <c r="D965" s="462"/>
      <c r="E965" s="436"/>
      <c r="F965" s="433"/>
      <c r="G965" s="433"/>
      <c r="H965" s="433"/>
      <c r="I965" s="433"/>
      <c r="J965" s="433"/>
      <c r="K965" s="433"/>
      <c r="L965" s="433"/>
      <c r="M965" s="433"/>
      <c r="N965" s="433"/>
      <c r="O965" s="433"/>
      <c r="P965" s="433"/>
      <c r="Q965" s="433"/>
      <c r="R965" s="433"/>
      <c r="S965" s="433"/>
      <c r="T965" s="433"/>
      <c r="U965" s="433"/>
      <c r="V965" s="433"/>
      <c r="W965" s="433"/>
      <c r="X965" s="433"/>
      <c r="Y965" s="433"/>
    </row>
    <row r="966" spans="1:25" ht="15.75" customHeight="1">
      <c r="A966" s="433"/>
      <c r="B966" s="433"/>
      <c r="C966" s="461"/>
      <c r="D966" s="462"/>
      <c r="E966" s="436"/>
      <c r="F966" s="433"/>
      <c r="G966" s="433"/>
      <c r="H966" s="433"/>
      <c r="I966" s="433"/>
      <c r="J966" s="433"/>
      <c r="K966" s="433"/>
      <c r="L966" s="433"/>
      <c r="M966" s="433"/>
      <c r="N966" s="433"/>
      <c r="O966" s="433"/>
      <c r="P966" s="433"/>
      <c r="Q966" s="433"/>
      <c r="R966" s="433"/>
      <c r="S966" s="433"/>
      <c r="T966" s="433"/>
      <c r="U966" s="433"/>
      <c r="V966" s="433"/>
      <c r="W966" s="433"/>
      <c r="X966" s="433"/>
      <c r="Y966" s="433"/>
    </row>
    <row r="967" spans="1:25" ht="15.75" customHeight="1">
      <c r="A967" s="433"/>
      <c r="B967" s="433"/>
      <c r="C967" s="461"/>
      <c r="D967" s="462"/>
      <c r="E967" s="436"/>
      <c r="F967" s="433"/>
      <c r="G967" s="433"/>
      <c r="H967" s="433"/>
      <c r="I967" s="433"/>
      <c r="J967" s="433"/>
      <c r="K967" s="433"/>
      <c r="L967" s="433"/>
      <c r="M967" s="433"/>
      <c r="N967" s="433"/>
      <c r="O967" s="433"/>
      <c r="P967" s="433"/>
      <c r="Q967" s="433"/>
      <c r="R967" s="433"/>
      <c r="S967" s="433"/>
      <c r="T967" s="433"/>
      <c r="U967" s="433"/>
      <c r="V967" s="433"/>
      <c r="W967" s="433"/>
      <c r="X967" s="433"/>
      <c r="Y967" s="433"/>
    </row>
    <row r="968" spans="1:25" ht="15.75" customHeight="1">
      <c r="A968" s="433"/>
      <c r="B968" s="433"/>
      <c r="C968" s="461"/>
      <c r="D968" s="462"/>
      <c r="E968" s="436"/>
      <c r="F968" s="433"/>
      <c r="G968" s="433"/>
      <c r="H968" s="433"/>
      <c r="I968" s="433"/>
      <c r="J968" s="433"/>
      <c r="K968" s="433"/>
      <c r="L968" s="433"/>
      <c r="M968" s="433"/>
      <c r="N968" s="433"/>
      <c r="O968" s="433"/>
      <c r="P968" s="433"/>
      <c r="Q968" s="433"/>
      <c r="R968" s="433"/>
      <c r="S968" s="433"/>
      <c r="T968" s="433"/>
      <c r="U968" s="433"/>
      <c r="V968" s="433"/>
      <c r="W968" s="433"/>
      <c r="X968" s="433"/>
      <c r="Y968" s="433"/>
    </row>
    <row r="969" spans="1:25" ht="15.75" customHeight="1">
      <c r="A969" s="433"/>
      <c r="B969" s="433"/>
      <c r="C969" s="461"/>
      <c r="D969" s="462"/>
      <c r="E969" s="436"/>
      <c r="F969" s="433"/>
      <c r="G969" s="433"/>
      <c r="H969" s="433"/>
      <c r="I969" s="433"/>
      <c r="J969" s="433"/>
      <c r="K969" s="433"/>
      <c r="L969" s="433"/>
      <c r="M969" s="433"/>
      <c r="N969" s="433"/>
      <c r="O969" s="433"/>
      <c r="P969" s="433"/>
      <c r="Q969" s="433"/>
      <c r="R969" s="433"/>
      <c r="S969" s="433"/>
      <c r="T969" s="433"/>
      <c r="U969" s="433"/>
      <c r="V969" s="433"/>
      <c r="W969" s="433"/>
      <c r="X969" s="433"/>
      <c r="Y969" s="433"/>
    </row>
    <row r="970" spans="1:25" ht="15.75" customHeight="1">
      <c r="A970" s="433"/>
      <c r="B970" s="433"/>
      <c r="C970" s="461"/>
      <c r="D970" s="462"/>
      <c r="E970" s="436"/>
      <c r="F970" s="433"/>
      <c r="G970" s="433"/>
      <c r="H970" s="433"/>
      <c r="I970" s="433"/>
      <c r="J970" s="433"/>
      <c r="K970" s="433"/>
      <c r="L970" s="433"/>
      <c r="M970" s="433"/>
      <c r="N970" s="433"/>
      <c r="O970" s="433"/>
      <c r="P970" s="433"/>
      <c r="Q970" s="433"/>
      <c r="R970" s="433"/>
      <c r="S970" s="433"/>
      <c r="T970" s="433"/>
      <c r="U970" s="433"/>
      <c r="V970" s="433"/>
      <c r="W970" s="433"/>
      <c r="X970" s="433"/>
      <c r="Y970" s="433"/>
    </row>
    <row r="971" spans="1:25" ht="15.75" customHeight="1">
      <c r="A971" s="433"/>
      <c r="B971" s="433"/>
      <c r="C971" s="461"/>
      <c r="D971" s="462"/>
      <c r="E971" s="436"/>
      <c r="F971" s="433"/>
      <c r="G971" s="433"/>
      <c r="H971" s="433"/>
      <c r="I971" s="433"/>
      <c r="J971" s="433"/>
      <c r="K971" s="433"/>
      <c r="L971" s="433"/>
      <c r="M971" s="433"/>
      <c r="N971" s="433"/>
      <c r="O971" s="433"/>
      <c r="P971" s="433"/>
      <c r="Q971" s="433"/>
      <c r="R971" s="433"/>
      <c r="S971" s="433"/>
      <c r="T971" s="433"/>
      <c r="U971" s="433"/>
      <c r="V971" s="433"/>
      <c r="W971" s="433"/>
      <c r="X971" s="433"/>
      <c r="Y971" s="433"/>
    </row>
    <row r="972" spans="1:25" ht="15.75" customHeight="1">
      <c r="A972" s="433"/>
      <c r="B972" s="433"/>
      <c r="C972" s="461"/>
      <c r="D972" s="462"/>
      <c r="E972" s="436"/>
      <c r="F972" s="433"/>
      <c r="G972" s="433"/>
      <c r="H972" s="433"/>
      <c r="I972" s="433"/>
      <c r="J972" s="433"/>
      <c r="K972" s="433"/>
      <c r="L972" s="433"/>
      <c r="M972" s="433"/>
      <c r="N972" s="433"/>
      <c r="O972" s="433"/>
      <c r="P972" s="433"/>
      <c r="Q972" s="433"/>
      <c r="R972" s="433"/>
      <c r="S972" s="433"/>
      <c r="T972" s="433"/>
      <c r="U972" s="433"/>
      <c r="V972" s="433"/>
      <c r="W972" s="433"/>
      <c r="X972" s="433"/>
      <c r="Y972" s="433"/>
    </row>
    <row r="973" spans="1:25" ht="15.75" customHeight="1">
      <c r="A973" s="433"/>
      <c r="B973" s="433"/>
      <c r="C973" s="461"/>
      <c r="D973" s="462"/>
      <c r="E973" s="436"/>
      <c r="F973" s="433"/>
      <c r="G973" s="433"/>
      <c r="H973" s="433"/>
      <c r="I973" s="433"/>
      <c r="J973" s="433"/>
      <c r="K973" s="433"/>
      <c r="L973" s="433"/>
      <c r="M973" s="433"/>
      <c r="N973" s="433"/>
      <c r="O973" s="433"/>
      <c r="P973" s="433"/>
      <c r="Q973" s="433"/>
      <c r="R973" s="433"/>
      <c r="S973" s="433"/>
      <c r="T973" s="433"/>
      <c r="U973" s="433"/>
      <c r="V973" s="433"/>
      <c r="W973" s="433"/>
      <c r="X973" s="433"/>
      <c r="Y973" s="433"/>
    </row>
    <row r="974" spans="1:25" ht="15.75" customHeight="1">
      <c r="A974" s="433"/>
      <c r="B974" s="433"/>
      <c r="C974" s="461"/>
      <c r="D974" s="462"/>
      <c r="E974" s="436"/>
      <c r="F974" s="433"/>
      <c r="G974" s="433"/>
      <c r="H974" s="433"/>
      <c r="I974" s="433"/>
      <c r="J974" s="433"/>
      <c r="K974" s="433"/>
      <c r="L974" s="433"/>
      <c r="M974" s="433"/>
      <c r="N974" s="433"/>
      <c r="O974" s="433"/>
      <c r="P974" s="433"/>
      <c r="Q974" s="433"/>
      <c r="R974" s="433"/>
      <c r="S974" s="433"/>
      <c r="T974" s="433"/>
      <c r="U974" s="433"/>
      <c r="V974" s="433"/>
      <c r="W974" s="433"/>
      <c r="X974" s="433"/>
      <c r="Y974" s="433"/>
    </row>
    <row r="975" spans="1:25" ht="15.75" customHeight="1">
      <c r="A975" s="433"/>
      <c r="B975" s="433"/>
      <c r="C975" s="461"/>
      <c r="D975" s="462"/>
      <c r="E975" s="436"/>
      <c r="F975" s="433"/>
      <c r="G975" s="433"/>
      <c r="H975" s="433"/>
      <c r="I975" s="433"/>
      <c r="J975" s="433"/>
      <c r="K975" s="433"/>
      <c r="L975" s="433"/>
      <c r="M975" s="433"/>
      <c r="N975" s="433"/>
      <c r="O975" s="433"/>
      <c r="P975" s="433"/>
      <c r="Q975" s="433"/>
      <c r="R975" s="433"/>
      <c r="S975" s="433"/>
      <c r="T975" s="433"/>
      <c r="U975" s="433"/>
      <c r="V975" s="433"/>
      <c r="W975" s="433"/>
      <c r="X975" s="433"/>
      <c r="Y975" s="433"/>
    </row>
    <row r="976" spans="1:25" ht="15.75" customHeight="1">
      <c r="A976" s="433"/>
      <c r="B976" s="433"/>
      <c r="C976" s="461"/>
      <c r="D976" s="462"/>
      <c r="E976" s="436"/>
      <c r="F976" s="433"/>
      <c r="G976" s="433"/>
      <c r="H976" s="433"/>
      <c r="I976" s="433"/>
      <c r="J976" s="433"/>
      <c r="K976" s="433"/>
      <c r="L976" s="433"/>
      <c r="M976" s="433"/>
      <c r="N976" s="433"/>
      <c r="O976" s="433"/>
      <c r="P976" s="433"/>
      <c r="Q976" s="433"/>
      <c r="R976" s="433"/>
      <c r="S976" s="433"/>
      <c r="T976" s="433"/>
      <c r="U976" s="433"/>
      <c r="V976" s="433"/>
      <c r="W976" s="433"/>
      <c r="X976" s="433"/>
      <c r="Y976" s="433"/>
    </row>
    <row r="977" spans="1:25" ht="15.75" customHeight="1">
      <c r="A977" s="433"/>
      <c r="B977" s="433"/>
      <c r="C977" s="461"/>
      <c r="D977" s="462"/>
      <c r="E977" s="436"/>
      <c r="F977" s="433"/>
      <c r="G977" s="433"/>
      <c r="H977" s="433"/>
      <c r="I977" s="433"/>
      <c r="J977" s="433"/>
      <c r="K977" s="433"/>
      <c r="L977" s="433"/>
      <c r="M977" s="433"/>
      <c r="N977" s="433"/>
      <c r="O977" s="433"/>
      <c r="P977" s="433"/>
      <c r="Q977" s="433"/>
      <c r="R977" s="433"/>
      <c r="S977" s="433"/>
      <c r="T977" s="433"/>
      <c r="U977" s="433"/>
      <c r="V977" s="433"/>
      <c r="W977" s="433"/>
      <c r="X977" s="433"/>
      <c r="Y977" s="433"/>
    </row>
    <row r="978" spans="1:25" ht="15.75" customHeight="1">
      <c r="A978" s="433"/>
      <c r="B978" s="433"/>
      <c r="C978" s="461"/>
      <c r="D978" s="462"/>
      <c r="E978" s="436"/>
      <c r="F978" s="433"/>
      <c r="G978" s="433"/>
      <c r="H978" s="433"/>
      <c r="I978" s="433"/>
      <c r="J978" s="433"/>
      <c r="K978" s="433"/>
      <c r="L978" s="433"/>
      <c r="M978" s="433"/>
      <c r="N978" s="433"/>
      <c r="O978" s="433"/>
      <c r="P978" s="433"/>
      <c r="Q978" s="433"/>
      <c r="R978" s="433"/>
      <c r="S978" s="433"/>
      <c r="T978" s="433"/>
      <c r="U978" s="433"/>
      <c r="V978" s="433"/>
      <c r="W978" s="433"/>
      <c r="X978" s="433"/>
      <c r="Y978" s="433"/>
    </row>
    <row r="979" spans="1:25" ht="15.75" customHeight="1">
      <c r="A979" s="433"/>
      <c r="B979" s="433"/>
      <c r="C979" s="461"/>
      <c r="D979" s="462"/>
      <c r="E979" s="436"/>
      <c r="F979" s="433"/>
      <c r="G979" s="433"/>
      <c r="H979" s="433"/>
      <c r="I979" s="433"/>
      <c r="J979" s="433"/>
      <c r="K979" s="433"/>
      <c r="L979" s="433"/>
      <c r="M979" s="433"/>
      <c r="N979" s="433"/>
      <c r="O979" s="433"/>
      <c r="P979" s="433"/>
      <c r="Q979" s="433"/>
      <c r="R979" s="433"/>
      <c r="S979" s="433"/>
      <c r="T979" s="433"/>
      <c r="U979" s="433"/>
      <c r="V979" s="433"/>
      <c r="W979" s="433"/>
      <c r="X979" s="433"/>
      <c r="Y979" s="433"/>
    </row>
    <row r="980" spans="1:25" ht="15.75" customHeight="1">
      <c r="A980" s="433"/>
      <c r="B980" s="433"/>
      <c r="C980" s="461"/>
      <c r="D980" s="462"/>
      <c r="E980" s="436"/>
      <c r="F980" s="433"/>
      <c r="G980" s="433"/>
      <c r="H980" s="433"/>
      <c r="I980" s="433"/>
      <c r="J980" s="433"/>
      <c r="K980" s="433"/>
      <c r="L980" s="433"/>
      <c r="M980" s="433"/>
      <c r="N980" s="433"/>
      <c r="O980" s="433"/>
      <c r="P980" s="433"/>
      <c r="Q980" s="433"/>
      <c r="R980" s="433"/>
      <c r="S980" s="433"/>
      <c r="T980" s="433"/>
      <c r="U980" s="433"/>
      <c r="V980" s="433"/>
      <c r="W980" s="433"/>
      <c r="X980" s="433"/>
      <c r="Y980" s="433"/>
    </row>
    <row r="981" spans="1:25" ht="15.75" customHeight="1">
      <c r="A981" s="433"/>
      <c r="B981" s="433"/>
      <c r="C981" s="461"/>
      <c r="D981" s="462"/>
      <c r="E981" s="436"/>
      <c r="F981" s="433"/>
      <c r="G981" s="433"/>
      <c r="H981" s="433"/>
      <c r="I981" s="433"/>
      <c r="J981" s="433"/>
      <c r="K981" s="433"/>
      <c r="L981" s="433"/>
      <c r="M981" s="433"/>
      <c r="N981" s="433"/>
      <c r="O981" s="433"/>
      <c r="P981" s="433"/>
      <c r="Q981" s="433"/>
      <c r="R981" s="433"/>
      <c r="S981" s="433"/>
      <c r="T981" s="433"/>
      <c r="U981" s="433"/>
      <c r="V981" s="433"/>
      <c r="W981" s="433"/>
      <c r="X981" s="433"/>
      <c r="Y981" s="433"/>
    </row>
    <row r="982" spans="1:25" ht="15.75" customHeight="1">
      <c r="A982" s="433"/>
      <c r="B982" s="433"/>
      <c r="C982" s="461"/>
      <c r="D982" s="462"/>
      <c r="E982" s="436"/>
      <c r="F982" s="433"/>
      <c r="G982" s="433"/>
      <c r="H982" s="433"/>
      <c r="I982" s="433"/>
      <c r="J982" s="433"/>
      <c r="K982" s="433"/>
      <c r="L982" s="433"/>
      <c r="M982" s="433"/>
      <c r="N982" s="433"/>
      <c r="O982" s="433"/>
      <c r="P982" s="433"/>
      <c r="Q982" s="433"/>
      <c r="R982" s="433"/>
      <c r="S982" s="433"/>
      <c r="T982" s="433"/>
      <c r="U982" s="433"/>
      <c r="V982" s="433"/>
      <c r="W982" s="433"/>
      <c r="X982" s="433"/>
      <c r="Y982" s="433"/>
    </row>
    <row r="983" spans="1:25" ht="15.75" customHeight="1">
      <c r="A983" s="433"/>
      <c r="B983" s="433"/>
      <c r="C983" s="461"/>
      <c r="D983" s="462"/>
      <c r="E983" s="436"/>
      <c r="F983" s="433"/>
      <c r="G983" s="433"/>
      <c r="H983" s="433"/>
      <c r="I983" s="433"/>
      <c r="J983" s="433"/>
      <c r="K983" s="433"/>
      <c r="L983" s="433"/>
      <c r="M983" s="433"/>
      <c r="N983" s="433"/>
      <c r="O983" s="433"/>
      <c r="P983" s="433"/>
      <c r="Q983" s="433"/>
      <c r="R983" s="433"/>
      <c r="S983" s="433"/>
      <c r="T983" s="433"/>
      <c r="U983" s="433"/>
      <c r="V983" s="433"/>
      <c r="W983" s="433"/>
      <c r="X983" s="433"/>
      <c r="Y983" s="433"/>
    </row>
    <row r="984" spans="1:25" ht="15.75" customHeight="1">
      <c r="A984" s="433"/>
      <c r="B984" s="433"/>
      <c r="C984" s="461"/>
      <c r="D984" s="462"/>
      <c r="E984" s="436"/>
      <c r="F984" s="433"/>
      <c r="G984" s="433"/>
      <c r="H984" s="433"/>
      <c r="I984" s="433"/>
      <c r="J984" s="433"/>
      <c r="K984" s="433"/>
      <c r="L984" s="433"/>
      <c r="M984" s="433"/>
      <c r="N984" s="433"/>
      <c r="O984" s="433"/>
      <c r="P984" s="433"/>
      <c r="Q984" s="433"/>
      <c r="R984" s="433"/>
      <c r="S984" s="433"/>
      <c r="T984" s="433"/>
      <c r="U984" s="433"/>
      <c r="V984" s="433"/>
      <c r="W984" s="433"/>
      <c r="X984" s="433"/>
      <c r="Y984" s="433"/>
    </row>
    <row r="985" spans="1:25" ht="15.75" customHeight="1">
      <c r="A985" s="433"/>
      <c r="B985" s="433"/>
      <c r="C985" s="461"/>
      <c r="D985" s="462"/>
      <c r="E985" s="436"/>
      <c r="F985" s="433"/>
      <c r="G985" s="433"/>
      <c r="H985" s="433"/>
      <c r="I985" s="433"/>
      <c r="J985" s="433"/>
      <c r="K985" s="433"/>
      <c r="L985" s="433"/>
      <c r="M985" s="433"/>
      <c r="N985" s="433"/>
      <c r="O985" s="433"/>
      <c r="P985" s="433"/>
      <c r="Q985" s="433"/>
      <c r="R985" s="433"/>
      <c r="S985" s="433"/>
      <c r="T985" s="433"/>
      <c r="U985" s="433"/>
      <c r="V985" s="433"/>
      <c r="W985" s="433"/>
      <c r="X985" s="433"/>
      <c r="Y985" s="433"/>
    </row>
    <row r="986" spans="1:25" ht="15.75" customHeight="1">
      <c r="A986" s="433"/>
      <c r="B986" s="433"/>
      <c r="C986" s="461"/>
      <c r="D986" s="462"/>
      <c r="E986" s="436"/>
      <c r="F986" s="433"/>
      <c r="G986" s="433"/>
      <c r="H986" s="433"/>
      <c r="I986" s="433"/>
      <c r="J986" s="433"/>
      <c r="K986" s="433"/>
      <c r="L986" s="433"/>
      <c r="M986" s="433"/>
      <c r="N986" s="433"/>
      <c r="O986" s="433"/>
      <c r="P986" s="433"/>
      <c r="Q986" s="433"/>
      <c r="R986" s="433"/>
      <c r="S986" s="433"/>
      <c r="T986" s="433"/>
      <c r="U986" s="433"/>
      <c r="V986" s="433"/>
      <c r="W986" s="433"/>
      <c r="X986" s="433"/>
      <c r="Y986" s="433"/>
    </row>
    <row r="987" spans="1:25" ht="15.75" customHeight="1">
      <c r="A987" s="433"/>
      <c r="B987" s="433"/>
      <c r="C987" s="461"/>
      <c r="D987" s="462"/>
      <c r="E987" s="436"/>
      <c r="F987" s="433"/>
      <c r="G987" s="433"/>
      <c r="H987" s="433"/>
      <c r="I987" s="433"/>
      <c r="J987" s="433"/>
      <c r="K987" s="433"/>
      <c r="L987" s="433"/>
      <c r="M987" s="433"/>
      <c r="N987" s="433"/>
      <c r="O987" s="433"/>
      <c r="P987" s="433"/>
      <c r="Q987" s="433"/>
      <c r="R987" s="433"/>
      <c r="S987" s="433"/>
      <c r="T987" s="433"/>
      <c r="U987" s="433"/>
      <c r="V987" s="433"/>
      <c r="W987" s="433"/>
      <c r="X987" s="433"/>
      <c r="Y987" s="433"/>
    </row>
    <row r="988" spans="1:25" ht="15.75" customHeight="1">
      <c r="A988" s="433"/>
      <c r="B988" s="433"/>
      <c r="C988" s="461"/>
      <c r="D988" s="462"/>
      <c r="E988" s="436"/>
      <c r="F988" s="433"/>
      <c r="G988" s="433"/>
      <c r="H988" s="433"/>
      <c r="I988" s="433"/>
      <c r="J988" s="433"/>
      <c r="K988" s="433"/>
      <c r="L988" s="433"/>
      <c r="M988" s="433"/>
      <c r="N988" s="433"/>
      <c r="O988" s="433"/>
      <c r="P988" s="433"/>
      <c r="Q988" s="433"/>
      <c r="R988" s="433"/>
      <c r="S988" s="433"/>
      <c r="T988" s="433"/>
      <c r="U988" s="433"/>
      <c r="V988" s="433"/>
      <c r="W988" s="433"/>
      <c r="X988" s="433"/>
      <c r="Y988" s="433"/>
    </row>
    <row r="989" spans="1:25" ht="15.75" customHeight="1">
      <c r="A989" s="433"/>
      <c r="B989" s="433"/>
      <c r="C989" s="461"/>
      <c r="D989" s="462"/>
      <c r="E989" s="436"/>
      <c r="F989" s="433"/>
      <c r="G989" s="433"/>
      <c r="H989" s="433"/>
      <c r="I989" s="433"/>
      <c r="J989" s="433"/>
      <c r="K989" s="433"/>
      <c r="L989" s="433"/>
      <c r="M989" s="433"/>
      <c r="N989" s="433"/>
      <c r="O989" s="433"/>
      <c r="P989" s="433"/>
      <c r="Q989" s="433"/>
      <c r="R989" s="433"/>
      <c r="S989" s="433"/>
      <c r="T989" s="433"/>
      <c r="U989" s="433"/>
      <c r="V989" s="433"/>
      <c r="W989" s="433"/>
      <c r="X989" s="433"/>
      <c r="Y989" s="433"/>
    </row>
    <row r="990" spans="1:25" ht="15.75" customHeight="1">
      <c r="A990" s="433"/>
      <c r="B990" s="433"/>
      <c r="C990" s="461"/>
      <c r="D990" s="462"/>
      <c r="E990" s="436"/>
      <c r="F990" s="433"/>
      <c r="G990" s="433"/>
      <c r="H990" s="433"/>
      <c r="I990" s="433"/>
      <c r="J990" s="433"/>
      <c r="K990" s="433"/>
      <c r="L990" s="433"/>
      <c r="M990" s="433"/>
      <c r="N990" s="433"/>
      <c r="O990" s="433"/>
      <c r="P990" s="433"/>
      <c r="Q990" s="433"/>
      <c r="R990" s="433"/>
      <c r="S990" s="433"/>
      <c r="T990" s="433"/>
      <c r="U990" s="433"/>
      <c r="V990" s="433"/>
      <c r="W990" s="433"/>
      <c r="X990" s="433"/>
      <c r="Y990" s="433"/>
    </row>
    <row r="991" spans="1:25" ht="15.75" customHeight="1">
      <c r="A991" s="433"/>
      <c r="B991" s="433"/>
      <c r="C991" s="461"/>
      <c r="D991" s="462"/>
      <c r="E991" s="436"/>
      <c r="F991" s="433"/>
      <c r="G991" s="433"/>
      <c r="H991" s="433"/>
      <c r="I991" s="433"/>
      <c r="J991" s="433"/>
      <c r="K991" s="433"/>
      <c r="L991" s="433"/>
      <c r="M991" s="433"/>
      <c r="N991" s="433"/>
      <c r="O991" s="433"/>
      <c r="P991" s="433"/>
      <c r="Q991" s="433"/>
      <c r="R991" s="433"/>
      <c r="S991" s="433"/>
      <c r="T991" s="433"/>
      <c r="U991" s="433"/>
      <c r="V991" s="433"/>
      <c r="W991" s="433"/>
      <c r="X991" s="433"/>
      <c r="Y991" s="433"/>
    </row>
    <row r="992" spans="1:25" ht="15.75" customHeight="1">
      <c r="A992" s="433"/>
      <c r="B992" s="433"/>
      <c r="C992" s="461"/>
      <c r="D992" s="462"/>
      <c r="E992" s="436"/>
      <c r="F992" s="433"/>
      <c r="G992" s="433"/>
      <c r="H992" s="433"/>
      <c r="I992" s="433"/>
      <c r="J992" s="433"/>
      <c r="K992" s="433"/>
      <c r="L992" s="433"/>
      <c r="M992" s="433"/>
      <c r="N992" s="433"/>
      <c r="O992" s="433"/>
      <c r="P992" s="433"/>
      <c r="Q992" s="433"/>
      <c r="R992" s="433"/>
      <c r="S992" s="433"/>
      <c r="T992" s="433"/>
      <c r="U992" s="433"/>
      <c r="V992" s="433"/>
      <c r="W992" s="433"/>
      <c r="X992" s="433"/>
      <c r="Y992" s="433"/>
    </row>
    <row r="993" spans="1:25" ht="15.75" customHeight="1">
      <c r="A993" s="433"/>
      <c r="B993" s="433"/>
      <c r="C993" s="461"/>
      <c r="D993" s="462"/>
      <c r="E993" s="436"/>
      <c r="F993" s="433"/>
      <c r="G993" s="433"/>
      <c r="H993" s="433"/>
      <c r="I993" s="433"/>
      <c r="J993" s="433"/>
      <c r="K993" s="433"/>
      <c r="L993" s="433"/>
      <c r="M993" s="433"/>
      <c r="N993" s="433"/>
      <c r="O993" s="433"/>
      <c r="P993" s="433"/>
      <c r="Q993" s="433"/>
      <c r="R993" s="433"/>
      <c r="S993" s="433"/>
      <c r="T993" s="433"/>
      <c r="U993" s="433"/>
      <c r="V993" s="433"/>
      <c r="W993" s="433"/>
      <c r="X993" s="433"/>
      <c r="Y993" s="433"/>
    </row>
    <row r="994" spans="1:25" ht="15.75" customHeight="1">
      <c r="A994" s="433"/>
      <c r="B994" s="433"/>
      <c r="C994" s="461"/>
      <c r="D994" s="462"/>
      <c r="E994" s="436"/>
      <c r="F994" s="433"/>
      <c r="G994" s="433"/>
      <c r="H994" s="433"/>
      <c r="I994" s="433"/>
      <c r="J994" s="433"/>
      <c r="K994" s="433"/>
      <c r="L994" s="433"/>
      <c r="M994" s="433"/>
      <c r="N994" s="433"/>
      <c r="O994" s="433"/>
      <c r="P994" s="433"/>
      <c r="Q994" s="433"/>
      <c r="R994" s="433"/>
      <c r="S994" s="433"/>
      <c r="T994" s="433"/>
      <c r="U994" s="433"/>
      <c r="V994" s="433"/>
      <c r="W994" s="433"/>
      <c r="X994" s="433"/>
      <c r="Y994" s="433"/>
    </row>
    <row r="995" spans="1:25" ht="15.75" customHeight="1">
      <c r="A995" s="433"/>
      <c r="B995" s="433"/>
      <c r="C995" s="461"/>
      <c r="D995" s="462"/>
      <c r="E995" s="436"/>
      <c r="F995" s="433"/>
      <c r="G995" s="433"/>
      <c r="H995" s="433"/>
      <c r="I995" s="433"/>
      <c r="J995" s="433"/>
      <c r="K995" s="433"/>
      <c r="L995" s="433"/>
      <c r="M995" s="433"/>
      <c r="N995" s="433"/>
      <c r="O995" s="433"/>
      <c r="P995" s="433"/>
      <c r="Q995" s="433"/>
      <c r="R995" s="433"/>
      <c r="S995" s="433"/>
      <c r="T995" s="433"/>
      <c r="U995" s="433"/>
      <c r="V995" s="433"/>
      <c r="W995" s="433"/>
      <c r="X995" s="433"/>
      <c r="Y995" s="433"/>
    </row>
    <row r="996" spans="1:25" ht="15.75" customHeight="1">
      <c r="A996" s="433"/>
      <c r="B996" s="433"/>
      <c r="C996" s="461"/>
      <c r="D996" s="462"/>
      <c r="E996" s="436"/>
      <c r="F996" s="433"/>
      <c r="G996" s="433"/>
      <c r="H996" s="433"/>
      <c r="I996" s="433"/>
      <c r="J996" s="433"/>
      <c r="K996" s="433"/>
      <c r="L996" s="433"/>
      <c r="M996" s="433"/>
      <c r="N996" s="433"/>
      <c r="O996" s="433"/>
      <c r="P996" s="433"/>
      <c r="Q996" s="433"/>
      <c r="R996" s="433"/>
      <c r="S996" s="433"/>
      <c r="T996" s="433"/>
      <c r="U996" s="433"/>
      <c r="V996" s="433"/>
      <c r="W996" s="433"/>
      <c r="X996" s="433"/>
      <c r="Y996" s="433"/>
    </row>
    <row r="997" spans="1:25" ht="15.75" customHeight="1">
      <c r="A997" s="433"/>
      <c r="B997" s="433"/>
      <c r="C997" s="461"/>
      <c r="D997" s="462"/>
      <c r="E997" s="436"/>
      <c r="F997" s="433"/>
      <c r="G997" s="433"/>
      <c r="H997" s="433"/>
      <c r="I997" s="433"/>
      <c r="J997" s="433"/>
      <c r="K997" s="433"/>
      <c r="L997" s="433"/>
      <c r="M997" s="433"/>
      <c r="N997" s="433"/>
      <c r="O997" s="433"/>
      <c r="P997" s="433"/>
      <c r="Q997" s="433"/>
      <c r="R997" s="433"/>
      <c r="S997" s="433"/>
      <c r="T997" s="433"/>
      <c r="U997" s="433"/>
      <c r="V997" s="433"/>
      <c r="W997" s="433"/>
      <c r="X997" s="433"/>
      <c r="Y997" s="433"/>
    </row>
    <row r="998" spans="1:25" ht="15.75" customHeight="1">
      <c r="A998" s="433"/>
      <c r="B998" s="433"/>
      <c r="C998" s="461"/>
      <c r="D998" s="462"/>
      <c r="E998" s="436"/>
      <c r="F998" s="433"/>
      <c r="G998" s="433"/>
      <c r="H998" s="433"/>
      <c r="I998" s="433"/>
      <c r="J998" s="433"/>
      <c r="K998" s="433"/>
      <c r="L998" s="433"/>
      <c r="M998" s="433"/>
      <c r="N998" s="433"/>
      <c r="O998" s="433"/>
      <c r="P998" s="433"/>
      <c r="Q998" s="433"/>
      <c r="R998" s="433"/>
      <c r="S998" s="433"/>
      <c r="T998" s="433"/>
      <c r="U998" s="433"/>
      <c r="V998" s="433"/>
      <c r="W998" s="433"/>
      <c r="X998" s="433"/>
      <c r="Y998" s="433"/>
    </row>
    <row r="999" spans="1:25" ht="15.75" customHeight="1">
      <c r="A999" s="433"/>
      <c r="B999" s="433"/>
      <c r="C999" s="461"/>
      <c r="D999" s="462"/>
      <c r="E999" s="436"/>
      <c r="F999" s="433"/>
      <c r="G999" s="433"/>
      <c r="H999" s="433"/>
      <c r="I999" s="433"/>
      <c r="J999" s="433"/>
      <c r="K999" s="433"/>
      <c r="L999" s="433"/>
      <c r="M999" s="433"/>
      <c r="N999" s="433"/>
      <c r="O999" s="433"/>
      <c r="P999" s="433"/>
      <c r="Q999" s="433"/>
      <c r="R999" s="433"/>
      <c r="S999" s="433"/>
      <c r="T999" s="433"/>
      <c r="U999" s="433"/>
      <c r="V999" s="433"/>
      <c r="W999" s="433"/>
      <c r="X999" s="433"/>
      <c r="Y999" s="433"/>
    </row>
    <row r="1000" spans="1:25" ht="15.75" customHeight="1">
      <c r="A1000" s="433"/>
      <c r="B1000" s="433"/>
      <c r="C1000" s="461"/>
      <c r="D1000" s="462"/>
      <c r="E1000" s="436"/>
      <c r="F1000" s="433"/>
      <c r="G1000" s="433"/>
      <c r="H1000" s="433"/>
      <c r="I1000" s="433"/>
      <c r="J1000" s="433"/>
      <c r="K1000" s="433"/>
      <c r="L1000" s="433"/>
      <c r="M1000" s="433"/>
      <c r="N1000" s="433"/>
      <c r="O1000" s="433"/>
      <c r="P1000" s="433"/>
      <c r="Q1000" s="433"/>
      <c r="R1000" s="433"/>
      <c r="S1000" s="433"/>
      <c r="T1000" s="433"/>
      <c r="U1000" s="433"/>
      <c r="V1000" s="433"/>
      <c r="W1000" s="433"/>
      <c r="X1000" s="433"/>
      <c r="Y1000" s="433"/>
    </row>
    <row r="1001" spans="1:25" ht="15.75" customHeight="1">
      <c r="A1001" s="433"/>
      <c r="B1001" s="433"/>
      <c r="C1001" s="461"/>
      <c r="D1001" s="462"/>
      <c r="E1001" s="436"/>
      <c r="F1001" s="433"/>
      <c r="G1001" s="433"/>
      <c r="H1001" s="433"/>
      <c r="I1001" s="433"/>
      <c r="J1001" s="433"/>
      <c r="K1001" s="433"/>
      <c r="L1001" s="433"/>
      <c r="M1001" s="433"/>
      <c r="N1001" s="433"/>
      <c r="O1001" s="433"/>
      <c r="P1001" s="433"/>
      <c r="Q1001" s="433"/>
      <c r="R1001" s="433"/>
      <c r="S1001" s="433"/>
      <c r="T1001" s="433"/>
      <c r="U1001" s="433"/>
      <c r="V1001" s="433"/>
      <c r="W1001" s="433"/>
      <c r="X1001" s="433"/>
      <c r="Y1001" s="433"/>
    </row>
    <row r="1002" spans="1:25" ht="15.75" customHeight="1">
      <c r="A1002" s="433"/>
      <c r="B1002" s="433"/>
      <c r="C1002" s="461"/>
      <c r="D1002" s="462"/>
      <c r="E1002" s="436"/>
      <c r="F1002" s="433"/>
      <c r="G1002" s="433"/>
      <c r="H1002" s="433"/>
      <c r="I1002" s="433"/>
      <c r="J1002" s="433"/>
      <c r="K1002" s="433"/>
      <c r="L1002" s="433"/>
      <c r="M1002" s="433"/>
      <c r="N1002" s="433"/>
      <c r="O1002" s="433"/>
      <c r="P1002" s="433"/>
      <c r="Q1002" s="433"/>
      <c r="R1002" s="433"/>
      <c r="S1002" s="433"/>
      <c r="T1002" s="433"/>
      <c r="U1002" s="433"/>
      <c r="V1002" s="433"/>
      <c r="W1002" s="433"/>
      <c r="X1002" s="433"/>
      <c r="Y1002" s="433"/>
    </row>
    <row r="1003" spans="1:25" ht="15.75" customHeight="1">
      <c r="A1003" s="433"/>
      <c r="B1003" s="433"/>
      <c r="C1003" s="461"/>
      <c r="D1003" s="462"/>
      <c r="E1003" s="436"/>
      <c r="F1003" s="433"/>
      <c r="G1003" s="433"/>
      <c r="H1003" s="433"/>
      <c r="I1003" s="433"/>
      <c r="J1003" s="433"/>
      <c r="K1003" s="433"/>
      <c r="L1003" s="433"/>
      <c r="M1003" s="433"/>
      <c r="N1003" s="433"/>
      <c r="O1003" s="433"/>
      <c r="P1003" s="433"/>
      <c r="Q1003" s="433"/>
      <c r="R1003" s="433"/>
      <c r="S1003" s="433"/>
      <c r="T1003" s="433"/>
      <c r="U1003" s="433"/>
      <c r="V1003" s="433"/>
      <c r="W1003" s="433"/>
      <c r="X1003" s="433"/>
      <c r="Y1003" s="433"/>
    </row>
  </sheetData>
  <hyperlinks>
    <hyperlink ref="D2" r:id="rId1" xr:uid="{00000000-0004-0000-1000-000000000000}"/>
  </hyperlinks>
  <pageMargins left="0.59027777777777801" right="0.59027777777777801" top="0.59027777777777801" bottom="0.78749999999999998" header="0" footer="0"/>
  <pageSetup paperSize="9" orientation="portrait"/>
  <headerFooter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249977111117893"/>
  </sheetPr>
  <dimension ref="A1:Y1003"/>
  <sheetViews>
    <sheetView workbookViewId="0">
      <selection activeCell="H11" sqref="H11"/>
    </sheetView>
  </sheetViews>
  <sheetFormatPr defaultColWidth="14.42578125" defaultRowHeight="15" customHeight="1"/>
  <cols>
    <col min="1" max="1" width="8.7109375" customWidth="1"/>
    <col min="2" max="2" width="60.140625" customWidth="1"/>
    <col min="3" max="3" width="11" customWidth="1"/>
    <col min="4" max="4" width="8.7109375" customWidth="1"/>
    <col min="5" max="25" width="9" customWidth="1"/>
  </cols>
  <sheetData>
    <row r="1" spans="1:25">
      <c r="A1" s="30"/>
      <c r="B1" s="71"/>
      <c r="C1" s="71"/>
      <c r="D1" s="7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>
      <c r="A2" s="30"/>
      <c r="B2" s="30"/>
      <c r="C2" s="4" t="s">
        <v>2388</v>
      </c>
      <c r="D2" s="29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>
      <c r="A3" s="30"/>
      <c r="B3" s="30"/>
      <c r="C3" s="5" t="s">
        <v>1</v>
      </c>
      <c r="D3" s="291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>
      <c r="A4" s="30"/>
      <c r="B4" s="30"/>
      <c r="C4" s="5" t="s">
        <v>2</v>
      </c>
      <c r="D4" s="291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30"/>
      <c r="B5" s="30"/>
      <c r="C5" s="5" t="s">
        <v>3</v>
      </c>
      <c r="D5" s="29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30"/>
      <c r="B6" s="30"/>
      <c r="C6" s="5" t="s">
        <v>2443</v>
      </c>
      <c r="D6" s="291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>
      <c r="A7" s="30"/>
      <c r="B7" s="30"/>
      <c r="C7" s="5" t="s">
        <v>4</v>
      </c>
      <c r="D7" s="291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>
      <c r="A8" s="30"/>
      <c r="B8" s="30"/>
      <c r="C8" s="5" t="s">
        <v>5</v>
      </c>
      <c r="D8" s="29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>
      <c r="A10" s="476"/>
      <c r="B10" s="476" t="s">
        <v>2389</v>
      </c>
      <c r="C10" s="477" t="s">
        <v>2390</v>
      </c>
      <c r="D10" s="478"/>
    </row>
    <row r="11" spans="1:25">
      <c r="A11" s="479" t="s">
        <v>2391</v>
      </c>
      <c r="B11" s="480"/>
      <c r="C11" s="481"/>
      <c r="D11" s="482"/>
    </row>
    <row r="12" spans="1:25">
      <c r="A12" s="483" t="s">
        <v>2392</v>
      </c>
      <c r="B12" s="483" t="s">
        <v>2393</v>
      </c>
      <c r="C12" s="484"/>
      <c r="D12" s="291"/>
    </row>
    <row r="13" spans="1:25">
      <c r="A13" s="211" t="s">
        <v>2394</v>
      </c>
      <c r="B13" s="211" t="s">
        <v>2395</v>
      </c>
      <c r="C13" s="85">
        <v>109900</v>
      </c>
      <c r="D13" s="30"/>
    </row>
    <row r="14" spans="1:25" ht="25.5">
      <c r="A14" s="211" t="s">
        <v>2396</v>
      </c>
      <c r="B14" s="485" t="s">
        <v>2397</v>
      </c>
      <c r="C14" s="85">
        <v>10800</v>
      </c>
      <c r="D14" s="291"/>
    </row>
    <row r="15" spans="1:25">
      <c r="A15" s="211" t="s">
        <v>2398</v>
      </c>
      <c r="B15" s="483" t="s">
        <v>2399</v>
      </c>
      <c r="C15" s="145"/>
      <c r="D15" s="30"/>
    </row>
    <row r="16" spans="1:25">
      <c r="A16" s="211" t="s">
        <v>2400</v>
      </c>
      <c r="B16" s="211" t="s">
        <v>2401</v>
      </c>
      <c r="C16" s="85">
        <v>21890</v>
      </c>
      <c r="D16" s="291"/>
    </row>
    <row r="17" spans="1:4">
      <c r="A17" s="211" t="s">
        <v>2402</v>
      </c>
      <c r="B17" s="211" t="s">
        <v>2403</v>
      </c>
      <c r="C17" s="85">
        <v>15280</v>
      </c>
      <c r="D17" s="30"/>
    </row>
    <row r="18" spans="1:4" ht="25.5">
      <c r="A18" s="211" t="s">
        <v>2404</v>
      </c>
      <c r="B18" s="211" t="s">
        <v>2405</v>
      </c>
      <c r="C18" s="85">
        <v>17700</v>
      </c>
      <c r="D18" s="291"/>
    </row>
    <row r="19" spans="1:4">
      <c r="A19" s="211" t="s">
        <v>2406</v>
      </c>
      <c r="B19" s="486" t="s">
        <v>2407</v>
      </c>
      <c r="C19" s="145"/>
      <c r="D19" s="30"/>
    </row>
    <row r="20" spans="1:4">
      <c r="A20" s="211" t="s">
        <v>2408</v>
      </c>
      <c r="B20" s="211" t="s">
        <v>1317</v>
      </c>
      <c r="C20" s="85">
        <v>49500</v>
      </c>
      <c r="D20" s="291"/>
    </row>
    <row r="21" spans="1:4">
      <c r="A21" s="211" t="s">
        <v>2409</v>
      </c>
      <c r="B21" s="211" t="s">
        <v>2410</v>
      </c>
      <c r="C21" s="85">
        <v>44500</v>
      </c>
      <c r="D21" s="30"/>
    </row>
    <row r="22" spans="1:4">
      <c r="A22" s="211" t="s">
        <v>2411</v>
      </c>
      <c r="B22" s="211" t="s">
        <v>2412</v>
      </c>
      <c r="C22" s="85">
        <v>28800</v>
      </c>
      <c r="D22" s="291"/>
    </row>
    <row r="23" spans="1:4">
      <c r="A23" s="211" t="s">
        <v>2413</v>
      </c>
      <c r="B23" s="486" t="s">
        <v>2414</v>
      </c>
      <c r="C23" s="145"/>
      <c r="D23" s="30"/>
    </row>
    <row r="24" spans="1:4" ht="15.75" customHeight="1">
      <c r="A24" s="211" t="s">
        <v>2415</v>
      </c>
      <c r="B24" s="211" t="s">
        <v>2416</v>
      </c>
      <c r="C24" s="85">
        <v>74200</v>
      </c>
      <c r="D24" s="291"/>
    </row>
    <row r="25" spans="1:4" ht="15.75" customHeight="1">
      <c r="A25" s="211" t="s">
        <v>2417</v>
      </c>
      <c r="B25" s="211" t="s">
        <v>2418</v>
      </c>
      <c r="C25" s="85">
        <v>56800</v>
      </c>
      <c r="D25" s="30"/>
    </row>
    <row r="26" spans="1:4" ht="15.75" customHeight="1">
      <c r="A26" s="487"/>
      <c r="B26" s="488" t="s">
        <v>2419</v>
      </c>
      <c r="C26" s="489"/>
      <c r="D26" s="291"/>
    </row>
    <row r="27" spans="1:4" ht="15.75" customHeight="1">
      <c r="A27" s="479" t="s">
        <v>2420</v>
      </c>
      <c r="B27" s="480"/>
      <c r="C27" s="139"/>
      <c r="D27" s="30"/>
    </row>
    <row r="28" spans="1:4" ht="15.75" customHeight="1">
      <c r="A28" s="479" t="s">
        <v>2391</v>
      </c>
      <c r="B28" s="480"/>
      <c r="C28" s="139"/>
      <c r="D28" s="291"/>
    </row>
    <row r="29" spans="1:4" ht="15.75" customHeight="1">
      <c r="A29" s="490" t="s">
        <v>2392</v>
      </c>
      <c r="B29" s="105" t="s">
        <v>2421</v>
      </c>
      <c r="C29" s="85">
        <v>98000</v>
      </c>
      <c r="D29" s="30"/>
    </row>
    <row r="30" spans="1:4" ht="15.75" customHeight="1">
      <c r="A30" s="490" t="s">
        <v>2398</v>
      </c>
      <c r="B30" s="105" t="s">
        <v>2422</v>
      </c>
      <c r="C30" s="85">
        <v>104500</v>
      </c>
      <c r="D30" s="291"/>
    </row>
    <row r="31" spans="1:4" ht="15.75" customHeight="1">
      <c r="A31" s="490" t="s">
        <v>2406</v>
      </c>
      <c r="B31" s="105" t="s">
        <v>2423</v>
      </c>
      <c r="C31" s="85">
        <v>61300</v>
      </c>
      <c r="D31" s="30"/>
    </row>
    <row r="32" spans="1:4" ht="15.75" customHeight="1">
      <c r="A32" s="491" t="s">
        <v>2424</v>
      </c>
      <c r="B32" s="492"/>
      <c r="C32" s="493"/>
      <c r="D32" s="291"/>
    </row>
    <row r="33" spans="1:4" ht="15.75" customHeight="1">
      <c r="A33" s="491" t="s">
        <v>2391</v>
      </c>
      <c r="B33" s="492"/>
      <c r="C33" s="493"/>
      <c r="D33" s="30"/>
    </row>
    <row r="34" spans="1:4" ht="15.75" customHeight="1">
      <c r="A34" s="490" t="s">
        <v>2392</v>
      </c>
      <c r="B34" s="490" t="s">
        <v>2421</v>
      </c>
      <c r="C34" s="85">
        <v>98000</v>
      </c>
      <c r="D34" s="291"/>
    </row>
    <row r="35" spans="1:4" ht="15.75" customHeight="1">
      <c r="A35" s="490" t="s">
        <v>2425</v>
      </c>
      <c r="B35" s="105" t="s">
        <v>2422</v>
      </c>
      <c r="C35" s="85">
        <v>104500</v>
      </c>
      <c r="D35" s="30"/>
    </row>
    <row r="36" spans="1:4" ht="15.75" customHeight="1">
      <c r="A36" s="490" t="s">
        <v>2426</v>
      </c>
      <c r="B36" s="105" t="s">
        <v>2423</v>
      </c>
      <c r="C36" s="85">
        <v>61300</v>
      </c>
      <c r="D36" s="291"/>
    </row>
    <row r="37" spans="1:4" ht="15.75" customHeight="1">
      <c r="A37" s="490" t="s">
        <v>2413</v>
      </c>
      <c r="B37" s="105" t="s">
        <v>2427</v>
      </c>
      <c r="C37" s="85">
        <v>178600</v>
      </c>
      <c r="D37" s="30"/>
    </row>
    <row r="38" spans="1:4" ht="15.75" customHeight="1">
      <c r="A38" s="490" t="s">
        <v>2428</v>
      </c>
      <c r="B38" s="105" t="s">
        <v>2429</v>
      </c>
      <c r="C38" s="85">
        <v>298000</v>
      </c>
      <c r="D38" s="291"/>
    </row>
    <row r="39" spans="1:4" ht="15.75" customHeight="1">
      <c r="A39" s="490" t="s">
        <v>2430</v>
      </c>
      <c r="B39" s="105" t="s">
        <v>2431</v>
      </c>
      <c r="C39" s="85">
        <v>29375</v>
      </c>
      <c r="D39" s="30"/>
    </row>
    <row r="40" spans="1:4" ht="15.75" customHeight="1">
      <c r="A40" s="490" t="s">
        <v>2432</v>
      </c>
      <c r="B40" s="105" t="s">
        <v>2433</v>
      </c>
      <c r="C40" s="85">
        <v>36000</v>
      </c>
      <c r="D40" s="291"/>
    </row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hyperlinks>
    <hyperlink ref="C2" r:id="rId1" xr:uid="{00000000-0004-0000-1100-000000000000}"/>
  </hyperlinks>
  <pageMargins left="0.7" right="0.7" top="0.75" bottom="0.75" header="0" footer="0"/>
  <pageSetup paperSize="9" orientation="portrait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Y1003"/>
  <sheetViews>
    <sheetView workbookViewId="0">
      <selection activeCell="D5" sqref="D5"/>
    </sheetView>
  </sheetViews>
  <sheetFormatPr defaultColWidth="14.42578125" defaultRowHeight="15" customHeight="1"/>
  <cols>
    <col min="1" max="1" width="60.85546875" customWidth="1"/>
    <col min="2" max="2" width="15.42578125" customWidth="1"/>
    <col min="3" max="3" width="10.7109375" customWidth="1"/>
    <col min="4" max="25" width="9" customWidth="1"/>
  </cols>
  <sheetData>
    <row r="1" spans="1:25">
      <c r="A1" s="69"/>
      <c r="B1" s="494"/>
      <c r="C1" s="494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</row>
    <row r="2" spans="1:25">
      <c r="A2" s="69"/>
      <c r="B2" s="4" t="s">
        <v>2434</v>
      </c>
      <c r="C2" s="371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 spans="1:25">
      <c r="A3" s="69"/>
      <c r="B3" s="5" t="s">
        <v>1</v>
      </c>
      <c r="C3" s="371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 spans="1:25">
      <c r="A4" s="69"/>
      <c r="B4" s="5" t="s">
        <v>2</v>
      </c>
      <c r="C4" s="371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5" spans="1:25">
      <c r="A5" s="69"/>
      <c r="B5" s="5" t="s">
        <v>3</v>
      </c>
      <c r="C5" s="371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</row>
    <row r="6" spans="1:25">
      <c r="A6" s="69"/>
      <c r="B6" s="5" t="s">
        <v>2443</v>
      </c>
      <c r="C6" s="371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</row>
    <row r="7" spans="1:25">
      <c r="A7" s="69"/>
      <c r="B7" s="5" t="s">
        <v>4</v>
      </c>
      <c r="C7" s="371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</row>
    <row r="8" spans="1:25">
      <c r="A8" s="69"/>
      <c r="B8" s="5" t="s">
        <v>5</v>
      </c>
      <c r="C8" s="371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</row>
    <row r="9" spans="1:25">
      <c r="A9" s="69"/>
      <c r="B9" s="437"/>
      <c r="C9" s="437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</row>
    <row r="10" spans="1:25" ht="18.75">
      <c r="A10" s="75" t="s">
        <v>2435</v>
      </c>
      <c r="B10" s="267"/>
      <c r="C10" s="267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</row>
    <row r="11" spans="1:25" ht="25.5">
      <c r="A11" s="77" t="s">
        <v>7</v>
      </c>
      <c r="B11" s="495" t="s">
        <v>8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</row>
    <row r="12" spans="1:25" ht="12.75" customHeight="1">
      <c r="A12" s="83" t="s">
        <v>2436</v>
      </c>
      <c r="B12" s="271">
        <v>4950</v>
      </c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</row>
    <row r="13" spans="1:25" ht="12.75" customHeight="1">
      <c r="A13" s="83" t="s">
        <v>298</v>
      </c>
      <c r="B13" s="271">
        <v>3950</v>
      </c>
    </row>
    <row r="14" spans="1:25" ht="12.75" customHeight="1">
      <c r="A14" s="83" t="s">
        <v>2437</v>
      </c>
      <c r="B14" s="271">
        <v>5950</v>
      </c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7"/>
      <c r="X14" s="497"/>
      <c r="Y14" s="497"/>
    </row>
    <row r="15" spans="1:25">
      <c r="A15" s="83" t="s">
        <v>299</v>
      </c>
      <c r="B15" s="86">
        <v>5950</v>
      </c>
      <c r="C15" s="49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83" t="s">
        <v>300</v>
      </c>
      <c r="B16" s="86">
        <v>3950</v>
      </c>
      <c r="C16" s="49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83" t="s">
        <v>296</v>
      </c>
      <c r="B17" s="271">
        <v>4950</v>
      </c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</row>
    <row r="18" spans="1:25" ht="12.75" customHeight="1">
      <c r="A18" s="83" t="s">
        <v>301</v>
      </c>
      <c r="B18" s="271">
        <v>4950</v>
      </c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</row>
    <row r="19" spans="1:25" ht="12.75" customHeight="1">
      <c r="A19" s="83" t="s">
        <v>2438</v>
      </c>
      <c r="B19" s="271">
        <v>9050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</row>
    <row r="20" spans="1:25" ht="12.75" customHeight="1">
      <c r="A20" s="83" t="s">
        <v>302</v>
      </c>
      <c r="B20" s="271">
        <v>5950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ht="12.75" customHeight="1">
      <c r="A21" s="83" t="s">
        <v>2439</v>
      </c>
      <c r="B21" s="271">
        <v>5950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12.75" customHeight="1">
      <c r="A22" s="83" t="s">
        <v>2440</v>
      </c>
      <c r="B22" s="271">
        <v>9900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12.75" customHeight="1">
      <c r="A23" s="83" t="s">
        <v>2441</v>
      </c>
      <c r="B23" s="271">
        <v>9900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12.75" customHeight="1">
      <c r="A24" s="83" t="s">
        <v>2442</v>
      </c>
      <c r="B24" s="271">
        <v>5300</v>
      </c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</row>
    <row r="25" spans="1:25" ht="15.75" customHeight="1">
      <c r="A25" s="83" t="s">
        <v>303</v>
      </c>
      <c r="B25" s="86">
        <v>6500</v>
      </c>
      <c r="C25" s="49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B26" s="387"/>
      <c r="C26" s="387"/>
    </row>
    <row r="27" spans="1:25" ht="15.75" customHeight="1">
      <c r="B27" s="387"/>
      <c r="C27" s="387"/>
    </row>
    <row r="28" spans="1:25" ht="15.75" customHeight="1">
      <c r="B28" s="387"/>
      <c r="C28" s="387"/>
    </row>
    <row r="29" spans="1:25" ht="15.75" customHeight="1">
      <c r="B29" s="387"/>
      <c r="C29" s="387"/>
    </row>
    <row r="30" spans="1:25" ht="15.75" customHeight="1">
      <c r="B30" s="387"/>
      <c r="C30" s="387"/>
    </row>
    <row r="31" spans="1:25" ht="15.75" customHeight="1">
      <c r="B31" s="387"/>
      <c r="C31" s="387"/>
    </row>
    <row r="32" spans="1:25" ht="15.75" customHeight="1">
      <c r="B32" s="387"/>
      <c r="C32" s="387"/>
    </row>
    <row r="33" spans="2:3" ht="15.75" customHeight="1">
      <c r="B33" s="387"/>
      <c r="C33" s="387"/>
    </row>
    <row r="34" spans="2:3" ht="15.75" customHeight="1">
      <c r="B34" s="387"/>
      <c r="C34" s="387"/>
    </row>
    <row r="35" spans="2:3" ht="15.75" customHeight="1">
      <c r="B35" s="387"/>
      <c r="C35" s="387"/>
    </row>
    <row r="36" spans="2:3" ht="15.75" customHeight="1">
      <c r="B36" s="387"/>
      <c r="C36" s="387"/>
    </row>
    <row r="37" spans="2:3" ht="15.75" customHeight="1">
      <c r="B37" s="387"/>
      <c r="C37" s="387"/>
    </row>
    <row r="38" spans="2:3" ht="15.75" customHeight="1">
      <c r="B38" s="387"/>
      <c r="C38" s="387"/>
    </row>
    <row r="39" spans="2:3" ht="15.75" customHeight="1">
      <c r="B39" s="387"/>
      <c r="C39" s="387"/>
    </row>
    <row r="40" spans="2:3" ht="15.75" customHeight="1">
      <c r="B40" s="387"/>
      <c r="C40" s="387"/>
    </row>
    <row r="41" spans="2:3" ht="15.75" customHeight="1">
      <c r="B41" s="387"/>
      <c r="C41" s="387"/>
    </row>
    <row r="42" spans="2:3" ht="15.75" customHeight="1">
      <c r="B42" s="387"/>
      <c r="C42" s="387"/>
    </row>
    <row r="43" spans="2:3" ht="15.75" customHeight="1">
      <c r="B43" s="387"/>
      <c r="C43" s="387"/>
    </row>
    <row r="44" spans="2:3" ht="15.75" customHeight="1">
      <c r="B44" s="387"/>
      <c r="C44" s="387"/>
    </row>
    <row r="45" spans="2:3" ht="15.75" customHeight="1">
      <c r="B45" s="387"/>
      <c r="C45" s="387"/>
    </row>
    <row r="46" spans="2:3" ht="15.75" customHeight="1">
      <c r="B46" s="387"/>
      <c r="C46" s="387"/>
    </row>
    <row r="47" spans="2:3" ht="15.75" customHeight="1">
      <c r="B47" s="387"/>
      <c r="C47" s="387"/>
    </row>
    <row r="48" spans="2:3" ht="15.75" customHeight="1">
      <c r="B48" s="387"/>
      <c r="C48" s="387"/>
    </row>
    <row r="49" spans="2:3" ht="15.75" customHeight="1">
      <c r="B49" s="387"/>
      <c r="C49" s="387"/>
    </row>
    <row r="50" spans="2:3" ht="15.75" customHeight="1">
      <c r="B50" s="387"/>
      <c r="C50" s="387"/>
    </row>
    <row r="51" spans="2:3" ht="15.75" customHeight="1">
      <c r="B51" s="387"/>
      <c r="C51" s="387"/>
    </row>
    <row r="52" spans="2:3" ht="15.75" customHeight="1">
      <c r="B52" s="387"/>
      <c r="C52" s="387"/>
    </row>
    <row r="53" spans="2:3" ht="15.75" customHeight="1">
      <c r="B53" s="387"/>
      <c r="C53" s="387"/>
    </row>
    <row r="54" spans="2:3" ht="15.75" customHeight="1">
      <c r="B54" s="387"/>
      <c r="C54" s="387"/>
    </row>
    <row r="55" spans="2:3" ht="15.75" customHeight="1">
      <c r="B55" s="387"/>
      <c r="C55" s="387"/>
    </row>
    <row r="56" spans="2:3" ht="15.75" customHeight="1">
      <c r="B56" s="387"/>
      <c r="C56" s="387"/>
    </row>
    <row r="57" spans="2:3" ht="15.75" customHeight="1">
      <c r="B57" s="387"/>
      <c r="C57" s="387"/>
    </row>
    <row r="58" spans="2:3" ht="15.75" customHeight="1">
      <c r="B58" s="387"/>
      <c r="C58" s="387"/>
    </row>
    <row r="59" spans="2:3" ht="15.75" customHeight="1">
      <c r="B59" s="387"/>
      <c r="C59" s="387"/>
    </row>
    <row r="60" spans="2:3" ht="15.75" customHeight="1">
      <c r="B60" s="387"/>
      <c r="C60" s="387"/>
    </row>
    <row r="61" spans="2:3" ht="15.75" customHeight="1">
      <c r="B61" s="387"/>
      <c r="C61" s="387"/>
    </row>
    <row r="62" spans="2:3" ht="15.75" customHeight="1">
      <c r="B62" s="387"/>
      <c r="C62" s="387"/>
    </row>
    <row r="63" spans="2:3" ht="15.75" customHeight="1">
      <c r="B63" s="387"/>
      <c r="C63" s="387"/>
    </row>
    <row r="64" spans="2:3" ht="15.75" customHeight="1">
      <c r="B64" s="387"/>
      <c r="C64" s="387"/>
    </row>
    <row r="65" spans="2:3" ht="15.75" customHeight="1">
      <c r="B65" s="387"/>
      <c r="C65" s="387"/>
    </row>
    <row r="66" spans="2:3" ht="15.75" customHeight="1">
      <c r="B66" s="387"/>
      <c r="C66" s="387"/>
    </row>
    <row r="67" spans="2:3" ht="15.75" customHeight="1">
      <c r="B67" s="387"/>
      <c r="C67" s="387"/>
    </row>
    <row r="68" spans="2:3" ht="15.75" customHeight="1">
      <c r="B68" s="387"/>
      <c r="C68" s="387"/>
    </row>
    <row r="69" spans="2:3" ht="15.75" customHeight="1">
      <c r="B69" s="387"/>
      <c r="C69" s="387"/>
    </row>
    <row r="70" spans="2:3" ht="15.75" customHeight="1">
      <c r="B70" s="387"/>
      <c r="C70" s="387"/>
    </row>
    <row r="71" spans="2:3" ht="15.75" customHeight="1">
      <c r="B71" s="387"/>
      <c r="C71" s="387"/>
    </row>
    <row r="72" spans="2:3" ht="15.75" customHeight="1">
      <c r="B72" s="387"/>
      <c r="C72" s="387"/>
    </row>
    <row r="73" spans="2:3" ht="15.75" customHeight="1">
      <c r="B73" s="387"/>
      <c r="C73" s="387"/>
    </row>
    <row r="74" spans="2:3" ht="15.75" customHeight="1">
      <c r="B74" s="387"/>
      <c r="C74" s="387"/>
    </row>
    <row r="75" spans="2:3" ht="15.75" customHeight="1">
      <c r="B75" s="387"/>
      <c r="C75" s="387"/>
    </row>
    <row r="76" spans="2:3" ht="15.75" customHeight="1">
      <c r="B76" s="387"/>
      <c r="C76" s="387"/>
    </row>
    <row r="77" spans="2:3" ht="15.75" customHeight="1">
      <c r="B77" s="387"/>
      <c r="C77" s="387"/>
    </row>
    <row r="78" spans="2:3" ht="15.75" customHeight="1">
      <c r="B78" s="387"/>
      <c r="C78" s="387"/>
    </row>
    <row r="79" spans="2:3" ht="15.75" customHeight="1">
      <c r="B79" s="387"/>
      <c r="C79" s="387"/>
    </row>
    <row r="80" spans="2:3" ht="15.75" customHeight="1">
      <c r="B80" s="387"/>
      <c r="C80" s="387"/>
    </row>
    <row r="81" spans="2:3" ht="15.75" customHeight="1">
      <c r="B81" s="387"/>
      <c r="C81" s="387"/>
    </row>
    <row r="82" spans="2:3" ht="15.75" customHeight="1">
      <c r="B82" s="387"/>
      <c r="C82" s="387"/>
    </row>
    <row r="83" spans="2:3" ht="15.75" customHeight="1">
      <c r="B83" s="387"/>
      <c r="C83" s="387"/>
    </row>
    <row r="84" spans="2:3" ht="15.75" customHeight="1">
      <c r="B84" s="387"/>
      <c r="C84" s="387"/>
    </row>
    <row r="85" spans="2:3" ht="15.75" customHeight="1">
      <c r="B85" s="387"/>
      <c r="C85" s="387"/>
    </row>
    <row r="86" spans="2:3" ht="15.75" customHeight="1">
      <c r="B86" s="387"/>
      <c r="C86" s="387"/>
    </row>
    <row r="87" spans="2:3" ht="15.75" customHeight="1">
      <c r="B87" s="387"/>
      <c r="C87" s="387"/>
    </row>
    <row r="88" spans="2:3" ht="15.75" customHeight="1">
      <c r="B88" s="387"/>
      <c r="C88" s="387"/>
    </row>
    <row r="89" spans="2:3" ht="15.75" customHeight="1">
      <c r="B89" s="387"/>
      <c r="C89" s="387"/>
    </row>
    <row r="90" spans="2:3" ht="15.75" customHeight="1">
      <c r="B90" s="387"/>
      <c r="C90" s="387"/>
    </row>
    <row r="91" spans="2:3" ht="15.75" customHeight="1">
      <c r="B91" s="387"/>
      <c r="C91" s="387"/>
    </row>
    <row r="92" spans="2:3" ht="15.75" customHeight="1">
      <c r="B92" s="387"/>
      <c r="C92" s="387"/>
    </row>
    <row r="93" spans="2:3" ht="15.75" customHeight="1">
      <c r="B93" s="387"/>
      <c r="C93" s="387"/>
    </row>
    <row r="94" spans="2:3" ht="15.75" customHeight="1">
      <c r="B94" s="387"/>
      <c r="C94" s="387"/>
    </row>
    <row r="95" spans="2:3" ht="15.75" customHeight="1">
      <c r="B95" s="387"/>
      <c r="C95" s="387"/>
    </row>
    <row r="96" spans="2:3" ht="15.75" customHeight="1">
      <c r="B96" s="387"/>
      <c r="C96" s="387"/>
    </row>
    <row r="97" spans="2:3" ht="15.75" customHeight="1">
      <c r="B97" s="387"/>
      <c r="C97" s="387"/>
    </row>
    <row r="98" spans="2:3" ht="15.75" customHeight="1">
      <c r="B98" s="387"/>
      <c r="C98" s="387"/>
    </row>
    <row r="99" spans="2:3" ht="15.75" customHeight="1">
      <c r="B99" s="387"/>
      <c r="C99" s="387"/>
    </row>
    <row r="100" spans="2:3" ht="15.75" customHeight="1">
      <c r="B100" s="387"/>
      <c r="C100" s="387"/>
    </row>
    <row r="101" spans="2:3" ht="15.75" customHeight="1">
      <c r="B101" s="387"/>
      <c r="C101" s="387"/>
    </row>
    <row r="102" spans="2:3" ht="15.75" customHeight="1">
      <c r="B102" s="387"/>
      <c r="C102" s="387"/>
    </row>
    <row r="103" spans="2:3" ht="15.75" customHeight="1">
      <c r="B103" s="387"/>
      <c r="C103" s="387"/>
    </row>
    <row r="104" spans="2:3" ht="15.75" customHeight="1">
      <c r="B104" s="387"/>
      <c r="C104" s="387"/>
    </row>
    <row r="105" spans="2:3" ht="15.75" customHeight="1">
      <c r="B105" s="387"/>
      <c r="C105" s="387"/>
    </row>
    <row r="106" spans="2:3" ht="15.75" customHeight="1">
      <c r="B106" s="387"/>
      <c r="C106" s="387"/>
    </row>
    <row r="107" spans="2:3" ht="15.75" customHeight="1">
      <c r="B107" s="387"/>
      <c r="C107" s="387"/>
    </row>
    <row r="108" spans="2:3" ht="15.75" customHeight="1">
      <c r="B108" s="387"/>
      <c r="C108" s="387"/>
    </row>
    <row r="109" spans="2:3" ht="15.75" customHeight="1">
      <c r="B109" s="387"/>
      <c r="C109" s="387"/>
    </row>
    <row r="110" spans="2:3" ht="15.75" customHeight="1">
      <c r="B110" s="387"/>
      <c r="C110" s="387"/>
    </row>
    <row r="111" spans="2:3" ht="15.75" customHeight="1">
      <c r="B111" s="387"/>
      <c r="C111" s="387"/>
    </row>
    <row r="112" spans="2:3" ht="15.75" customHeight="1">
      <c r="B112" s="387"/>
      <c r="C112" s="387"/>
    </row>
    <row r="113" spans="2:3" ht="15.75" customHeight="1">
      <c r="B113" s="387"/>
      <c r="C113" s="387"/>
    </row>
    <row r="114" spans="2:3" ht="15.75" customHeight="1">
      <c r="B114" s="387"/>
      <c r="C114" s="387"/>
    </row>
    <row r="115" spans="2:3" ht="15.75" customHeight="1">
      <c r="B115" s="387"/>
      <c r="C115" s="387"/>
    </row>
    <row r="116" spans="2:3" ht="15.75" customHeight="1">
      <c r="B116" s="387"/>
      <c r="C116" s="387"/>
    </row>
    <row r="117" spans="2:3" ht="15.75" customHeight="1">
      <c r="B117" s="387"/>
      <c r="C117" s="387"/>
    </row>
    <row r="118" spans="2:3" ht="15.75" customHeight="1">
      <c r="B118" s="387"/>
      <c r="C118" s="387"/>
    </row>
    <row r="119" spans="2:3" ht="15.75" customHeight="1">
      <c r="B119" s="387"/>
      <c r="C119" s="387"/>
    </row>
    <row r="120" spans="2:3" ht="15.75" customHeight="1">
      <c r="B120" s="387"/>
      <c r="C120" s="387"/>
    </row>
    <row r="121" spans="2:3" ht="15.75" customHeight="1">
      <c r="B121" s="387"/>
      <c r="C121" s="387"/>
    </row>
    <row r="122" spans="2:3" ht="15.75" customHeight="1">
      <c r="B122" s="387"/>
      <c r="C122" s="387"/>
    </row>
    <row r="123" spans="2:3" ht="15.75" customHeight="1">
      <c r="B123" s="387"/>
      <c r="C123" s="387"/>
    </row>
    <row r="124" spans="2:3" ht="15.75" customHeight="1">
      <c r="B124" s="387"/>
      <c r="C124" s="387"/>
    </row>
    <row r="125" spans="2:3" ht="15.75" customHeight="1">
      <c r="B125" s="387"/>
      <c r="C125" s="387"/>
    </row>
    <row r="126" spans="2:3" ht="15.75" customHeight="1">
      <c r="B126" s="387"/>
      <c r="C126" s="387"/>
    </row>
    <row r="127" spans="2:3" ht="15.75" customHeight="1">
      <c r="B127" s="387"/>
      <c r="C127" s="387"/>
    </row>
    <row r="128" spans="2:3" ht="15.75" customHeight="1">
      <c r="B128" s="387"/>
      <c r="C128" s="387"/>
    </row>
    <row r="129" spans="2:3" ht="15.75" customHeight="1">
      <c r="B129" s="387"/>
      <c r="C129" s="387"/>
    </row>
    <row r="130" spans="2:3" ht="15.75" customHeight="1">
      <c r="B130" s="387"/>
      <c r="C130" s="387"/>
    </row>
    <row r="131" spans="2:3" ht="15.75" customHeight="1">
      <c r="B131" s="387"/>
      <c r="C131" s="387"/>
    </row>
    <row r="132" spans="2:3" ht="15.75" customHeight="1">
      <c r="B132" s="387"/>
      <c r="C132" s="387"/>
    </row>
    <row r="133" spans="2:3" ht="15.75" customHeight="1">
      <c r="B133" s="387"/>
      <c r="C133" s="387"/>
    </row>
    <row r="134" spans="2:3" ht="15.75" customHeight="1">
      <c r="B134" s="387"/>
      <c r="C134" s="387"/>
    </row>
    <row r="135" spans="2:3" ht="15.75" customHeight="1">
      <c r="B135" s="387"/>
      <c r="C135" s="387"/>
    </row>
    <row r="136" spans="2:3" ht="15.75" customHeight="1">
      <c r="B136" s="387"/>
      <c r="C136" s="387"/>
    </row>
    <row r="137" spans="2:3" ht="15.75" customHeight="1">
      <c r="B137" s="387"/>
      <c r="C137" s="387"/>
    </row>
    <row r="138" spans="2:3" ht="15.75" customHeight="1">
      <c r="B138" s="387"/>
      <c r="C138" s="387"/>
    </row>
    <row r="139" spans="2:3" ht="15.75" customHeight="1">
      <c r="B139" s="387"/>
      <c r="C139" s="387"/>
    </row>
    <row r="140" spans="2:3" ht="15.75" customHeight="1">
      <c r="B140" s="387"/>
      <c r="C140" s="387"/>
    </row>
    <row r="141" spans="2:3" ht="15.75" customHeight="1">
      <c r="B141" s="387"/>
      <c r="C141" s="387"/>
    </row>
    <row r="142" spans="2:3" ht="15.75" customHeight="1">
      <c r="B142" s="387"/>
      <c r="C142" s="387"/>
    </row>
    <row r="143" spans="2:3" ht="15.75" customHeight="1">
      <c r="B143" s="387"/>
      <c r="C143" s="387"/>
    </row>
    <row r="144" spans="2:3" ht="15.75" customHeight="1">
      <c r="B144" s="387"/>
      <c r="C144" s="387"/>
    </row>
    <row r="145" spans="2:3" ht="15.75" customHeight="1">
      <c r="B145" s="387"/>
      <c r="C145" s="387"/>
    </row>
    <row r="146" spans="2:3" ht="15.75" customHeight="1">
      <c r="B146" s="387"/>
      <c r="C146" s="387"/>
    </row>
    <row r="147" spans="2:3" ht="15.75" customHeight="1">
      <c r="B147" s="387"/>
      <c r="C147" s="387"/>
    </row>
    <row r="148" spans="2:3" ht="15.75" customHeight="1">
      <c r="B148" s="387"/>
      <c r="C148" s="387"/>
    </row>
    <row r="149" spans="2:3" ht="15.75" customHeight="1">
      <c r="B149" s="387"/>
      <c r="C149" s="387"/>
    </row>
    <row r="150" spans="2:3" ht="15.75" customHeight="1">
      <c r="B150" s="387"/>
      <c r="C150" s="387"/>
    </row>
    <row r="151" spans="2:3" ht="15.75" customHeight="1">
      <c r="B151" s="387"/>
      <c r="C151" s="387"/>
    </row>
    <row r="152" spans="2:3" ht="15.75" customHeight="1">
      <c r="B152" s="387"/>
      <c r="C152" s="387"/>
    </row>
    <row r="153" spans="2:3" ht="15.75" customHeight="1">
      <c r="B153" s="387"/>
      <c r="C153" s="387"/>
    </row>
    <row r="154" spans="2:3" ht="15.75" customHeight="1">
      <c r="B154" s="387"/>
      <c r="C154" s="387"/>
    </row>
    <row r="155" spans="2:3" ht="15.75" customHeight="1">
      <c r="B155" s="387"/>
      <c r="C155" s="387"/>
    </row>
    <row r="156" spans="2:3" ht="15.75" customHeight="1">
      <c r="B156" s="387"/>
      <c r="C156" s="387"/>
    </row>
    <row r="157" spans="2:3" ht="15.75" customHeight="1">
      <c r="B157" s="387"/>
      <c r="C157" s="387"/>
    </row>
    <row r="158" spans="2:3" ht="15.75" customHeight="1">
      <c r="B158" s="387"/>
      <c r="C158" s="387"/>
    </row>
    <row r="159" spans="2:3" ht="15.75" customHeight="1">
      <c r="B159" s="387"/>
      <c r="C159" s="387"/>
    </row>
    <row r="160" spans="2:3" ht="15.75" customHeight="1">
      <c r="B160" s="387"/>
      <c r="C160" s="387"/>
    </row>
    <row r="161" spans="2:3" ht="15.75" customHeight="1">
      <c r="B161" s="387"/>
      <c r="C161" s="387"/>
    </row>
    <row r="162" spans="2:3" ht="15.75" customHeight="1">
      <c r="B162" s="387"/>
      <c r="C162" s="387"/>
    </row>
    <row r="163" spans="2:3" ht="15.75" customHeight="1">
      <c r="B163" s="387"/>
      <c r="C163" s="387"/>
    </row>
    <row r="164" spans="2:3" ht="15.75" customHeight="1">
      <c r="B164" s="387"/>
      <c r="C164" s="387"/>
    </row>
    <row r="165" spans="2:3" ht="15.75" customHeight="1">
      <c r="B165" s="387"/>
      <c r="C165" s="387"/>
    </row>
    <row r="166" spans="2:3" ht="15.75" customHeight="1">
      <c r="B166" s="387"/>
      <c r="C166" s="387"/>
    </row>
    <row r="167" spans="2:3" ht="15.75" customHeight="1">
      <c r="B167" s="387"/>
      <c r="C167" s="387"/>
    </row>
    <row r="168" spans="2:3" ht="15.75" customHeight="1">
      <c r="B168" s="387"/>
      <c r="C168" s="387"/>
    </row>
    <row r="169" spans="2:3" ht="15.75" customHeight="1">
      <c r="B169" s="387"/>
      <c r="C169" s="387"/>
    </row>
    <row r="170" spans="2:3" ht="15.75" customHeight="1">
      <c r="B170" s="387"/>
      <c r="C170" s="387"/>
    </row>
    <row r="171" spans="2:3" ht="15.75" customHeight="1">
      <c r="B171" s="387"/>
      <c r="C171" s="387"/>
    </row>
    <row r="172" spans="2:3" ht="15.75" customHeight="1">
      <c r="B172" s="387"/>
      <c r="C172" s="387"/>
    </row>
    <row r="173" spans="2:3" ht="15.75" customHeight="1">
      <c r="B173" s="387"/>
      <c r="C173" s="387"/>
    </row>
    <row r="174" spans="2:3" ht="15.75" customHeight="1">
      <c r="B174" s="387"/>
      <c r="C174" s="387"/>
    </row>
    <row r="175" spans="2:3" ht="15.75" customHeight="1">
      <c r="B175" s="387"/>
      <c r="C175" s="387"/>
    </row>
    <row r="176" spans="2:3" ht="15.75" customHeight="1">
      <c r="B176" s="387"/>
      <c r="C176" s="387"/>
    </row>
    <row r="177" spans="2:3" ht="15.75" customHeight="1">
      <c r="B177" s="387"/>
      <c r="C177" s="387"/>
    </row>
    <row r="178" spans="2:3" ht="15.75" customHeight="1">
      <c r="B178" s="387"/>
      <c r="C178" s="387"/>
    </row>
    <row r="179" spans="2:3" ht="15.75" customHeight="1">
      <c r="B179" s="387"/>
      <c r="C179" s="387"/>
    </row>
    <row r="180" spans="2:3" ht="15.75" customHeight="1">
      <c r="B180" s="387"/>
      <c r="C180" s="387"/>
    </row>
    <row r="181" spans="2:3" ht="15.75" customHeight="1">
      <c r="B181" s="387"/>
      <c r="C181" s="387"/>
    </row>
    <row r="182" spans="2:3" ht="15.75" customHeight="1">
      <c r="B182" s="387"/>
      <c r="C182" s="387"/>
    </row>
    <row r="183" spans="2:3" ht="15.75" customHeight="1">
      <c r="B183" s="387"/>
      <c r="C183" s="387"/>
    </row>
    <row r="184" spans="2:3" ht="15.75" customHeight="1">
      <c r="B184" s="387"/>
      <c r="C184" s="387"/>
    </row>
    <row r="185" spans="2:3" ht="15.75" customHeight="1">
      <c r="B185" s="387"/>
      <c r="C185" s="387"/>
    </row>
    <row r="186" spans="2:3" ht="15.75" customHeight="1">
      <c r="B186" s="387"/>
      <c r="C186" s="387"/>
    </row>
    <row r="187" spans="2:3" ht="15.75" customHeight="1">
      <c r="B187" s="387"/>
      <c r="C187" s="387"/>
    </row>
    <row r="188" spans="2:3" ht="15.75" customHeight="1">
      <c r="B188" s="387"/>
      <c r="C188" s="387"/>
    </row>
    <row r="189" spans="2:3" ht="15.75" customHeight="1">
      <c r="B189" s="387"/>
      <c r="C189" s="387"/>
    </row>
    <row r="190" spans="2:3" ht="15.75" customHeight="1">
      <c r="B190" s="387"/>
      <c r="C190" s="387"/>
    </row>
    <row r="191" spans="2:3" ht="15.75" customHeight="1">
      <c r="B191" s="387"/>
      <c r="C191" s="387"/>
    </row>
    <row r="192" spans="2:3" ht="15.75" customHeight="1">
      <c r="B192" s="387"/>
      <c r="C192" s="387"/>
    </row>
    <row r="193" spans="2:3" ht="15.75" customHeight="1">
      <c r="B193" s="387"/>
      <c r="C193" s="387"/>
    </row>
    <row r="194" spans="2:3" ht="15.75" customHeight="1">
      <c r="B194" s="387"/>
      <c r="C194" s="387"/>
    </row>
    <row r="195" spans="2:3" ht="15.75" customHeight="1">
      <c r="B195" s="387"/>
      <c r="C195" s="387"/>
    </row>
    <row r="196" spans="2:3" ht="15.75" customHeight="1">
      <c r="B196" s="387"/>
      <c r="C196" s="387"/>
    </row>
    <row r="197" spans="2:3" ht="15.75" customHeight="1">
      <c r="B197" s="387"/>
      <c r="C197" s="387"/>
    </row>
    <row r="198" spans="2:3" ht="15.75" customHeight="1">
      <c r="B198" s="387"/>
      <c r="C198" s="387"/>
    </row>
    <row r="199" spans="2:3" ht="15.75" customHeight="1">
      <c r="B199" s="387"/>
      <c r="C199" s="387"/>
    </row>
    <row r="200" spans="2:3" ht="15.75" customHeight="1">
      <c r="B200" s="387"/>
      <c r="C200" s="387"/>
    </row>
    <row r="201" spans="2:3" ht="15.75" customHeight="1">
      <c r="B201" s="387"/>
      <c r="C201" s="387"/>
    </row>
    <row r="202" spans="2:3" ht="15.75" customHeight="1">
      <c r="B202" s="387"/>
      <c r="C202" s="387"/>
    </row>
    <row r="203" spans="2:3" ht="15.75" customHeight="1">
      <c r="B203" s="387"/>
      <c r="C203" s="387"/>
    </row>
    <row r="204" spans="2:3" ht="15.75" customHeight="1">
      <c r="B204" s="387"/>
      <c r="C204" s="387"/>
    </row>
    <row r="205" spans="2:3" ht="15.75" customHeight="1">
      <c r="B205" s="387"/>
      <c r="C205" s="387"/>
    </row>
    <row r="206" spans="2:3" ht="15.75" customHeight="1">
      <c r="B206" s="387"/>
      <c r="C206" s="387"/>
    </row>
    <row r="207" spans="2:3" ht="15.75" customHeight="1">
      <c r="B207" s="387"/>
      <c r="C207" s="387"/>
    </row>
    <row r="208" spans="2:3" ht="15.75" customHeight="1">
      <c r="B208" s="387"/>
      <c r="C208" s="387"/>
    </row>
    <row r="209" spans="2:3" ht="15.75" customHeight="1">
      <c r="B209" s="387"/>
      <c r="C209" s="387"/>
    </row>
    <row r="210" spans="2:3" ht="15.75" customHeight="1">
      <c r="B210" s="387"/>
      <c r="C210" s="387"/>
    </row>
    <row r="211" spans="2:3" ht="15.75" customHeight="1">
      <c r="B211" s="387"/>
      <c r="C211" s="387"/>
    </row>
    <row r="212" spans="2:3" ht="15.75" customHeight="1">
      <c r="B212" s="387"/>
      <c r="C212" s="387"/>
    </row>
    <row r="213" spans="2:3" ht="15.75" customHeight="1">
      <c r="B213" s="387"/>
      <c r="C213" s="387"/>
    </row>
    <row r="214" spans="2:3" ht="15.75" customHeight="1">
      <c r="B214" s="387"/>
      <c r="C214" s="387"/>
    </row>
    <row r="215" spans="2:3" ht="15.75" customHeight="1">
      <c r="B215" s="387"/>
      <c r="C215" s="387"/>
    </row>
    <row r="216" spans="2:3" ht="15.75" customHeight="1">
      <c r="B216" s="387"/>
      <c r="C216" s="387"/>
    </row>
    <row r="217" spans="2:3" ht="15.75" customHeight="1">
      <c r="B217" s="387"/>
      <c r="C217" s="387"/>
    </row>
    <row r="218" spans="2:3" ht="15.75" customHeight="1">
      <c r="B218" s="387"/>
      <c r="C218" s="387"/>
    </row>
    <row r="219" spans="2:3" ht="15.75" customHeight="1">
      <c r="B219" s="387"/>
      <c r="C219" s="387"/>
    </row>
    <row r="220" spans="2:3" ht="15.75" customHeight="1">
      <c r="B220" s="387"/>
      <c r="C220" s="387"/>
    </row>
    <row r="221" spans="2:3" ht="15.75" customHeight="1">
      <c r="B221" s="387"/>
      <c r="C221" s="387"/>
    </row>
    <row r="222" spans="2:3" ht="15.75" customHeight="1">
      <c r="B222" s="387"/>
      <c r="C222" s="387"/>
    </row>
    <row r="223" spans="2:3" ht="15.75" customHeight="1">
      <c r="B223" s="387"/>
      <c r="C223" s="387"/>
    </row>
    <row r="224" spans="2:3" ht="15.75" customHeight="1">
      <c r="B224" s="387"/>
      <c r="C224" s="387"/>
    </row>
    <row r="225" spans="2:3" ht="15.75" customHeight="1">
      <c r="B225" s="387"/>
      <c r="C225" s="387"/>
    </row>
    <row r="226" spans="2:3" ht="15.75" customHeight="1">
      <c r="B226" s="387"/>
      <c r="C226" s="387"/>
    </row>
    <row r="227" spans="2:3" ht="15.75" customHeight="1">
      <c r="B227" s="387"/>
      <c r="C227" s="387"/>
    </row>
    <row r="228" spans="2:3" ht="15.75" customHeight="1">
      <c r="B228" s="387"/>
      <c r="C228" s="387"/>
    </row>
    <row r="229" spans="2:3" ht="15.75" customHeight="1">
      <c r="B229" s="387"/>
      <c r="C229" s="387"/>
    </row>
    <row r="230" spans="2:3" ht="15.75" customHeight="1">
      <c r="B230" s="387"/>
      <c r="C230" s="387"/>
    </row>
    <row r="231" spans="2:3" ht="15.75" customHeight="1">
      <c r="B231" s="387"/>
      <c r="C231" s="387"/>
    </row>
    <row r="232" spans="2:3" ht="15.75" customHeight="1">
      <c r="B232" s="387"/>
      <c r="C232" s="387"/>
    </row>
    <row r="233" spans="2:3" ht="15.75" customHeight="1">
      <c r="B233" s="387"/>
      <c r="C233" s="387"/>
    </row>
    <row r="234" spans="2:3" ht="15.75" customHeight="1">
      <c r="B234" s="387"/>
      <c r="C234" s="387"/>
    </row>
    <row r="235" spans="2:3" ht="15.75" customHeight="1">
      <c r="B235" s="387"/>
      <c r="C235" s="387"/>
    </row>
    <row r="236" spans="2:3" ht="15.75" customHeight="1">
      <c r="B236" s="387"/>
      <c r="C236" s="387"/>
    </row>
    <row r="237" spans="2:3" ht="15.75" customHeight="1">
      <c r="B237" s="387"/>
      <c r="C237" s="387"/>
    </row>
    <row r="238" spans="2:3" ht="15.75" customHeight="1">
      <c r="B238" s="387"/>
      <c r="C238" s="387"/>
    </row>
    <row r="239" spans="2:3" ht="15.75" customHeight="1">
      <c r="B239" s="387"/>
      <c r="C239" s="387"/>
    </row>
    <row r="240" spans="2:3" ht="15.75" customHeight="1">
      <c r="B240" s="387"/>
      <c r="C240" s="387"/>
    </row>
    <row r="241" spans="2:3" ht="15.75" customHeight="1">
      <c r="B241" s="387"/>
      <c r="C241" s="387"/>
    </row>
    <row r="242" spans="2:3" ht="15.75" customHeight="1">
      <c r="B242" s="387"/>
      <c r="C242" s="387"/>
    </row>
    <row r="243" spans="2:3" ht="15.75" customHeight="1">
      <c r="B243" s="387"/>
      <c r="C243" s="387"/>
    </row>
    <row r="244" spans="2:3" ht="15.75" customHeight="1">
      <c r="B244" s="387"/>
      <c r="C244" s="387"/>
    </row>
    <row r="245" spans="2:3" ht="15.75" customHeight="1">
      <c r="B245" s="387"/>
      <c r="C245" s="387"/>
    </row>
    <row r="246" spans="2:3" ht="15.75" customHeight="1">
      <c r="B246" s="387"/>
      <c r="C246" s="387"/>
    </row>
    <row r="247" spans="2:3" ht="15.75" customHeight="1">
      <c r="B247" s="387"/>
      <c r="C247" s="387"/>
    </row>
    <row r="248" spans="2:3" ht="15.75" customHeight="1">
      <c r="B248" s="387"/>
      <c r="C248" s="387"/>
    </row>
    <row r="249" spans="2:3" ht="15.75" customHeight="1">
      <c r="B249" s="387"/>
      <c r="C249" s="387"/>
    </row>
    <row r="250" spans="2:3" ht="15.75" customHeight="1">
      <c r="B250" s="387"/>
      <c r="C250" s="387"/>
    </row>
    <row r="251" spans="2:3" ht="15.75" customHeight="1">
      <c r="B251" s="387"/>
      <c r="C251" s="387"/>
    </row>
    <row r="252" spans="2:3" ht="15.75" customHeight="1">
      <c r="B252" s="387"/>
      <c r="C252" s="387"/>
    </row>
    <row r="253" spans="2:3" ht="15.75" customHeight="1">
      <c r="B253" s="387"/>
      <c r="C253" s="387"/>
    </row>
    <row r="254" spans="2:3" ht="15.75" customHeight="1">
      <c r="B254" s="387"/>
      <c r="C254" s="387"/>
    </row>
    <row r="255" spans="2:3" ht="15.75" customHeight="1">
      <c r="B255" s="387"/>
      <c r="C255" s="387"/>
    </row>
    <row r="256" spans="2:3" ht="15.75" customHeight="1">
      <c r="B256" s="387"/>
      <c r="C256" s="387"/>
    </row>
    <row r="257" spans="2:3" ht="15.75" customHeight="1">
      <c r="B257" s="387"/>
      <c r="C257" s="387"/>
    </row>
    <row r="258" spans="2:3" ht="15.75" customHeight="1">
      <c r="B258" s="387"/>
      <c r="C258" s="387"/>
    </row>
    <row r="259" spans="2:3" ht="15.75" customHeight="1">
      <c r="B259" s="387"/>
      <c r="C259" s="387"/>
    </row>
    <row r="260" spans="2:3" ht="15.75" customHeight="1">
      <c r="B260" s="387"/>
      <c r="C260" s="387"/>
    </row>
    <row r="261" spans="2:3" ht="15.75" customHeight="1">
      <c r="B261" s="387"/>
      <c r="C261" s="387"/>
    </row>
    <row r="262" spans="2:3" ht="15.75" customHeight="1">
      <c r="B262" s="387"/>
      <c r="C262" s="387"/>
    </row>
    <row r="263" spans="2:3" ht="15.75" customHeight="1">
      <c r="B263" s="387"/>
      <c r="C263" s="387"/>
    </row>
    <row r="264" spans="2:3" ht="15.75" customHeight="1">
      <c r="B264" s="387"/>
      <c r="C264" s="387"/>
    </row>
    <row r="265" spans="2:3" ht="15.75" customHeight="1">
      <c r="B265" s="387"/>
      <c r="C265" s="387"/>
    </row>
    <row r="266" spans="2:3" ht="15.75" customHeight="1">
      <c r="B266" s="387"/>
      <c r="C266" s="387"/>
    </row>
    <row r="267" spans="2:3" ht="15.75" customHeight="1">
      <c r="B267" s="387"/>
      <c r="C267" s="387"/>
    </row>
    <row r="268" spans="2:3" ht="15.75" customHeight="1">
      <c r="B268" s="387"/>
      <c r="C268" s="387"/>
    </row>
    <row r="269" spans="2:3" ht="15.75" customHeight="1">
      <c r="B269" s="387"/>
      <c r="C269" s="387"/>
    </row>
    <row r="270" spans="2:3" ht="15.75" customHeight="1">
      <c r="B270" s="387"/>
      <c r="C270" s="387"/>
    </row>
    <row r="271" spans="2:3" ht="15.75" customHeight="1">
      <c r="B271" s="387"/>
      <c r="C271" s="387"/>
    </row>
    <row r="272" spans="2:3" ht="15.75" customHeight="1">
      <c r="B272" s="387"/>
      <c r="C272" s="387"/>
    </row>
    <row r="273" spans="2:3" ht="15.75" customHeight="1">
      <c r="B273" s="387"/>
      <c r="C273" s="387"/>
    </row>
    <row r="274" spans="2:3" ht="15.75" customHeight="1">
      <c r="B274" s="387"/>
      <c r="C274" s="387"/>
    </row>
    <row r="275" spans="2:3" ht="15.75" customHeight="1">
      <c r="B275" s="387"/>
      <c r="C275" s="387"/>
    </row>
    <row r="276" spans="2:3" ht="15.75" customHeight="1">
      <c r="B276" s="387"/>
      <c r="C276" s="387"/>
    </row>
    <row r="277" spans="2:3" ht="15.75" customHeight="1">
      <c r="B277" s="387"/>
      <c r="C277" s="387"/>
    </row>
    <row r="278" spans="2:3" ht="15.75" customHeight="1">
      <c r="B278" s="387"/>
      <c r="C278" s="387"/>
    </row>
    <row r="279" spans="2:3" ht="15.75" customHeight="1">
      <c r="B279" s="387"/>
      <c r="C279" s="387"/>
    </row>
    <row r="280" spans="2:3" ht="15.75" customHeight="1">
      <c r="B280" s="387"/>
      <c r="C280" s="387"/>
    </row>
    <row r="281" spans="2:3" ht="15.75" customHeight="1">
      <c r="B281" s="387"/>
      <c r="C281" s="387"/>
    </row>
    <row r="282" spans="2:3" ht="15.75" customHeight="1">
      <c r="B282" s="387"/>
      <c r="C282" s="387"/>
    </row>
    <row r="283" spans="2:3" ht="15.75" customHeight="1">
      <c r="B283" s="387"/>
      <c r="C283" s="387"/>
    </row>
    <row r="284" spans="2:3" ht="15.75" customHeight="1">
      <c r="B284" s="387"/>
      <c r="C284" s="387"/>
    </row>
    <row r="285" spans="2:3" ht="15.75" customHeight="1">
      <c r="B285" s="387"/>
      <c r="C285" s="387"/>
    </row>
    <row r="286" spans="2:3" ht="15.75" customHeight="1">
      <c r="B286" s="387"/>
      <c r="C286" s="387"/>
    </row>
    <row r="287" spans="2:3" ht="15.75" customHeight="1">
      <c r="B287" s="387"/>
      <c r="C287" s="387"/>
    </row>
    <row r="288" spans="2:3" ht="15.75" customHeight="1">
      <c r="B288" s="387"/>
      <c r="C288" s="387"/>
    </row>
    <row r="289" spans="2:3" ht="15.75" customHeight="1">
      <c r="B289" s="387"/>
      <c r="C289" s="387"/>
    </row>
    <row r="290" spans="2:3" ht="15.75" customHeight="1">
      <c r="B290" s="387"/>
      <c r="C290" s="387"/>
    </row>
    <row r="291" spans="2:3" ht="15.75" customHeight="1">
      <c r="B291" s="387"/>
      <c r="C291" s="387"/>
    </row>
    <row r="292" spans="2:3" ht="15.75" customHeight="1">
      <c r="B292" s="387"/>
      <c r="C292" s="387"/>
    </row>
    <row r="293" spans="2:3" ht="15.75" customHeight="1">
      <c r="B293" s="387"/>
      <c r="C293" s="387"/>
    </row>
    <row r="294" spans="2:3" ht="15.75" customHeight="1">
      <c r="B294" s="387"/>
      <c r="C294" s="387"/>
    </row>
    <row r="295" spans="2:3" ht="15.75" customHeight="1">
      <c r="B295" s="387"/>
      <c r="C295" s="387"/>
    </row>
    <row r="296" spans="2:3" ht="15.75" customHeight="1">
      <c r="B296" s="387"/>
      <c r="C296" s="387"/>
    </row>
    <row r="297" spans="2:3" ht="15.75" customHeight="1">
      <c r="B297" s="387"/>
      <c r="C297" s="387"/>
    </row>
    <row r="298" spans="2:3" ht="15.75" customHeight="1">
      <c r="B298" s="387"/>
      <c r="C298" s="387"/>
    </row>
    <row r="299" spans="2:3" ht="15.75" customHeight="1">
      <c r="B299" s="387"/>
      <c r="C299" s="387"/>
    </row>
    <row r="300" spans="2:3" ht="15.75" customHeight="1">
      <c r="B300" s="387"/>
      <c r="C300" s="387"/>
    </row>
    <row r="301" spans="2:3" ht="15.75" customHeight="1">
      <c r="B301" s="387"/>
      <c r="C301" s="387"/>
    </row>
    <row r="302" spans="2:3" ht="15.75" customHeight="1">
      <c r="B302" s="387"/>
      <c r="C302" s="387"/>
    </row>
    <row r="303" spans="2:3" ht="15.75" customHeight="1">
      <c r="B303" s="387"/>
      <c r="C303" s="387"/>
    </row>
    <row r="304" spans="2:3" ht="15.75" customHeight="1">
      <c r="B304" s="387"/>
      <c r="C304" s="387"/>
    </row>
    <row r="305" spans="2:3" ht="15.75" customHeight="1">
      <c r="B305" s="387"/>
      <c r="C305" s="387"/>
    </row>
    <row r="306" spans="2:3" ht="15.75" customHeight="1">
      <c r="B306" s="387"/>
      <c r="C306" s="387"/>
    </row>
    <row r="307" spans="2:3" ht="15.75" customHeight="1">
      <c r="B307" s="387"/>
      <c r="C307" s="387"/>
    </row>
    <row r="308" spans="2:3" ht="15.75" customHeight="1">
      <c r="B308" s="387"/>
      <c r="C308" s="387"/>
    </row>
    <row r="309" spans="2:3" ht="15.75" customHeight="1">
      <c r="B309" s="387"/>
      <c r="C309" s="387"/>
    </row>
    <row r="310" spans="2:3" ht="15.75" customHeight="1">
      <c r="B310" s="387"/>
      <c r="C310" s="387"/>
    </row>
    <row r="311" spans="2:3" ht="15.75" customHeight="1">
      <c r="B311" s="387"/>
      <c r="C311" s="387"/>
    </row>
    <row r="312" spans="2:3" ht="15.75" customHeight="1">
      <c r="B312" s="387"/>
      <c r="C312" s="387"/>
    </row>
    <row r="313" spans="2:3" ht="15.75" customHeight="1">
      <c r="B313" s="387"/>
      <c r="C313" s="387"/>
    </row>
    <row r="314" spans="2:3" ht="15.75" customHeight="1">
      <c r="B314" s="387"/>
      <c r="C314" s="387"/>
    </row>
    <row r="315" spans="2:3" ht="15.75" customHeight="1">
      <c r="B315" s="387"/>
      <c r="C315" s="387"/>
    </row>
    <row r="316" spans="2:3" ht="15.75" customHeight="1">
      <c r="B316" s="387"/>
      <c r="C316" s="387"/>
    </row>
    <row r="317" spans="2:3" ht="15.75" customHeight="1">
      <c r="B317" s="387"/>
      <c r="C317" s="387"/>
    </row>
    <row r="318" spans="2:3" ht="15.75" customHeight="1">
      <c r="B318" s="387"/>
      <c r="C318" s="387"/>
    </row>
    <row r="319" spans="2:3" ht="15.75" customHeight="1">
      <c r="B319" s="387"/>
      <c r="C319" s="387"/>
    </row>
    <row r="320" spans="2:3" ht="15.75" customHeight="1">
      <c r="B320" s="387"/>
      <c r="C320" s="387"/>
    </row>
    <row r="321" spans="2:3" ht="15.75" customHeight="1">
      <c r="B321" s="387"/>
      <c r="C321" s="387"/>
    </row>
    <row r="322" spans="2:3" ht="15.75" customHeight="1">
      <c r="B322" s="387"/>
      <c r="C322" s="387"/>
    </row>
    <row r="323" spans="2:3" ht="15.75" customHeight="1">
      <c r="B323" s="387"/>
      <c r="C323" s="387"/>
    </row>
    <row r="324" spans="2:3" ht="15.75" customHeight="1">
      <c r="B324" s="387"/>
      <c r="C324" s="387"/>
    </row>
    <row r="325" spans="2:3" ht="15.75" customHeight="1">
      <c r="B325" s="387"/>
      <c r="C325" s="387"/>
    </row>
    <row r="326" spans="2:3" ht="15.75" customHeight="1">
      <c r="B326" s="387"/>
      <c r="C326" s="387"/>
    </row>
    <row r="327" spans="2:3" ht="15.75" customHeight="1">
      <c r="B327" s="387"/>
      <c r="C327" s="387"/>
    </row>
    <row r="328" spans="2:3" ht="15.75" customHeight="1">
      <c r="B328" s="387"/>
      <c r="C328" s="387"/>
    </row>
    <row r="329" spans="2:3" ht="15.75" customHeight="1">
      <c r="B329" s="387"/>
      <c r="C329" s="387"/>
    </row>
    <row r="330" spans="2:3" ht="15.75" customHeight="1">
      <c r="B330" s="387"/>
      <c r="C330" s="387"/>
    </row>
    <row r="331" spans="2:3" ht="15.75" customHeight="1">
      <c r="B331" s="387"/>
      <c r="C331" s="387"/>
    </row>
    <row r="332" spans="2:3" ht="15.75" customHeight="1">
      <c r="B332" s="387"/>
      <c r="C332" s="387"/>
    </row>
    <row r="333" spans="2:3" ht="15.75" customHeight="1">
      <c r="B333" s="387"/>
      <c r="C333" s="387"/>
    </row>
    <row r="334" spans="2:3" ht="15.75" customHeight="1">
      <c r="B334" s="387"/>
      <c r="C334" s="387"/>
    </row>
    <row r="335" spans="2:3" ht="15.75" customHeight="1">
      <c r="B335" s="387"/>
      <c r="C335" s="387"/>
    </row>
    <row r="336" spans="2:3" ht="15.75" customHeight="1">
      <c r="B336" s="387"/>
      <c r="C336" s="387"/>
    </row>
    <row r="337" spans="2:3" ht="15.75" customHeight="1">
      <c r="B337" s="387"/>
      <c r="C337" s="387"/>
    </row>
    <row r="338" spans="2:3" ht="15.75" customHeight="1">
      <c r="B338" s="387"/>
      <c r="C338" s="387"/>
    </row>
    <row r="339" spans="2:3" ht="15.75" customHeight="1">
      <c r="B339" s="387"/>
      <c r="C339" s="387"/>
    </row>
    <row r="340" spans="2:3" ht="15.75" customHeight="1">
      <c r="B340" s="387"/>
      <c r="C340" s="387"/>
    </row>
    <row r="341" spans="2:3" ht="15.75" customHeight="1">
      <c r="B341" s="387"/>
      <c r="C341" s="387"/>
    </row>
    <row r="342" spans="2:3" ht="15.75" customHeight="1">
      <c r="B342" s="387"/>
      <c r="C342" s="387"/>
    </row>
    <row r="343" spans="2:3" ht="15.75" customHeight="1">
      <c r="B343" s="387"/>
      <c r="C343" s="387"/>
    </row>
    <row r="344" spans="2:3" ht="15.75" customHeight="1">
      <c r="B344" s="387"/>
      <c r="C344" s="387"/>
    </row>
    <row r="345" spans="2:3" ht="15.75" customHeight="1">
      <c r="B345" s="387"/>
      <c r="C345" s="387"/>
    </row>
    <row r="346" spans="2:3" ht="15.75" customHeight="1">
      <c r="B346" s="387"/>
      <c r="C346" s="387"/>
    </row>
    <row r="347" spans="2:3" ht="15.75" customHeight="1">
      <c r="B347" s="387"/>
      <c r="C347" s="387"/>
    </row>
    <row r="348" spans="2:3" ht="15.75" customHeight="1">
      <c r="B348" s="387"/>
      <c r="C348" s="387"/>
    </row>
    <row r="349" spans="2:3" ht="15.75" customHeight="1">
      <c r="B349" s="387"/>
      <c r="C349" s="387"/>
    </row>
    <row r="350" spans="2:3" ht="15.75" customHeight="1">
      <c r="B350" s="387"/>
      <c r="C350" s="387"/>
    </row>
    <row r="351" spans="2:3" ht="15.75" customHeight="1">
      <c r="B351" s="387"/>
      <c r="C351" s="387"/>
    </row>
    <row r="352" spans="2:3" ht="15.75" customHeight="1">
      <c r="B352" s="387"/>
      <c r="C352" s="387"/>
    </row>
    <row r="353" spans="2:3" ht="15.75" customHeight="1">
      <c r="B353" s="387"/>
      <c r="C353" s="387"/>
    </row>
    <row r="354" spans="2:3" ht="15.75" customHeight="1">
      <c r="B354" s="387"/>
      <c r="C354" s="387"/>
    </row>
    <row r="355" spans="2:3" ht="15.75" customHeight="1">
      <c r="B355" s="387"/>
      <c r="C355" s="387"/>
    </row>
    <row r="356" spans="2:3" ht="15.75" customHeight="1">
      <c r="B356" s="387"/>
      <c r="C356" s="387"/>
    </row>
    <row r="357" spans="2:3" ht="15.75" customHeight="1">
      <c r="B357" s="387"/>
      <c r="C357" s="387"/>
    </row>
    <row r="358" spans="2:3" ht="15.75" customHeight="1">
      <c r="B358" s="387"/>
      <c r="C358" s="387"/>
    </row>
    <row r="359" spans="2:3" ht="15.75" customHeight="1">
      <c r="B359" s="387"/>
      <c r="C359" s="387"/>
    </row>
    <row r="360" spans="2:3" ht="15.75" customHeight="1">
      <c r="B360" s="387"/>
      <c r="C360" s="387"/>
    </row>
    <row r="361" spans="2:3" ht="15.75" customHeight="1">
      <c r="B361" s="387"/>
      <c r="C361" s="387"/>
    </row>
    <row r="362" spans="2:3" ht="15.75" customHeight="1">
      <c r="B362" s="387"/>
      <c r="C362" s="387"/>
    </row>
    <row r="363" spans="2:3" ht="15.75" customHeight="1">
      <c r="B363" s="387"/>
      <c r="C363" s="387"/>
    </row>
    <row r="364" spans="2:3" ht="15.75" customHeight="1">
      <c r="B364" s="387"/>
      <c r="C364" s="387"/>
    </row>
    <row r="365" spans="2:3" ht="15.75" customHeight="1">
      <c r="B365" s="387"/>
      <c r="C365" s="387"/>
    </row>
    <row r="366" spans="2:3" ht="15.75" customHeight="1">
      <c r="B366" s="387"/>
      <c r="C366" s="387"/>
    </row>
    <row r="367" spans="2:3" ht="15.75" customHeight="1">
      <c r="B367" s="387"/>
      <c r="C367" s="387"/>
    </row>
    <row r="368" spans="2:3" ht="15.75" customHeight="1">
      <c r="B368" s="387"/>
      <c r="C368" s="387"/>
    </row>
    <row r="369" spans="2:3" ht="15.75" customHeight="1">
      <c r="B369" s="387"/>
      <c r="C369" s="387"/>
    </row>
    <row r="370" spans="2:3" ht="15.75" customHeight="1">
      <c r="B370" s="387"/>
      <c r="C370" s="387"/>
    </row>
    <row r="371" spans="2:3" ht="15.75" customHeight="1">
      <c r="B371" s="387"/>
      <c r="C371" s="387"/>
    </row>
    <row r="372" spans="2:3" ht="15.75" customHeight="1">
      <c r="B372" s="387"/>
      <c r="C372" s="387"/>
    </row>
    <row r="373" spans="2:3" ht="15.75" customHeight="1">
      <c r="B373" s="387"/>
      <c r="C373" s="387"/>
    </row>
    <row r="374" spans="2:3" ht="15.75" customHeight="1">
      <c r="B374" s="387"/>
      <c r="C374" s="387"/>
    </row>
    <row r="375" spans="2:3" ht="15.75" customHeight="1">
      <c r="B375" s="387"/>
      <c r="C375" s="387"/>
    </row>
    <row r="376" spans="2:3" ht="15.75" customHeight="1">
      <c r="B376" s="387"/>
      <c r="C376" s="387"/>
    </row>
    <row r="377" spans="2:3" ht="15.75" customHeight="1">
      <c r="B377" s="387"/>
      <c r="C377" s="387"/>
    </row>
    <row r="378" spans="2:3" ht="15.75" customHeight="1">
      <c r="B378" s="387"/>
      <c r="C378" s="387"/>
    </row>
    <row r="379" spans="2:3" ht="15.75" customHeight="1">
      <c r="B379" s="387"/>
      <c r="C379" s="387"/>
    </row>
    <row r="380" spans="2:3" ht="15.75" customHeight="1">
      <c r="B380" s="387"/>
      <c r="C380" s="387"/>
    </row>
    <row r="381" spans="2:3" ht="15.75" customHeight="1">
      <c r="B381" s="387"/>
      <c r="C381" s="387"/>
    </row>
    <row r="382" spans="2:3" ht="15.75" customHeight="1">
      <c r="B382" s="387"/>
      <c r="C382" s="387"/>
    </row>
    <row r="383" spans="2:3" ht="15.75" customHeight="1">
      <c r="B383" s="387"/>
      <c r="C383" s="387"/>
    </row>
    <row r="384" spans="2:3" ht="15.75" customHeight="1">
      <c r="B384" s="387"/>
      <c r="C384" s="387"/>
    </row>
    <row r="385" spans="2:3" ht="15.75" customHeight="1">
      <c r="B385" s="387"/>
      <c r="C385" s="387"/>
    </row>
    <row r="386" spans="2:3" ht="15.75" customHeight="1">
      <c r="B386" s="387"/>
      <c r="C386" s="387"/>
    </row>
    <row r="387" spans="2:3" ht="15.75" customHeight="1">
      <c r="B387" s="387"/>
      <c r="C387" s="387"/>
    </row>
    <row r="388" spans="2:3" ht="15.75" customHeight="1">
      <c r="B388" s="387"/>
      <c r="C388" s="387"/>
    </row>
    <row r="389" spans="2:3" ht="15.75" customHeight="1">
      <c r="B389" s="387"/>
      <c r="C389" s="387"/>
    </row>
    <row r="390" spans="2:3" ht="15.75" customHeight="1">
      <c r="B390" s="387"/>
      <c r="C390" s="387"/>
    </row>
    <row r="391" spans="2:3" ht="15.75" customHeight="1">
      <c r="B391" s="387"/>
      <c r="C391" s="387"/>
    </row>
    <row r="392" spans="2:3" ht="15.75" customHeight="1">
      <c r="B392" s="387"/>
      <c r="C392" s="387"/>
    </row>
    <row r="393" spans="2:3" ht="15.75" customHeight="1">
      <c r="B393" s="387"/>
      <c r="C393" s="387"/>
    </row>
    <row r="394" spans="2:3" ht="15.75" customHeight="1">
      <c r="B394" s="387"/>
      <c r="C394" s="387"/>
    </row>
    <row r="395" spans="2:3" ht="15.75" customHeight="1">
      <c r="B395" s="387"/>
      <c r="C395" s="387"/>
    </row>
    <row r="396" spans="2:3" ht="15.75" customHeight="1">
      <c r="B396" s="387"/>
      <c r="C396" s="387"/>
    </row>
    <row r="397" spans="2:3" ht="15.75" customHeight="1">
      <c r="B397" s="387"/>
      <c r="C397" s="387"/>
    </row>
    <row r="398" spans="2:3" ht="15.75" customHeight="1">
      <c r="B398" s="387"/>
      <c r="C398" s="387"/>
    </row>
    <row r="399" spans="2:3" ht="15.75" customHeight="1">
      <c r="B399" s="387"/>
      <c r="C399" s="387"/>
    </row>
    <row r="400" spans="2:3" ht="15.75" customHeight="1">
      <c r="B400" s="387"/>
      <c r="C400" s="387"/>
    </row>
    <row r="401" spans="2:3" ht="15.75" customHeight="1">
      <c r="B401" s="387"/>
      <c r="C401" s="387"/>
    </row>
    <row r="402" spans="2:3" ht="15.75" customHeight="1">
      <c r="B402" s="387"/>
      <c r="C402" s="387"/>
    </row>
    <row r="403" spans="2:3" ht="15.75" customHeight="1">
      <c r="B403" s="387"/>
      <c r="C403" s="387"/>
    </row>
    <row r="404" spans="2:3" ht="15.75" customHeight="1">
      <c r="B404" s="387"/>
      <c r="C404" s="387"/>
    </row>
    <row r="405" spans="2:3" ht="15.75" customHeight="1">
      <c r="B405" s="387"/>
      <c r="C405" s="387"/>
    </row>
    <row r="406" spans="2:3" ht="15.75" customHeight="1">
      <c r="B406" s="387"/>
      <c r="C406" s="387"/>
    </row>
    <row r="407" spans="2:3" ht="15.75" customHeight="1">
      <c r="B407" s="387"/>
      <c r="C407" s="387"/>
    </row>
    <row r="408" spans="2:3" ht="15.75" customHeight="1">
      <c r="B408" s="387"/>
      <c r="C408" s="387"/>
    </row>
    <row r="409" spans="2:3" ht="15.75" customHeight="1">
      <c r="B409" s="387"/>
      <c r="C409" s="387"/>
    </row>
    <row r="410" spans="2:3" ht="15.75" customHeight="1">
      <c r="B410" s="387"/>
      <c r="C410" s="387"/>
    </row>
    <row r="411" spans="2:3" ht="15.75" customHeight="1">
      <c r="B411" s="387"/>
      <c r="C411" s="387"/>
    </row>
    <row r="412" spans="2:3" ht="15.75" customHeight="1">
      <c r="B412" s="387"/>
      <c r="C412" s="387"/>
    </row>
    <row r="413" spans="2:3" ht="15.75" customHeight="1">
      <c r="B413" s="387"/>
      <c r="C413" s="387"/>
    </row>
    <row r="414" spans="2:3" ht="15.75" customHeight="1">
      <c r="B414" s="387"/>
      <c r="C414" s="387"/>
    </row>
    <row r="415" spans="2:3" ht="15.75" customHeight="1">
      <c r="B415" s="387"/>
      <c r="C415" s="387"/>
    </row>
    <row r="416" spans="2:3" ht="15.75" customHeight="1">
      <c r="B416" s="387"/>
      <c r="C416" s="387"/>
    </row>
    <row r="417" spans="2:3" ht="15.75" customHeight="1">
      <c r="B417" s="387"/>
      <c r="C417" s="387"/>
    </row>
    <row r="418" spans="2:3" ht="15.75" customHeight="1">
      <c r="B418" s="387"/>
      <c r="C418" s="387"/>
    </row>
    <row r="419" spans="2:3" ht="15.75" customHeight="1">
      <c r="B419" s="387"/>
      <c r="C419" s="387"/>
    </row>
    <row r="420" spans="2:3" ht="15.75" customHeight="1">
      <c r="B420" s="387"/>
      <c r="C420" s="387"/>
    </row>
    <row r="421" spans="2:3" ht="15.75" customHeight="1">
      <c r="B421" s="387"/>
      <c r="C421" s="387"/>
    </row>
    <row r="422" spans="2:3" ht="15.75" customHeight="1">
      <c r="B422" s="387"/>
      <c r="C422" s="387"/>
    </row>
    <row r="423" spans="2:3" ht="15.75" customHeight="1">
      <c r="B423" s="387"/>
      <c r="C423" s="387"/>
    </row>
    <row r="424" spans="2:3" ht="15.75" customHeight="1">
      <c r="B424" s="387"/>
      <c r="C424" s="387"/>
    </row>
    <row r="425" spans="2:3" ht="15.75" customHeight="1">
      <c r="B425" s="387"/>
      <c r="C425" s="387"/>
    </row>
    <row r="426" spans="2:3" ht="15.75" customHeight="1">
      <c r="B426" s="387"/>
      <c r="C426" s="387"/>
    </row>
    <row r="427" spans="2:3" ht="15.75" customHeight="1">
      <c r="B427" s="387"/>
      <c r="C427" s="387"/>
    </row>
    <row r="428" spans="2:3" ht="15.75" customHeight="1">
      <c r="B428" s="387"/>
      <c r="C428" s="387"/>
    </row>
    <row r="429" spans="2:3" ht="15.75" customHeight="1">
      <c r="B429" s="387"/>
      <c r="C429" s="387"/>
    </row>
    <row r="430" spans="2:3" ht="15.75" customHeight="1">
      <c r="B430" s="387"/>
      <c r="C430" s="387"/>
    </row>
    <row r="431" spans="2:3" ht="15.75" customHeight="1">
      <c r="B431" s="387"/>
      <c r="C431" s="387"/>
    </row>
    <row r="432" spans="2:3" ht="15.75" customHeight="1">
      <c r="B432" s="387"/>
      <c r="C432" s="387"/>
    </row>
    <row r="433" spans="2:3" ht="15.75" customHeight="1">
      <c r="B433" s="387"/>
      <c r="C433" s="387"/>
    </row>
    <row r="434" spans="2:3" ht="15.75" customHeight="1">
      <c r="B434" s="387"/>
      <c r="C434" s="387"/>
    </row>
    <row r="435" spans="2:3" ht="15.75" customHeight="1">
      <c r="B435" s="387"/>
      <c r="C435" s="387"/>
    </row>
    <row r="436" spans="2:3" ht="15.75" customHeight="1">
      <c r="B436" s="387"/>
      <c r="C436" s="387"/>
    </row>
    <row r="437" spans="2:3" ht="15.75" customHeight="1">
      <c r="B437" s="387"/>
      <c r="C437" s="387"/>
    </row>
    <row r="438" spans="2:3" ht="15.75" customHeight="1">
      <c r="B438" s="387"/>
      <c r="C438" s="387"/>
    </row>
    <row r="439" spans="2:3" ht="15.75" customHeight="1">
      <c r="B439" s="387"/>
      <c r="C439" s="387"/>
    </row>
    <row r="440" spans="2:3" ht="15.75" customHeight="1">
      <c r="B440" s="387"/>
      <c r="C440" s="387"/>
    </row>
    <row r="441" spans="2:3" ht="15.75" customHeight="1">
      <c r="B441" s="387"/>
      <c r="C441" s="387"/>
    </row>
    <row r="442" spans="2:3" ht="15.75" customHeight="1">
      <c r="B442" s="387"/>
      <c r="C442" s="387"/>
    </row>
    <row r="443" spans="2:3" ht="15.75" customHeight="1">
      <c r="B443" s="387"/>
      <c r="C443" s="387"/>
    </row>
    <row r="444" spans="2:3" ht="15.75" customHeight="1">
      <c r="B444" s="387"/>
      <c r="C444" s="387"/>
    </row>
    <row r="445" spans="2:3" ht="15.75" customHeight="1">
      <c r="B445" s="387"/>
      <c r="C445" s="387"/>
    </row>
    <row r="446" spans="2:3" ht="15.75" customHeight="1">
      <c r="B446" s="387"/>
      <c r="C446" s="387"/>
    </row>
    <row r="447" spans="2:3" ht="15.75" customHeight="1">
      <c r="B447" s="387"/>
      <c r="C447" s="387"/>
    </row>
    <row r="448" spans="2:3" ht="15.75" customHeight="1">
      <c r="B448" s="387"/>
      <c r="C448" s="387"/>
    </row>
    <row r="449" spans="2:3" ht="15.75" customHeight="1">
      <c r="B449" s="387"/>
      <c r="C449" s="387"/>
    </row>
    <row r="450" spans="2:3" ht="15.75" customHeight="1">
      <c r="B450" s="387"/>
      <c r="C450" s="387"/>
    </row>
    <row r="451" spans="2:3" ht="15.75" customHeight="1">
      <c r="B451" s="387"/>
      <c r="C451" s="387"/>
    </row>
    <row r="452" spans="2:3" ht="15.75" customHeight="1">
      <c r="B452" s="387"/>
      <c r="C452" s="387"/>
    </row>
    <row r="453" spans="2:3" ht="15.75" customHeight="1">
      <c r="B453" s="387"/>
      <c r="C453" s="387"/>
    </row>
    <row r="454" spans="2:3" ht="15.75" customHeight="1">
      <c r="B454" s="387"/>
      <c r="C454" s="387"/>
    </row>
    <row r="455" spans="2:3" ht="15.75" customHeight="1">
      <c r="B455" s="387"/>
      <c r="C455" s="387"/>
    </row>
    <row r="456" spans="2:3" ht="15.75" customHeight="1">
      <c r="B456" s="387"/>
      <c r="C456" s="387"/>
    </row>
    <row r="457" spans="2:3" ht="15.75" customHeight="1">
      <c r="B457" s="387"/>
      <c r="C457" s="387"/>
    </row>
    <row r="458" spans="2:3" ht="15.75" customHeight="1">
      <c r="B458" s="387"/>
      <c r="C458" s="387"/>
    </row>
    <row r="459" spans="2:3" ht="15.75" customHeight="1">
      <c r="B459" s="387"/>
      <c r="C459" s="387"/>
    </row>
    <row r="460" spans="2:3" ht="15.75" customHeight="1">
      <c r="B460" s="387"/>
      <c r="C460" s="387"/>
    </row>
    <row r="461" spans="2:3" ht="15.75" customHeight="1">
      <c r="B461" s="387"/>
      <c r="C461" s="387"/>
    </row>
    <row r="462" spans="2:3" ht="15.75" customHeight="1">
      <c r="B462" s="387"/>
      <c r="C462" s="387"/>
    </row>
    <row r="463" spans="2:3" ht="15.75" customHeight="1">
      <c r="B463" s="387"/>
      <c r="C463" s="387"/>
    </row>
    <row r="464" spans="2:3" ht="15.75" customHeight="1">
      <c r="B464" s="387"/>
      <c r="C464" s="387"/>
    </row>
    <row r="465" spans="2:3" ht="15.75" customHeight="1">
      <c r="B465" s="387"/>
      <c r="C465" s="387"/>
    </row>
    <row r="466" spans="2:3" ht="15.75" customHeight="1">
      <c r="B466" s="387"/>
      <c r="C466" s="387"/>
    </row>
    <row r="467" spans="2:3" ht="15.75" customHeight="1">
      <c r="B467" s="387"/>
      <c r="C467" s="387"/>
    </row>
    <row r="468" spans="2:3" ht="15.75" customHeight="1">
      <c r="B468" s="387"/>
      <c r="C468" s="387"/>
    </row>
    <row r="469" spans="2:3" ht="15.75" customHeight="1">
      <c r="B469" s="387"/>
      <c r="C469" s="387"/>
    </row>
    <row r="470" spans="2:3" ht="15.75" customHeight="1">
      <c r="B470" s="387"/>
      <c r="C470" s="387"/>
    </row>
    <row r="471" spans="2:3" ht="15.75" customHeight="1">
      <c r="B471" s="387"/>
      <c r="C471" s="387"/>
    </row>
    <row r="472" spans="2:3" ht="15.75" customHeight="1">
      <c r="B472" s="387"/>
      <c r="C472" s="387"/>
    </row>
    <row r="473" spans="2:3" ht="15.75" customHeight="1">
      <c r="B473" s="387"/>
      <c r="C473" s="387"/>
    </row>
    <row r="474" spans="2:3" ht="15.75" customHeight="1">
      <c r="B474" s="387"/>
      <c r="C474" s="387"/>
    </row>
    <row r="475" spans="2:3" ht="15.75" customHeight="1">
      <c r="B475" s="387"/>
      <c r="C475" s="387"/>
    </row>
    <row r="476" spans="2:3" ht="15.75" customHeight="1">
      <c r="B476" s="387"/>
      <c r="C476" s="387"/>
    </row>
    <row r="477" spans="2:3" ht="15.75" customHeight="1">
      <c r="B477" s="387"/>
      <c r="C477" s="387"/>
    </row>
    <row r="478" spans="2:3" ht="15.75" customHeight="1">
      <c r="B478" s="387"/>
      <c r="C478" s="387"/>
    </row>
    <row r="479" spans="2:3" ht="15.75" customHeight="1">
      <c r="B479" s="387"/>
      <c r="C479" s="387"/>
    </row>
    <row r="480" spans="2:3" ht="15.75" customHeight="1">
      <c r="B480" s="387"/>
      <c r="C480" s="387"/>
    </row>
    <row r="481" spans="2:3" ht="15.75" customHeight="1">
      <c r="B481" s="387"/>
      <c r="C481" s="387"/>
    </row>
    <row r="482" spans="2:3" ht="15.75" customHeight="1">
      <c r="B482" s="387"/>
      <c r="C482" s="387"/>
    </row>
    <row r="483" spans="2:3" ht="15.75" customHeight="1">
      <c r="B483" s="387"/>
      <c r="C483" s="387"/>
    </row>
    <row r="484" spans="2:3" ht="15.75" customHeight="1">
      <c r="B484" s="387"/>
      <c r="C484" s="387"/>
    </row>
    <row r="485" spans="2:3" ht="15.75" customHeight="1">
      <c r="B485" s="387"/>
      <c r="C485" s="387"/>
    </row>
    <row r="486" spans="2:3" ht="15.75" customHeight="1">
      <c r="B486" s="387"/>
      <c r="C486" s="387"/>
    </row>
    <row r="487" spans="2:3" ht="15.75" customHeight="1">
      <c r="B487" s="387"/>
      <c r="C487" s="387"/>
    </row>
    <row r="488" spans="2:3" ht="15.75" customHeight="1">
      <c r="B488" s="387"/>
      <c r="C488" s="387"/>
    </row>
    <row r="489" spans="2:3" ht="15.75" customHeight="1">
      <c r="B489" s="387"/>
      <c r="C489" s="387"/>
    </row>
    <row r="490" spans="2:3" ht="15.75" customHeight="1">
      <c r="B490" s="387"/>
      <c r="C490" s="387"/>
    </row>
    <row r="491" spans="2:3" ht="15.75" customHeight="1">
      <c r="B491" s="387"/>
      <c r="C491" s="387"/>
    </row>
    <row r="492" spans="2:3" ht="15.75" customHeight="1">
      <c r="B492" s="387"/>
      <c r="C492" s="387"/>
    </row>
    <row r="493" spans="2:3" ht="15.75" customHeight="1">
      <c r="B493" s="387"/>
      <c r="C493" s="387"/>
    </row>
    <row r="494" spans="2:3" ht="15.75" customHeight="1">
      <c r="B494" s="387"/>
      <c r="C494" s="387"/>
    </row>
    <row r="495" spans="2:3" ht="15.75" customHeight="1">
      <c r="B495" s="387"/>
      <c r="C495" s="387"/>
    </row>
    <row r="496" spans="2:3" ht="15.75" customHeight="1">
      <c r="B496" s="387"/>
      <c r="C496" s="387"/>
    </row>
    <row r="497" spans="2:3" ht="15.75" customHeight="1">
      <c r="B497" s="387"/>
      <c r="C497" s="387"/>
    </row>
    <row r="498" spans="2:3" ht="15.75" customHeight="1">
      <c r="B498" s="387"/>
      <c r="C498" s="387"/>
    </row>
    <row r="499" spans="2:3" ht="15.75" customHeight="1">
      <c r="B499" s="387"/>
      <c r="C499" s="387"/>
    </row>
    <row r="500" spans="2:3" ht="15.75" customHeight="1">
      <c r="B500" s="387"/>
      <c r="C500" s="387"/>
    </row>
    <row r="501" spans="2:3" ht="15.75" customHeight="1">
      <c r="B501" s="387"/>
      <c r="C501" s="387"/>
    </row>
    <row r="502" spans="2:3" ht="15.75" customHeight="1">
      <c r="B502" s="387"/>
      <c r="C502" s="387"/>
    </row>
    <row r="503" spans="2:3" ht="15.75" customHeight="1">
      <c r="B503" s="387"/>
      <c r="C503" s="387"/>
    </row>
    <row r="504" spans="2:3" ht="15.75" customHeight="1">
      <c r="B504" s="387"/>
      <c r="C504" s="387"/>
    </row>
    <row r="505" spans="2:3" ht="15.75" customHeight="1">
      <c r="B505" s="387"/>
      <c r="C505" s="387"/>
    </row>
    <row r="506" spans="2:3" ht="15.75" customHeight="1">
      <c r="B506" s="387"/>
      <c r="C506" s="387"/>
    </row>
    <row r="507" spans="2:3" ht="15.75" customHeight="1">
      <c r="B507" s="387"/>
      <c r="C507" s="387"/>
    </row>
    <row r="508" spans="2:3" ht="15.75" customHeight="1">
      <c r="B508" s="387"/>
      <c r="C508" s="387"/>
    </row>
    <row r="509" spans="2:3" ht="15.75" customHeight="1">
      <c r="B509" s="387"/>
      <c r="C509" s="387"/>
    </row>
    <row r="510" spans="2:3" ht="15.75" customHeight="1">
      <c r="B510" s="387"/>
      <c r="C510" s="387"/>
    </row>
    <row r="511" spans="2:3" ht="15.75" customHeight="1">
      <c r="B511" s="387"/>
      <c r="C511" s="387"/>
    </row>
    <row r="512" spans="2:3" ht="15.75" customHeight="1">
      <c r="B512" s="387"/>
      <c r="C512" s="387"/>
    </row>
    <row r="513" spans="2:3" ht="15.75" customHeight="1">
      <c r="B513" s="387"/>
      <c r="C513" s="387"/>
    </row>
    <row r="514" spans="2:3" ht="15.75" customHeight="1">
      <c r="B514" s="387"/>
      <c r="C514" s="387"/>
    </row>
    <row r="515" spans="2:3" ht="15.75" customHeight="1">
      <c r="B515" s="387"/>
      <c r="C515" s="387"/>
    </row>
    <row r="516" spans="2:3" ht="15.75" customHeight="1">
      <c r="B516" s="387"/>
      <c r="C516" s="387"/>
    </row>
    <row r="517" spans="2:3" ht="15.75" customHeight="1">
      <c r="B517" s="387"/>
      <c r="C517" s="387"/>
    </row>
    <row r="518" spans="2:3" ht="15.75" customHeight="1">
      <c r="B518" s="387"/>
      <c r="C518" s="387"/>
    </row>
    <row r="519" spans="2:3" ht="15.75" customHeight="1">
      <c r="B519" s="387"/>
      <c r="C519" s="387"/>
    </row>
    <row r="520" spans="2:3" ht="15.75" customHeight="1">
      <c r="B520" s="387"/>
      <c r="C520" s="387"/>
    </row>
    <row r="521" spans="2:3" ht="15.75" customHeight="1">
      <c r="B521" s="387"/>
      <c r="C521" s="387"/>
    </row>
    <row r="522" spans="2:3" ht="15.75" customHeight="1">
      <c r="B522" s="387"/>
      <c r="C522" s="387"/>
    </row>
    <row r="523" spans="2:3" ht="15.75" customHeight="1">
      <c r="B523" s="387"/>
      <c r="C523" s="387"/>
    </row>
    <row r="524" spans="2:3" ht="15.75" customHeight="1">
      <c r="B524" s="387"/>
      <c r="C524" s="387"/>
    </row>
    <row r="525" spans="2:3" ht="15.75" customHeight="1">
      <c r="B525" s="387"/>
      <c r="C525" s="387"/>
    </row>
    <row r="526" spans="2:3" ht="15.75" customHeight="1">
      <c r="B526" s="387"/>
      <c r="C526" s="387"/>
    </row>
    <row r="527" spans="2:3" ht="15.75" customHeight="1">
      <c r="B527" s="387"/>
      <c r="C527" s="387"/>
    </row>
    <row r="528" spans="2:3" ht="15.75" customHeight="1">
      <c r="B528" s="387"/>
      <c r="C528" s="387"/>
    </row>
    <row r="529" spans="2:3" ht="15.75" customHeight="1">
      <c r="B529" s="387"/>
      <c r="C529" s="387"/>
    </row>
    <row r="530" spans="2:3" ht="15.75" customHeight="1">
      <c r="B530" s="387"/>
      <c r="C530" s="387"/>
    </row>
    <row r="531" spans="2:3" ht="15.75" customHeight="1">
      <c r="B531" s="387"/>
      <c r="C531" s="387"/>
    </row>
    <row r="532" spans="2:3" ht="15.75" customHeight="1">
      <c r="B532" s="387"/>
      <c r="C532" s="387"/>
    </row>
    <row r="533" spans="2:3" ht="15.75" customHeight="1">
      <c r="B533" s="387"/>
      <c r="C533" s="387"/>
    </row>
    <row r="534" spans="2:3" ht="15.75" customHeight="1">
      <c r="B534" s="387"/>
      <c r="C534" s="387"/>
    </row>
    <row r="535" spans="2:3" ht="15.75" customHeight="1">
      <c r="B535" s="387"/>
      <c r="C535" s="387"/>
    </row>
    <row r="536" spans="2:3" ht="15.75" customHeight="1">
      <c r="B536" s="387"/>
      <c r="C536" s="387"/>
    </row>
    <row r="537" spans="2:3" ht="15.75" customHeight="1">
      <c r="B537" s="387"/>
      <c r="C537" s="387"/>
    </row>
    <row r="538" spans="2:3" ht="15.75" customHeight="1">
      <c r="B538" s="387"/>
      <c r="C538" s="387"/>
    </row>
    <row r="539" spans="2:3" ht="15.75" customHeight="1">
      <c r="B539" s="387"/>
      <c r="C539" s="387"/>
    </row>
    <row r="540" spans="2:3" ht="15.75" customHeight="1">
      <c r="B540" s="387"/>
      <c r="C540" s="387"/>
    </row>
    <row r="541" spans="2:3" ht="15.75" customHeight="1">
      <c r="B541" s="387"/>
      <c r="C541" s="387"/>
    </row>
    <row r="542" spans="2:3" ht="15.75" customHeight="1">
      <c r="B542" s="387"/>
      <c r="C542" s="387"/>
    </row>
    <row r="543" spans="2:3" ht="15.75" customHeight="1">
      <c r="B543" s="387"/>
      <c r="C543" s="387"/>
    </row>
    <row r="544" spans="2:3" ht="15.75" customHeight="1">
      <c r="B544" s="387"/>
      <c r="C544" s="387"/>
    </row>
    <row r="545" spans="2:3" ht="15.75" customHeight="1">
      <c r="B545" s="387"/>
      <c r="C545" s="387"/>
    </row>
    <row r="546" spans="2:3" ht="15.75" customHeight="1">
      <c r="B546" s="387"/>
      <c r="C546" s="387"/>
    </row>
    <row r="547" spans="2:3" ht="15.75" customHeight="1">
      <c r="B547" s="387"/>
      <c r="C547" s="387"/>
    </row>
    <row r="548" spans="2:3" ht="15.75" customHeight="1">
      <c r="B548" s="387"/>
      <c r="C548" s="387"/>
    </row>
    <row r="549" spans="2:3" ht="15.75" customHeight="1">
      <c r="B549" s="387"/>
      <c r="C549" s="387"/>
    </row>
    <row r="550" spans="2:3" ht="15.75" customHeight="1">
      <c r="B550" s="387"/>
      <c r="C550" s="387"/>
    </row>
    <row r="551" spans="2:3" ht="15.75" customHeight="1">
      <c r="B551" s="387"/>
      <c r="C551" s="387"/>
    </row>
    <row r="552" spans="2:3" ht="15.75" customHeight="1">
      <c r="B552" s="387"/>
      <c r="C552" s="387"/>
    </row>
    <row r="553" spans="2:3" ht="15.75" customHeight="1">
      <c r="B553" s="387"/>
      <c r="C553" s="387"/>
    </row>
    <row r="554" spans="2:3" ht="15.75" customHeight="1">
      <c r="B554" s="387"/>
      <c r="C554" s="387"/>
    </row>
    <row r="555" spans="2:3" ht="15.75" customHeight="1">
      <c r="B555" s="387"/>
      <c r="C555" s="387"/>
    </row>
    <row r="556" spans="2:3" ht="15.75" customHeight="1">
      <c r="B556" s="387"/>
      <c r="C556" s="387"/>
    </row>
    <row r="557" spans="2:3" ht="15.75" customHeight="1">
      <c r="B557" s="387"/>
      <c r="C557" s="387"/>
    </row>
    <row r="558" spans="2:3" ht="15.75" customHeight="1">
      <c r="B558" s="387"/>
      <c r="C558" s="387"/>
    </row>
    <row r="559" spans="2:3" ht="15.75" customHeight="1">
      <c r="B559" s="387"/>
      <c r="C559" s="387"/>
    </row>
    <row r="560" spans="2:3" ht="15.75" customHeight="1">
      <c r="B560" s="387"/>
      <c r="C560" s="387"/>
    </row>
    <row r="561" spans="2:3" ht="15.75" customHeight="1">
      <c r="B561" s="387"/>
      <c r="C561" s="387"/>
    </row>
    <row r="562" spans="2:3" ht="15.75" customHeight="1">
      <c r="B562" s="387"/>
      <c r="C562" s="387"/>
    </row>
    <row r="563" spans="2:3" ht="15.75" customHeight="1">
      <c r="B563" s="387"/>
      <c r="C563" s="387"/>
    </row>
    <row r="564" spans="2:3" ht="15.75" customHeight="1">
      <c r="B564" s="387"/>
      <c r="C564" s="387"/>
    </row>
    <row r="565" spans="2:3" ht="15.75" customHeight="1">
      <c r="B565" s="387"/>
      <c r="C565" s="387"/>
    </row>
    <row r="566" spans="2:3" ht="15.75" customHeight="1">
      <c r="B566" s="387"/>
      <c r="C566" s="387"/>
    </row>
    <row r="567" spans="2:3" ht="15.75" customHeight="1">
      <c r="B567" s="387"/>
      <c r="C567" s="387"/>
    </row>
    <row r="568" spans="2:3" ht="15.75" customHeight="1">
      <c r="B568" s="387"/>
      <c r="C568" s="387"/>
    </row>
    <row r="569" spans="2:3" ht="15.75" customHeight="1">
      <c r="B569" s="387"/>
      <c r="C569" s="387"/>
    </row>
    <row r="570" spans="2:3" ht="15.75" customHeight="1">
      <c r="B570" s="387"/>
      <c r="C570" s="387"/>
    </row>
    <row r="571" spans="2:3" ht="15.75" customHeight="1">
      <c r="B571" s="387"/>
      <c r="C571" s="387"/>
    </row>
    <row r="572" spans="2:3" ht="15.75" customHeight="1">
      <c r="B572" s="387"/>
      <c r="C572" s="387"/>
    </row>
    <row r="573" spans="2:3" ht="15.75" customHeight="1">
      <c r="B573" s="387"/>
      <c r="C573" s="387"/>
    </row>
    <row r="574" spans="2:3" ht="15.75" customHeight="1">
      <c r="B574" s="387"/>
      <c r="C574" s="387"/>
    </row>
    <row r="575" spans="2:3" ht="15.75" customHeight="1">
      <c r="B575" s="387"/>
      <c r="C575" s="387"/>
    </row>
    <row r="576" spans="2:3" ht="15.75" customHeight="1">
      <c r="B576" s="387"/>
      <c r="C576" s="387"/>
    </row>
    <row r="577" spans="2:3" ht="15.75" customHeight="1">
      <c r="B577" s="387"/>
      <c r="C577" s="387"/>
    </row>
    <row r="578" spans="2:3" ht="15.75" customHeight="1">
      <c r="B578" s="387"/>
      <c r="C578" s="387"/>
    </row>
    <row r="579" spans="2:3" ht="15.75" customHeight="1">
      <c r="B579" s="387"/>
      <c r="C579" s="387"/>
    </row>
    <row r="580" spans="2:3" ht="15.75" customHeight="1">
      <c r="B580" s="387"/>
      <c r="C580" s="387"/>
    </row>
    <row r="581" spans="2:3" ht="15.75" customHeight="1">
      <c r="B581" s="387"/>
      <c r="C581" s="387"/>
    </row>
    <row r="582" spans="2:3" ht="15.75" customHeight="1">
      <c r="B582" s="387"/>
      <c r="C582" s="387"/>
    </row>
    <row r="583" spans="2:3" ht="15.75" customHeight="1">
      <c r="B583" s="387"/>
      <c r="C583" s="387"/>
    </row>
    <row r="584" spans="2:3" ht="15.75" customHeight="1">
      <c r="B584" s="387"/>
      <c r="C584" s="387"/>
    </row>
    <row r="585" spans="2:3" ht="15.75" customHeight="1">
      <c r="B585" s="387"/>
      <c r="C585" s="387"/>
    </row>
    <row r="586" spans="2:3" ht="15.75" customHeight="1">
      <c r="B586" s="387"/>
      <c r="C586" s="387"/>
    </row>
    <row r="587" spans="2:3" ht="15.75" customHeight="1">
      <c r="B587" s="387"/>
      <c r="C587" s="387"/>
    </row>
    <row r="588" spans="2:3" ht="15.75" customHeight="1">
      <c r="B588" s="387"/>
      <c r="C588" s="387"/>
    </row>
    <row r="589" spans="2:3" ht="15.75" customHeight="1">
      <c r="B589" s="387"/>
      <c r="C589" s="387"/>
    </row>
    <row r="590" spans="2:3" ht="15.75" customHeight="1">
      <c r="B590" s="387"/>
      <c r="C590" s="387"/>
    </row>
    <row r="591" spans="2:3" ht="15.75" customHeight="1">
      <c r="B591" s="387"/>
      <c r="C591" s="387"/>
    </row>
    <row r="592" spans="2:3" ht="15.75" customHeight="1">
      <c r="B592" s="387"/>
      <c r="C592" s="387"/>
    </row>
    <row r="593" spans="2:3" ht="15.75" customHeight="1">
      <c r="B593" s="387"/>
      <c r="C593" s="387"/>
    </row>
    <row r="594" spans="2:3" ht="15.75" customHeight="1">
      <c r="B594" s="387"/>
      <c r="C594" s="387"/>
    </row>
    <row r="595" spans="2:3" ht="15.75" customHeight="1">
      <c r="B595" s="387"/>
      <c r="C595" s="387"/>
    </row>
    <row r="596" spans="2:3" ht="15.75" customHeight="1">
      <c r="B596" s="387"/>
      <c r="C596" s="387"/>
    </row>
    <row r="597" spans="2:3" ht="15.75" customHeight="1">
      <c r="B597" s="387"/>
      <c r="C597" s="387"/>
    </row>
    <row r="598" spans="2:3" ht="15.75" customHeight="1">
      <c r="B598" s="387"/>
      <c r="C598" s="387"/>
    </row>
    <row r="599" spans="2:3" ht="15.75" customHeight="1">
      <c r="B599" s="387"/>
      <c r="C599" s="387"/>
    </row>
    <row r="600" spans="2:3" ht="15.75" customHeight="1">
      <c r="B600" s="387"/>
      <c r="C600" s="387"/>
    </row>
    <row r="601" spans="2:3" ht="15.75" customHeight="1">
      <c r="B601" s="387"/>
      <c r="C601" s="387"/>
    </row>
    <row r="602" spans="2:3" ht="15.75" customHeight="1">
      <c r="B602" s="387"/>
      <c r="C602" s="387"/>
    </row>
    <row r="603" spans="2:3" ht="15.75" customHeight="1">
      <c r="B603" s="387"/>
      <c r="C603" s="387"/>
    </row>
    <row r="604" spans="2:3" ht="15.75" customHeight="1">
      <c r="B604" s="387"/>
      <c r="C604" s="387"/>
    </row>
    <row r="605" spans="2:3" ht="15.75" customHeight="1">
      <c r="B605" s="387"/>
      <c r="C605" s="387"/>
    </row>
    <row r="606" spans="2:3" ht="15.75" customHeight="1">
      <c r="B606" s="387"/>
      <c r="C606" s="387"/>
    </row>
    <row r="607" spans="2:3" ht="15.75" customHeight="1">
      <c r="B607" s="387"/>
      <c r="C607" s="387"/>
    </row>
    <row r="608" spans="2:3" ht="15.75" customHeight="1">
      <c r="B608" s="387"/>
      <c r="C608" s="387"/>
    </row>
    <row r="609" spans="2:3" ht="15.75" customHeight="1">
      <c r="B609" s="387"/>
      <c r="C609" s="387"/>
    </row>
    <row r="610" spans="2:3" ht="15.75" customHeight="1">
      <c r="B610" s="387"/>
      <c r="C610" s="387"/>
    </row>
    <row r="611" spans="2:3" ht="15.75" customHeight="1">
      <c r="B611" s="387"/>
      <c r="C611" s="387"/>
    </row>
    <row r="612" spans="2:3" ht="15.75" customHeight="1">
      <c r="B612" s="387"/>
      <c r="C612" s="387"/>
    </row>
    <row r="613" spans="2:3" ht="15.75" customHeight="1">
      <c r="B613" s="387"/>
      <c r="C613" s="387"/>
    </row>
    <row r="614" spans="2:3" ht="15.75" customHeight="1">
      <c r="B614" s="387"/>
      <c r="C614" s="387"/>
    </row>
    <row r="615" spans="2:3" ht="15.75" customHeight="1">
      <c r="B615" s="387"/>
      <c r="C615" s="387"/>
    </row>
    <row r="616" spans="2:3" ht="15.75" customHeight="1">
      <c r="B616" s="387"/>
      <c r="C616" s="387"/>
    </row>
    <row r="617" spans="2:3" ht="15.75" customHeight="1">
      <c r="B617" s="387"/>
      <c r="C617" s="387"/>
    </row>
    <row r="618" spans="2:3" ht="15.75" customHeight="1">
      <c r="B618" s="387"/>
      <c r="C618" s="387"/>
    </row>
    <row r="619" spans="2:3" ht="15.75" customHeight="1">
      <c r="B619" s="387"/>
      <c r="C619" s="387"/>
    </row>
    <row r="620" spans="2:3" ht="15.75" customHeight="1">
      <c r="B620" s="387"/>
      <c r="C620" s="387"/>
    </row>
    <row r="621" spans="2:3" ht="15.75" customHeight="1">
      <c r="B621" s="387"/>
      <c r="C621" s="387"/>
    </row>
    <row r="622" spans="2:3" ht="15.75" customHeight="1">
      <c r="B622" s="387"/>
      <c r="C622" s="387"/>
    </row>
    <row r="623" spans="2:3" ht="15.75" customHeight="1">
      <c r="B623" s="387"/>
      <c r="C623" s="387"/>
    </row>
    <row r="624" spans="2:3" ht="15.75" customHeight="1">
      <c r="B624" s="387"/>
      <c r="C624" s="387"/>
    </row>
    <row r="625" spans="2:3" ht="15.75" customHeight="1">
      <c r="B625" s="387"/>
      <c r="C625" s="387"/>
    </row>
    <row r="626" spans="2:3" ht="15.75" customHeight="1">
      <c r="B626" s="387"/>
      <c r="C626" s="387"/>
    </row>
    <row r="627" spans="2:3" ht="15.75" customHeight="1">
      <c r="B627" s="387"/>
      <c r="C627" s="387"/>
    </row>
    <row r="628" spans="2:3" ht="15.75" customHeight="1">
      <c r="B628" s="387"/>
      <c r="C628" s="387"/>
    </row>
    <row r="629" spans="2:3" ht="15.75" customHeight="1">
      <c r="B629" s="387"/>
      <c r="C629" s="387"/>
    </row>
    <row r="630" spans="2:3" ht="15.75" customHeight="1">
      <c r="B630" s="387"/>
      <c r="C630" s="387"/>
    </row>
    <row r="631" spans="2:3" ht="15.75" customHeight="1">
      <c r="B631" s="387"/>
      <c r="C631" s="387"/>
    </row>
    <row r="632" spans="2:3" ht="15.75" customHeight="1">
      <c r="B632" s="387"/>
      <c r="C632" s="387"/>
    </row>
    <row r="633" spans="2:3" ht="15.75" customHeight="1">
      <c r="B633" s="387"/>
      <c r="C633" s="387"/>
    </row>
    <row r="634" spans="2:3" ht="15.75" customHeight="1">
      <c r="B634" s="387"/>
      <c r="C634" s="387"/>
    </row>
    <row r="635" spans="2:3" ht="15.75" customHeight="1">
      <c r="B635" s="387"/>
      <c r="C635" s="387"/>
    </row>
    <row r="636" spans="2:3" ht="15.75" customHeight="1">
      <c r="B636" s="387"/>
      <c r="C636" s="387"/>
    </row>
    <row r="637" spans="2:3" ht="15.75" customHeight="1">
      <c r="B637" s="387"/>
      <c r="C637" s="387"/>
    </row>
    <row r="638" spans="2:3" ht="15.75" customHeight="1">
      <c r="B638" s="387"/>
      <c r="C638" s="387"/>
    </row>
    <row r="639" spans="2:3" ht="15.75" customHeight="1">
      <c r="B639" s="387"/>
      <c r="C639" s="387"/>
    </row>
    <row r="640" spans="2:3" ht="15.75" customHeight="1">
      <c r="B640" s="387"/>
      <c r="C640" s="387"/>
    </row>
    <row r="641" spans="2:3" ht="15.75" customHeight="1">
      <c r="B641" s="387"/>
      <c r="C641" s="387"/>
    </row>
    <row r="642" spans="2:3" ht="15.75" customHeight="1">
      <c r="B642" s="387"/>
      <c r="C642" s="387"/>
    </row>
    <row r="643" spans="2:3" ht="15.75" customHeight="1">
      <c r="B643" s="387"/>
      <c r="C643" s="387"/>
    </row>
    <row r="644" spans="2:3" ht="15.75" customHeight="1">
      <c r="B644" s="387"/>
      <c r="C644" s="387"/>
    </row>
    <row r="645" spans="2:3" ht="15.75" customHeight="1">
      <c r="B645" s="387"/>
      <c r="C645" s="387"/>
    </row>
    <row r="646" spans="2:3" ht="15.75" customHeight="1">
      <c r="B646" s="387"/>
      <c r="C646" s="387"/>
    </row>
    <row r="647" spans="2:3" ht="15.75" customHeight="1">
      <c r="B647" s="387"/>
      <c r="C647" s="387"/>
    </row>
    <row r="648" spans="2:3" ht="15.75" customHeight="1">
      <c r="B648" s="387"/>
      <c r="C648" s="387"/>
    </row>
    <row r="649" spans="2:3" ht="15.75" customHeight="1">
      <c r="B649" s="387"/>
      <c r="C649" s="387"/>
    </row>
    <row r="650" spans="2:3" ht="15.75" customHeight="1">
      <c r="B650" s="387"/>
      <c r="C650" s="387"/>
    </row>
    <row r="651" spans="2:3" ht="15.75" customHeight="1">
      <c r="B651" s="387"/>
      <c r="C651" s="387"/>
    </row>
    <row r="652" spans="2:3" ht="15.75" customHeight="1">
      <c r="B652" s="387"/>
      <c r="C652" s="387"/>
    </row>
    <row r="653" spans="2:3" ht="15.75" customHeight="1">
      <c r="B653" s="387"/>
      <c r="C653" s="387"/>
    </row>
    <row r="654" spans="2:3" ht="15.75" customHeight="1">
      <c r="B654" s="387"/>
      <c r="C654" s="387"/>
    </row>
    <row r="655" spans="2:3" ht="15.75" customHeight="1">
      <c r="B655" s="387"/>
      <c r="C655" s="387"/>
    </row>
    <row r="656" spans="2:3" ht="15.75" customHeight="1">
      <c r="B656" s="387"/>
      <c r="C656" s="387"/>
    </row>
    <row r="657" spans="2:3" ht="15.75" customHeight="1">
      <c r="B657" s="387"/>
      <c r="C657" s="387"/>
    </row>
    <row r="658" spans="2:3" ht="15.75" customHeight="1">
      <c r="B658" s="387"/>
      <c r="C658" s="387"/>
    </row>
    <row r="659" spans="2:3" ht="15.75" customHeight="1">
      <c r="B659" s="387"/>
      <c r="C659" s="387"/>
    </row>
    <row r="660" spans="2:3" ht="15.75" customHeight="1">
      <c r="B660" s="387"/>
      <c r="C660" s="387"/>
    </row>
    <row r="661" spans="2:3" ht="15.75" customHeight="1">
      <c r="B661" s="387"/>
      <c r="C661" s="387"/>
    </row>
    <row r="662" spans="2:3" ht="15.75" customHeight="1">
      <c r="B662" s="387"/>
      <c r="C662" s="387"/>
    </row>
    <row r="663" spans="2:3" ht="15.75" customHeight="1">
      <c r="B663" s="387"/>
      <c r="C663" s="387"/>
    </row>
    <row r="664" spans="2:3" ht="15.75" customHeight="1">
      <c r="B664" s="387"/>
      <c r="C664" s="387"/>
    </row>
    <row r="665" spans="2:3" ht="15.75" customHeight="1">
      <c r="B665" s="387"/>
      <c r="C665" s="387"/>
    </row>
    <row r="666" spans="2:3" ht="15.75" customHeight="1">
      <c r="B666" s="387"/>
      <c r="C666" s="387"/>
    </row>
    <row r="667" spans="2:3" ht="15.75" customHeight="1">
      <c r="B667" s="387"/>
      <c r="C667" s="387"/>
    </row>
    <row r="668" spans="2:3" ht="15.75" customHeight="1">
      <c r="B668" s="387"/>
      <c r="C668" s="387"/>
    </row>
    <row r="669" spans="2:3" ht="15.75" customHeight="1">
      <c r="B669" s="387"/>
      <c r="C669" s="387"/>
    </row>
    <row r="670" spans="2:3" ht="15.75" customHeight="1">
      <c r="B670" s="387"/>
      <c r="C670" s="387"/>
    </row>
    <row r="671" spans="2:3" ht="15.75" customHeight="1">
      <c r="B671" s="387"/>
      <c r="C671" s="387"/>
    </row>
    <row r="672" spans="2:3" ht="15.75" customHeight="1">
      <c r="B672" s="387"/>
      <c r="C672" s="387"/>
    </row>
    <row r="673" spans="2:3" ht="15.75" customHeight="1">
      <c r="B673" s="387"/>
      <c r="C673" s="387"/>
    </row>
    <row r="674" spans="2:3" ht="15.75" customHeight="1">
      <c r="B674" s="387"/>
      <c r="C674" s="387"/>
    </row>
    <row r="675" spans="2:3" ht="15.75" customHeight="1">
      <c r="B675" s="387"/>
      <c r="C675" s="387"/>
    </row>
    <row r="676" spans="2:3" ht="15.75" customHeight="1">
      <c r="B676" s="387"/>
      <c r="C676" s="387"/>
    </row>
    <row r="677" spans="2:3" ht="15.75" customHeight="1">
      <c r="B677" s="387"/>
      <c r="C677" s="387"/>
    </row>
    <row r="678" spans="2:3" ht="15.75" customHeight="1">
      <c r="B678" s="387"/>
      <c r="C678" s="387"/>
    </row>
    <row r="679" spans="2:3" ht="15.75" customHeight="1">
      <c r="B679" s="387"/>
      <c r="C679" s="387"/>
    </row>
    <row r="680" spans="2:3" ht="15.75" customHeight="1">
      <c r="B680" s="387"/>
      <c r="C680" s="387"/>
    </row>
    <row r="681" spans="2:3" ht="15.75" customHeight="1">
      <c r="B681" s="387"/>
      <c r="C681" s="387"/>
    </row>
    <row r="682" spans="2:3" ht="15.75" customHeight="1">
      <c r="B682" s="387"/>
      <c r="C682" s="387"/>
    </row>
    <row r="683" spans="2:3" ht="15.75" customHeight="1">
      <c r="B683" s="387"/>
      <c r="C683" s="387"/>
    </row>
    <row r="684" spans="2:3" ht="15.75" customHeight="1">
      <c r="B684" s="387"/>
      <c r="C684" s="387"/>
    </row>
    <row r="685" spans="2:3" ht="15.75" customHeight="1">
      <c r="B685" s="387"/>
      <c r="C685" s="387"/>
    </row>
    <row r="686" spans="2:3" ht="15.75" customHeight="1">
      <c r="B686" s="387"/>
      <c r="C686" s="387"/>
    </row>
    <row r="687" spans="2:3" ht="15.75" customHeight="1">
      <c r="B687" s="387"/>
      <c r="C687" s="387"/>
    </row>
    <row r="688" spans="2:3" ht="15.75" customHeight="1">
      <c r="B688" s="387"/>
      <c r="C688" s="387"/>
    </row>
    <row r="689" spans="2:3" ht="15.75" customHeight="1">
      <c r="B689" s="387"/>
      <c r="C689" s="387"/>
    </row>
    <row r="690" spans="2:3" ht="15.75" customHeight="1">
      <c r="B690" s="387"/>
      <c r="C690" s="387"/>
    </row>
    <row r="691" spans="2:3" ht="15.75" customHeight="1">
      <c r="B691" s="387"/>
      <c r="C691" s="387"/>
    </row>
    <row r="692" spans="2:3" ht="15.75" customHeight="1">
      <c r="B692" s="387"/>
      <c r="C692" s="387"/>
    </row>
    <row r="693" spans="2:3" ht="15.75" customHeight="1">
      <c r="B693" s="387"/>
      <c r="C693" s="387"/>
    </row>
    <row r="694" spans="2:3" ht="15.75" customHeight="1">
      <c r="B694" s="387"/>
      <c r="C694" s="387"/>
    </row>
    <row r="695" spans="2:3" ht="15.75" customHeight="1">
      <c r="B695" s="387"/>
      <c r="C695" s="387"/>
    </row>
    <row r="696" spans="2:3" ht="15.75" customHeight="1">
      <c r="B696" s="387"/>
      <c r="C696" s="387"/>
    </row>
    <row r="697" spans="2:3" ht="15.75" customHeight="1">
      <c r="B697" s="387"/>
      <c r="C697" s="387"/>
    </row>
    <row r="698" spans="2:3" ht="15.75" customHeight="1">
      <c r="B698" s="387"/>
      <c r="C698" s="387"/>
    </row>
    <row r="699" spans="2:3" ht="15.75" customHeight="1">
      <c r="B699" s="387"/>
      <c r="C699" s="387"/>
    </row>
    <row r="700" spans="2:3" ht="15.75" customHeight="1">
      <c r="B700" s="387"/>
      <c r="C700" s="387"/>
    </row>
    <row r="701" spans="2:3" ht="15.75" customHeight="1">
      <c r="B701" s="387"/>
      <c r="C701" s="387"/>
    </row>
    <row r="702" spans="2:3" ht="15.75" customHeight="1">
      <c r="B702" s="387"/>
      <c r="C702" s="387"/>
    </row>
    <row r="703" spans="2:3" ht="15.75" customHeight="1">
      <c r="B703" s="387"/>
      <c r="C703" s="387"/>
    </row>
    <row r="704" spans="2:3" ht="15.75" customHeight="1">
      <c r="B704" s="387"/>
      <c r="C704" s="387"/>
    </row>
    <row r="705" spans="2:3" ht="15.75" customHeight="1">
      <c r="B705" s="387"/>
      <c r="C705" s="387"/>
    </row>
    <row r="706" spans="2:3" ht="15.75" customHeight="1">
      <c r="B706" s="387"/>
      <c r="C706" s="387"/>
    </row>
    <row r="707" spans="2:3" ht="15.75" customHeight="1">
      <c r="B707" s="387"/>
      <c r="C707" s="387"/>
    </row>
    <row r="708" spans="2:3" ht="15.75" customHeight="1">
      <c r="B708" s="387"/>
      <c r="C708" s="387"/>
    </row>
    <row r="709" spans="2:3" ht="15.75" customHeight="1">
      <c r="B709" s="387"/>
      <c r="C709" s="387"/>
    </row>
    <row r="710" spans="2:3" ht="15.75" customHeight="1">
      <c r="B710" s="387"/>
      <c r="C710" s="387"/>
    </row>
    <row r="711" spans="2:3" ht="15.75" customHeight="1">
      <c r="B711" s="387"/>
      <c r="C711" s="387"/>
    </row>
    <row r="712" spans="2:3" ht="15.75" customHeight="1">
      <c r="B712" s="387"/>
      <c r="C712" s="387"/>
    </row>
    <row r="713" spans="2:3" ht="15.75" customHeight="1">
      <c r="B713" s="387"/>
      <c r="C713" s="387"/>
    </row>
    <row r="714" spans="2:3" ht="15.75" customHeight="1">
      <c r="B714" s="387"/>
      <c r="C714" s="387"/>
    </row>
    <row r="715" spans="2:3" ht="15.75" customHeight="1">
      <c r="B715" s="387"/>
      <c r="C715" s="387"/>
    </row>
    <row r="716" spans="2:3" ht="15.75" customHeight="1">
      <c r="B716" s="387"/>
      <c r="C716" s="387"/>
    </row>
    <row r="717" spans="2:3" ht="15.75" customHeight="1">
      <c r="B717" s="387"/>
      <c r="C717" s="387"/>
    </row>
    <row r="718" spans="2:3" ht="15.75" customHeight="1">
      <c r="B718" s="387"/>
      <c r="C718" s="387"/>
    </row>
    <row r="719" spans="2:3" ht="15.75" customHeight="1">
      <c r="B719" s="387"/>
      <c r="C719" s="387"/>
    </row>
    <row r="720" spans="2:3" ht="15.75" customHeight="1">
      <c r="B720" s="387"/>
      <c r="C720" s="387"/>
    </row>
    <row r="721" spans="2:3" ht="15.75" customHeight="1">
      <c r="B721" s="387"/>
      <c r="C721" s="387"/>
    </row>
    <row r="722" spans="2:3" ht="15.75" customHeight="1">
      <c r="B722" s="387"/>
      <c r="C722" s="387"/>
    </row>
    <row r="723" spans="2:3" ht="15.75" customHeight="1">
      <c r="B723" s="387"/>
      <c r="C723" s="387"/>
    </row>
    <row r="724" spans="2:3" ht="15.75" customHeight="1">
      <c r="B724" s="387"/>
      <c r="C724" s="387"/>
    </row>
    <row r="725" spans="2:3" ht="15.75" customHeight="1">
      <c r="B725" s="387"/>
      <c r="C725" s="387"/>
    </row>
    <row r="726" spans="2:3" ht="15.75" customHeight="1">
      <c r="B726" s="387"/>
      <c r="C726" s="387"/>
    </row>
    <row r="727" spans="2:3" ht="15.75" customHeight="1">
      <c r="B727" s="387"/>
      <c r="C727" s="387"/>
    </row>
    <row r="728" spans="2:3" ht="15.75" customHeight="1">
      <c r="B728" s="387"/>
      <c r="C728" s="387"/>
    </row>
    <row r="729" spans="2:3" ht="15.75" customHeight="1">
      <c r="B729" s="387"/>
      <c r="C729" s="387"/>
    </row>
    <row r="730" spans="2:3" ht="15.75" customHeight="1">
      <c r="B730" s="387"/>
      <c r="C730" s="387"/>
    </row>
    <row r="731" spans="2:3" ht="15.75" customHeight="1">
      <c r="B731" s="387"/>
      <c r="C731" s="387"/>
    </row>
    <row r="732" spans="2:3" ht="15.75" customHeight="1">
      <c r="B732" s="387"/>
      <c r="C732" s="387"/>
    </row>
    <row r="733" spans="2:3" ht="15.75" customHeight="1">
      <c r="B733" s="387"/>
      <c r="C733" s="387"/>
    </row>
    <row r="734" spans="2:3" ht="15.75" customHeight="1">
      <c r="B734" s="387"/>
      <c r="C734" s="387"/>
    </row>
    <row r="735" spans="2:3" ht="15.75" customHeight="1">
      <c r="B735" s="387"/>
      <c r="C735" s="387"/>
    </row>
    <row r="736" spans="2:3" ht="15.75" customHeight="1">
      <c r="B736" s="387"/>
      <c r="C736" s="387"/>
    </row>
    <row r="737" spans="2:3" ht="15.75" customHeight="1">
      <c r="B737" s="387"/>
      <c r="C737" s="387"/>
    </row>
    <row r="738" spans="2:3" ht="15.75" customHeight="1">
      <c r="B738" s="387"/>
      <c r="C738" s="387"/>
    </row>
    <row r="739" spans="2:3" ht="15.75" customHeight="1">
      <c r="B739" s="387"/>
      <c r="C739" s="387"/>
    </row>
    <row r="740" spans="2:3" ht="15.75" customHeight="1">
      <c r="B740" s="387"/>
      <c r="C740" s="387"/>
    </row>
    <row r="741" spans="2:3" ht="15.75" customHeight="1">
      <c r="B741" s="387"/>
      <c r="C741" s="387"/>
    </row>
    <row r="742" spans="2:3" ht="15.75" customHeight="1">
      <c r="B742" s="387"/>
      <c r="C742" s="387"/>
    </row>
    <row r="743" spans="2:3" ht="15.75" customHeight="1">
      <c r="B743" s="387"/>
      <c r="C743" s="387"/>
    </row>
    <row r="744" spans="2:3" ht="15.75" customHeight="1">
      <c r="B744" s="387"/>
      <c r="C744" s="387"/>
    </row>
    <row r="745" spans="2:3" ht="15.75" customHeight="1">
      <c r="B745" s="387"/>
      <c r="C745" s="387"/>
    </row>
    <row r="746" spans="2:3" ht="15.75" customHeight="1">
      <c r="B746" s="387"/>
      <c r="C746" s="387"/>
    </row>
    <row r="747" spans="2:3" ht="15.75" customHeight="1">
      <c r="B747" s="387"/>
      <c r="C747" s="387"/>
    </row>
    <row r="748" spans="2:3" ht="15.75" customHeight="1">
      <c r="B748" s="387"/>
      <c r="C748" s="387"/>
    </row>
    <row r="749" spans="2:3" ht="15.75" customHeight="1">
      <c r="B749" s="387"/>
      <c r="C749" s="387"/>
    </row>
    <row r="750" spans="2:3" ht="15.75" customHeight="1">
      <c r="B750" s="387"/>
      <c r="C750" s="387"/>
    </row>
    <row r="751" spans="2:3" ht="15.75" customHeight="1">
      <c r="B751" s="387"/>
      <c r="C751" s="387"/>
    </row>
    <row r="752" spans="2:3" ht="15.75" customHeight="1">
      <c r="B752" s="387"/>
      <c r="C752" s="387"/>
    </row>
    <row r="753" spans="2:3" ht="15.75" customHeight="1">
      <c r="B753" s="387"/>
      <c r="C753" s="387"/>
    </row>
    <row r="754" spans="2:3" ht="15.75" customHeight="1">
      <c r="B754" s="387"/>
      <c r="C754" s="387"/>
    </row>
    <row r="755" spans="2:3" ht="15.75" customHeight="1">
      <c r="B755" s="387"/>
      <c r="C755" s="387"/>
    </row>
    <row r="756" spans="2:3" ht="15.75" customHeight="1">
      <c r="B756" s="387"/>
      <c r="C756" s="387"/>
    </row>
    <row r="757" spans="2:3" ht="15.75" customHeight="1">
      <c r="B757" s="387"/>
      <c r="C757" s="387"/>
    </row>
    <row r="758" spans="2:3" ht="15.75" customHeight="1">
      <c r="B758" s="387"/>
      <c r="C758" s="387"/>
    </row>
    <row r="759" spans="2:3" ht="15.75" customHeight="1">
      <c r="B759" s="387"/>
      <c r="C759" s="387"/>
    </row>
    <row r="760" spans="2:3" ht="15.75" customHeight="1">
      <c r="B760" s="387"/>
      <c r="C760" s="387"/>
    </row>
    <row r="761" spans="2:3" ht="15.75" customHeight="1">
      <c r="B761" s="387"/>
      <c r="C761" s="387"/>
    </row>
    <row r="762" spans="2:3" ht="15.75" customHeight="1">
      <c r="B762" s="387"/>
      <c r="C762" s="387"/>
    </row>
    <row r="763" spans="2:3" ht="15.75" customHeight="1">
      <c r="B763" s="387"/>
      <c r="C763" s="387"/>
    </row>
    <row r="764" spans="2:3" ht="15.75" customHeight="1">
      <c r="B764" s="387"/>
      <c r="C764" s="387"/>
    </row>
    <row r="765" spans="2:3" ht="15.75" customHeight="1">
      <c r="B765" s="387"/>
      <c r="C765" s="387"/>
    </row>
    <row r="766" spans="2:3" ht="15.75" customHeight="1">
      <c r="B766" s="387"/>
      <c r="C766" s="387"/>
    </row>
    <row r="767" spans="2:3" ht="15.75" customHeight="1">
      <c r="B767" s="387"/>
      <c r="C767" s="387"/>
    </row>
    <row r="768" spans="2:3" ht="15.75" customHeight="1">
      <c r="B768" s="387"/>
      <c r="C768" s="387"/>
    </row>
    <row r="769" spans="2:3" ht="15.75" customHeight="1">
      <c r="B769" s="387"/>
      <c r="C769" s="387"/>
    </row>
    <row r="770" spans="2:3" ht="15.75" customHeight="1">
      <c r="B770" s="387"/>
      <c r="C770" s="387"/>
    </row>
    <row r="771" spans="2:3" ht="15.75" customHeight="1">
      <c r="B771" s="387"/>
      <c r="C771" s="387"/>
    </row>
    <row r="772" spans="2:3" ht="15.75" customHeight="1">
      <c r="B772" s="387"/>
      <c r="C772" s="387"/>
    </row>
    <row r="773" spans="2:3" ht="15.75" customHeight="1">
      <c r="B773" s="387"/>
      <c r="C773" s="387"/>
    </row>
    <row r="774" spans="2:3" ht="15.75" customHeight="1">
      <c r="B774" s="387"/>
      <c r="C774" s="387"/>
    </row>
    <row r="775" spans="2:3" ht="15.75" customHeight="1">
      <c r="B775" s="387"/>
      <c r="C775" s="387"/>
    </row>
    <row r="776" spans="2:3" ht="15.75" customHeight="1">
      <c r="B776" s="387"/>
      <c r="C776" s="387"/>
    </row>
    <row r="777" spans="2:3" ht="15.75" customHeight="1">
      <c r="B777" s="387"/>
      <c r="C777" s="387"/>
    </row>
    <row r="778" spans="2:3" ht="15.75" customHeight="1">
      <c r="B778" s="387"/>
      <c r="C778" s="387"/>
    </row>
    <row r="779" spans="2:3" ht="15.75" customHeight="1">
      <c r="B779" s="387"/>
      <c r="C779" s="387"/>
    </row>
    <row r="780" spans="2:3" ht="15.75" customHeight="1">
      <c r="B780" s="387"/>
      <c r="C780" s="387"/>
    </row>
    <row r="781" spans="2:3" ht="15.75" customHeight="1">
      <c r="B781" s="387"/>
      <c r="C781" s="387"/>
    </row>
    <row r="782" spans="2:3" ht="15.75" customHeight="1">
      <c r="B782" s="387"/>
      <c r="C782" s="387"/>
    </row>
    <row r="783" spans="2:3" ht="15.75" customHeight="1">
      <c r="B783" s="387"/>
      <c r="C783" s="387"/>
    </row>
    <row r="784" spans="2:3" ht="15.75" customHeight="1">
      <c r="B784" s="387"/>
      <c r="C784" s="387"/>
    </row>
    <row r="785" spans="2:3" ht="15.75" customHeight="1">
      <c r="B785" s="387"/>
      <c r="C785" s="387"/>
    </row>
    <row r="786" spans="2:3" ht="15.75" customHeight="1">
      <c r="B786" s="387"/>
      <c r="C786" s="387"/>
    </row>
    <row r="787" spans="2:3" ht="15.75" customHeight="1">
      <c r="B787" s="387"/>
      <c r="C787" s="387"/>
    </row>
    <row r="788" spans="2:3" ht="15.75" customHeight="1">
      <c r="B788" s="387"/>
      <c r="C788" s="387"/>
    </row>
    <row r="789" spans="2:3" ht="15.75" customHeight="1">
      <c r="B789" s="387"/>
      <c r="C789" s="387"/>
    </row>
    <row r="790" spans="2:3" ht="15.75" customHeight="1">
      <c r="B790" s="387"/>
      <c r="C790" s="387"/>
    </row>
    <row r="791" spans="2:3" ht="15.75" customHeight="1">
      <c r="B791" s="387"/>
      <c r="C791" s="387"/>
    </row>
    <row r="792" spans="2:3" ht="15.75" customHeight="1">
      <c r="B792" s="387"/>
      <c r="C792" s="387"/>
    </row>
    <row r="793" spans="2:3" ht="15.75" customHeight="1">
      <c r="B793" s="387"/>
      <c r="C793" s="387"/>
    </row>
    <row r="794" spans="2:3" ht="15.75" customHeight="1">
      <c r="B794" s="387"/>
      <c r="C794" s="387"/>
    </row>
    <row r="795" spans="2:3" ht="15.75" customHeight="1">
      <c r="B795" s="387"/>
      <c r="C795" s="387"/>
    </row>
    <row r="796" spans="2:3" ht="15.75" customHeight="1">
      <c r="B796" s="387"/>
      <c r="C796" s="387"/>
    </row>
    <row r="797" spans="2:3" ht="15.75" customHeight="1">
      <c r="B797" s="387"/>
      <c r="C797" s="387"/>
    </row>
    <row r="798" spans="2:3" ht="15.75" customHeight="1">
      <c r="B798" s="387"/>
      <c r="C798" s="387"/>
    </row>
    <row r="799" spans="2:3" ht="15.75" customHeight="1">
      <c r="B799" s="387"/>
      <c r="C799" s="387"/>
    </row>
    <row r="800" spans="2:3" ht="15.75" customHeight="1">
      <c r="B800" s="387"/>
      <c r="C800" s="387"/>
    </row>
    <row r="801" spans="2:3" ht="15.75" customHeight="1">
      <c r="B801" s="387"/>
      <c r="C801" s="387"/>
    </row>
    <row r="802" spans="2:3" ht="15.75" customHeight="1">
      <c r="B802" s="387"/>
      <c r="C802" s="387"/>
    </row>
    <row r="803" spans="2:3" ht="15.75" customHeight="1">
      <c r="B803" s="387"/>
      <c r="C803" s="387"/>
    </row>
    <row r="804" spans="2:3" ht="15.75" customHeight="1">
      <c r="B804" s="387"/>
      <c r="C804" s="387"/>
    </row>
    <row r="805" spans="2:3" ht="15.75" customHeight="1">
      <c r="B805" s="387"/>
      <c r="C805" s="387"/>
    </row>
    <row r="806" spans="2:3" ht="15.75" customHeight="1">
      <c r="B806" s="387"/>
      <c r="C806" s="387"/>
    </row>
    <row r="807" spans="2:3" ht="15.75" customHeight="1">
      <c r="B807" s="387"/>
      <c r="C807" s="387"/>
    </row>
    <row r="808" spans="2:3" ht="15.75" customHeight="1">
      <c r="B808" s="387"/>
      <c r="C808" s="387"/>
    </row>
    <row r="809" spans="2:3" ht="15.75" customHeight="1">
      <c r="B809" s="387"/>
      <c r="C809" s="387"/>
    </row>
    <row r="810" spans="2:3" ht="15.75" customHeight="1">
      <c r="B810" s="387"/>
      <c r="C810" s="387"/>
    </row>
    <row r="811" spans="2:3" ht="15.75" customHeight="1">
      <c r="B811" s="387"/>
      <c r="C811" s="387"/>
    </row>
    <row r="812" spans="2:3" ht="15.75" customHeight="1">
      <c r="B812" s="387"/>
      <c r="C812" s="387"/>
    </row>
    <row r="813" spans="2:3" ht="15.75" customHeight="1">
      <c r="B813" s="387"/>
      <c r="C813" s="387"/>
    </row>
    <row r="814" spans="2:3" ht="15.75" customHeight="1">
      <c r="B814" s="387"/>
      <c r="C814" s="387"/>
    </row>
    <row r="815" spans="2:3" ht="15.75" customHeight="1">
      <c r="B815" s="387"/>
      <c r="C815" s="387"/>
    </row>
    <row r="816" spans="2:3" ht="15.75" customHeight="1">
      <c r="B816" s="387"/>
      <c r="C816" s="387"/>
    </row>
    <row r="817" spans="2:3" ht="15.75" customHeight="1">
      <c r="B817" s="387"/>
      <c r="C817" s="387"/>
    </row>
    <row r="818" spans="2:3" ht="15.75" customHeight="1">
      <c r="B818" s="387"/>
      <c r="C818" s="387"/>
    </row>
    <row r="819" spans="2:3" ht="15.75" customHeight="1">
      <c r="B819" s="387"/>
      <c r="C819" s="387"/>
    </row>
    <row r="820" spans="2:3" ht="15.75" customHeight="1">
      <c r="B820" s="387"/>
      <c r="C820" s="387"/>
    </row>
    <row r="821" spans="2:3" ht="15.75" customHeight="1">
      <c r="B821" s="387"/>
      <c r="C821" s="387"/>
    </row>
    <row r="822" spans="2:3" ht="15.75" customHeight="1">
      <c r="B822" s="387"/>
      <c r="C822" s="387"/>
    </row>
    <row r="823" spans="2:3" ht="15.75" customHeight="1">
      <c r="B823" s="387"/>
      <c r="C823" s="387"/>
    </row>
    <row r="824" spans="2:3" ht="15.75" customHeight="1">
      <c r="B824" s="387"/>
      <c r="C824" s="387"/>
    </row>
    <row r="825" spans="2:3" ht="15.75" customHeight="1">
      <c r="B825" s="387"/>
      <c r="C825" s="387"/>
    </row>
    <row r="826" spans="2:3" ht="15.75" customHeight="1">
      <c r="B826" s="387"/>
      <c r="C826" s="387"/>
    </row>
    <row r="827" spans="2:3" ht="15.75" customHeight="1">
      <c r="B827" s="387"/>
      <c r="C827" s="387"/>
    </row>
    <row r="828" spans="2:3" ht="15.75" customHeight="1">
      <c r="B828" s="387"/>
      <c r="C828" s="387"/>
    </row>
    <row r="829" spans="2:3" ht="15.75" customHeight="1">
      <c r="B829" s="387"/>
      <c r="C829" s="387"/>
    </row>
    <row r="830" spans="2:3" ht="15.75" customHeight="1">
      <c r="B830" s="387"/>
      <c r="C830" s="387"/>
    </row>
    <row r="831" spans="2:3" ht="15.75" customHeight="1">
      <c r="B831" s="387"/>
      <c r="C831" s="387"/>
    </row>
    <row r="832" spans="2:3" ht="15.75" customHeight="1">
      <c r="B832" s="387"/>
      <c r="C832" s="387"/>
    </row>
    <row r="833" spans="2:3" ht="15.75" customHeight="1">
      <c r="B833" s="387"/>
      <c r="C833" s="387"/>
    </row>
    <row r="834" spans="2:3" ht="15.75" customHeight="1">
      <c r="B834" s="387"/>
      <c r="C834" s="387"/>
    </row>
    <row r="835" spans="2:3" ht="15.75" customHeight="1">
      <c r="B835" s="387"/>
      <c r="C835" s="387"/>
    </row>
    <row r="836" spans="2:3" ht="15.75" customHeight="1">
      <c r="B836" s="387"/>
      <c r="C836" s="387"/>
    </row>
    <row r="837" spans="2:3" ht="15.75" customHeight="1">
      <c r="B837" s="387"/>
      <c r="C837" s="387"/>
    </row>
    <row r="838" spans="2:3" ht="15.75" customHeight="1">
      <c r="B838" s="387"/>
      <c r="C838" s="387"/>
    </row>
    <row r="839" spans="2:3" ht="15.75" customHeight="1">
      <c r="B839" s="387"/>
      <c r="C839" s="387"/>
    </row>
    <row r="840" spans="2:3" ht="15.75" customHeight="1">
      <c r="B840" s="387"/>
      <c r="C840" s="387"/>
    </row>
    <row r="841" spans="2:3" ht="15.75" customHeight="1">
      <c r="B841" s="387"/>
      <c r="C841" s="387"/>
    </row>
    <row r="842" spans="2:3" ht="15.75" customHeight="1">
      <c r="B842" s="387"/>
      <c r="C842" s="387"/>
    </row>
    <row r="843" spans="2:3" ht="15.75" customHeight="1">
      <c r="B843" s="387"/>
      <c r="C843" s="387"/>
    </row>
    <row r="844" spans="2:3" ht="15.75" customHeight="1">
      <c r="B844" s="387"/>
      <c r="C844" s="387"/>
    </row>
    <row r="845" spans="2:3" ht="15.75" customHeight="1">
      <c r="B845" s="387"/>
      <c r="C845" s="387"/>
    </row>
    <row r="846" spans="2:3" ht="15.75" customHeight="1">
      <c r="B846" s="387"/>
      <c r="C846" s="387"/>
    </row>
    <row r="847" spans="2:3" ht="15.75" customHeight="1">
      <c r="B847" s="387"/>
      <c r="C847" s="387"/>
    </row>
    <row r="848" spans="2:3" ht="15.75" customHeight="1">
      <c r="B848" s="387"/>
      <c r="C848" s="387"/>
    </row>
    <row r="849" spans="2:3" ht="15.75" customHeight="1">
      <c r="B849" s="387"/>
      <c r="C849" s="387"/>
    </row>
    <row r="850" spans="2:3" ht="15.75" customHeight="1">
      <c r="B850" s="387"/>
      <c r="C850" s="387"/>
    </row>
    <row r="851" spans="2:3" ht="15.75" customHeight="1">
      <c r="B851" s="387"/>
      <c r="C851" s="387"/>
    </row>
    <row r="852" spans="2:3" ht="15.75" customHeight="1">
      <c r="B852" s="387"/>
      <c r="C852" s="387"/>
    </row>
    <row r="853" spans="2:3" ht="15.75" customHeight="1">
      <c r="B853" s="387"/>
      <c r="C853" s="387"/>
    </row>
    <row r="854" spans="2:3" ht="15.75" customHeight="1">
      <c r="B854" s="387"/>
      <c r="C854" s="387"/>
    </row>
    <row r="855" spans="2:3" ht="15.75" customHeight="1">
      <c r="B855" s="387"/>
      <c r="C855" s="387"/>
    </row>
    <row r="856" spans="2:3" ht="15.75" customHeight="1">
      <c r="B856" s="387"/>
      <c r="C856" s="387"/>
    </row>
    <row r="857" spans="2:3" ht="15.75" customHeight="1">
      <c r="B857" s="387"/>
      <c r="C857" s="387"/>
    </row>
    <row r="858" spans="2:3" ht="15.75" customHeight="1">
      <c r="B858" s="387"/>
      <c r="C858" s="387"/>
    </row>
    <row r="859" spans="2:3" ht="15.75" customHeight="1">
      <c r="B859" s="387"/>
      <c r="C859" s="387"/>
    </row>
    <row r="860" spans="2:3" ht="15.75" customHeight="1">
      <c r="B860" s="387"/>
      <c r="C860" s="387"/>
    </row>
    <row r="861" spans="2:3" ht="15.75" customHeight="1">
      <c r="B861" s="387"/>
      <c r="C861" s="387"/>
    </row>
    <row r="862" spans="2:3" ht="15.75" customHeight="1">
      <c r="B862" s="387"/>
      <c r="C862" s="387"/>
    </row>
    <row r="863" spans="2:3" ht="15.75" customHeight="1">
      <c r="B863" s="387"/>
      <c r="C863" s="387"/>
    </row>
    <row r="864" spans="2:3" ht="15.75" customHeight="1">
      <c r="B864" s="387"/>
      <c r="C864" s="387"/>
    </row>
    <row r="865" spans="2:3" ht="15.75" customHeight="1">
      <c r="B865" s="387"/>
      <c r="C865" s="387"/>
    </row>
    <row r="866" spans="2:3" ht="15.75" customHeight="1">
      <c r="B866" s="387"/>
      <c r="C866" s="387"/>
    </row>
    <row r="867" spans="2:3" ht="15.75" customHeight="1">
      <c r="B867" s="387"/>
      <c r="C867" s="387"/>
    </row>
    <row r="868" spans="2:3" ht="15.75" customHeight="1">
      <c r="B868" s="387"/>
      <c r="C868" s="387"/>
    </row>
    <row r="869" spans="2:3" ht="15.75" customHeight="1">
      <c r="B869" s="387"/>
      <c r="C869" s="387"/>
    </row>
    <row r="870" spans="2:3" ht="15.75" customHeight="1">
      <c r="B870" s="387"/>
      <c r="C870" s="387"/>
    </row>
    <row r="871" spans="2:3" ht="15.75" customHeight="1">
      <c r="B871" s="387"/>
      <c r="C871" s="387"/>
    </row>
    <row r="872" spans="2:3" ht="15.75" customHeight="1">
      <c r="B872" s="387"/>
      <c r="C872" s="387"/>
    </row>
    <row r="873" spans="2:3" ht="15.75" customHeight="1">
      <c r="B873" s="387"/>
      <c r="C873" s="387"/>
    </row>
    <row r="874" spans="2:3" ht="15.75" customHeight="1">
      <c r="B874" s="387"/>
      <c r="C874" s="387"/>
    </row>
    <row r="875" spans="2:3" ht="15.75" customHeight="1">
      <c r="B875" s="387"/>
      <c r="C875" s="387"/>
    </row>
    <row r="876" spans="2:3" ht="15.75" customHeight="1">
      <c r="B876" s="387"/>
      <c r="C876" s="387"/>
    </row>
    <row r="877" spans="2:3" ht="15.75" customHeight="1">
      <c r="B877" s="387"/>
      <c r="C877" s="387"/>
    </row>
    <row r="878" spans="2:3" ht="15.75" customHeight="1">
      <c r="B878" s="387"/>
      <c r="C878" s="387"/>
    </row>
    <row r="879" spans="2:3" ht="15.75" customHeight="1">
      <c r="B879" s="387"/>
      <c r="C879" s="387"/>
    </row>
    <row r="880" spans="2:3" ht="15.75" customHeight="1">
      <c r="B880" s="387"/>
      <c r="C880" s="387"/>
    </row>
    <row r="881" spans="2:3" ht="15.75" customHeight="1">
      <c r="B881" s="387"/>
      <c r="C881" s="387"/>
    </row>
    <row r="882" spans="2:3" ht="15.75" customHeight="1">
      <c r="B882" s="387"/>
      <c r="C882" s="387"/>
    </row>
    <row r="883" spans="2:3" ht="15.75" customHeight="1">
      <c r="B883" s="387"/>
      <c r="C883" s="387"/>
    </row>
    <row r="884" spans="2:3" ht="15.75" customHeight="1">
      <c r="B884" s="387"/>
      <c r="C884" s="387"/>
    </row>
    <row r="885" spans="2:3" ht="15.75" customHeight="1">
      <c r="B885" s="387"/>
      <c r="C885" s="387"/>
    </row>
    <row r="886" spans="2:3" ht="15.75" customHeight="1">
      <c r="B886" s="387"/>
      <c r="C886" s="387"/>
    </row>
    <row r="887" spans="2:3" ht="15.75" customHeight="1">
      <c r="B887" s="387"/>
      <c r="C887" s="387"/>
    </row>
    <row r="888" spans="2:3" ht="15.75" customHeight="1">
      <c r="B888" s="387"/>
      <c r="C888" s="387"/>
    </row>
    <row r="889" spans="2:3" ht="15.75" customHeight="1">
      <c r="B889" s="387"/>
      <c r="C889" s="387"/>
    </row>
    <row r="890" spans="2:3" ht="15.75" customHeight="1">
      <c r="B890" s="387"/>
      <c r="C890" s="387"/>
    </row>
    <row r="891" spans="2:3" ht="15.75" customHeight="1">
      <c r="B891" s="387"/>
      <c r="C891" s="387"/>
    </row>
    <row r="892" spans="2:3" ht="15.75" customHeight="1">
      <c r="B892" s="387"/>
      <c r="C892" s="387"/>
    </row>
    <row r="893" spans="2:3" ht="15.75" customHeight="1">
      <c r="B893" s="387"/>
      <c r="C893" s="387"/>
    </row>
    <row r="894" spans="2:3" ht="15.75" customHeight="1">
      <c r="B894" s="387"/>
      <c r="C894" s="387"/>
    </row>
    <row r="895" spans="2:3" ht="15.75" customHeight="1">
      <c r="B895" s="387"/>
      <c r="C895" s="387"/>
    </row>
    <row r="896" spans="2:3" ht="15.75" customHeight="1">
      <c r="B896" s="387"/>
      <c r="C896" s="387"/>
    </row>
    <row r="897" spans="2:3" ht="15.75" customHeight="1">
      <c r="B897" s="387"/>
      <c r="C897" s="387"/>
    </row>
    <row r="898" spans="2:3" ht="15.75" customHeight="1">
      <c r="B898" s="387"/>
      <c r="C898" s="387"/>
    </row>
    <row r="899" spans="2:3" ht="15.75" customHeight="1">
      <c r="B899" s="387"/>
      <c r="C899" s="387"/>
    </row>
    <row r="900" spans="2:3" ht="15.75" customHeight="1">
      <c r="B900" s="387"/>
      <c r="C900" s="387"/>
    </row>
    <row r="901" spans="2:3" ht="15.75" customHeight="1">
      <c r="B901" s="387"/>
      <c r="C901" s="387"/>
    </row>
    <row r="902" spans="2:3" ht="15.75" customHeight="1">
      <c r="B902" s="387"/>
      <c r="C902" s="387"/>
    </row>
    <row r="903" spans="2:3" ht="15.75" customHeight="1">
      <c r="B903" s="387"/>
      <c r="C903" s="387"/>
    </row>
    <row r="904" spans="2:3" ht="15.75" customHeight="1">
      <c r="B904" s="387"/>
      <c r="C904" s="387"/>
    </row>
    <row r="905" spans="2:3" ht="15.75" customHeight="1">
      <c r="B905" s="387"/>
      <c r="C905" s="387"/>
    </row>
    <row r="906" spans="2:3" ht="15.75" customHeight="1">
      <c r="B906" s="387"/>
      <c r="C906" s="387"/>
    </row>
    <row r="907" spans="2:3" ht="15.75" customHeight="1">
      <c r="B907" s="387"/>
      <c r="C907" s="387"/>
    </row>
    <row r="908" spans="2:3" ht="15.75" customHeight="1">
      <c r="B908" s="387"/>
      <c r="C908" s="387"/>
    </row>
    <row r="909" spans="2:3" ht="15.75" customHeight="1">
      <c r="B909" s="387"/>
      <c r="C909" s="387"/>
    </row>
    <row r="910" spans="2:3" ht="15.75" customHeight="1">
      <c r="B910" s="387"/>
      <c r="C910" s="387"/>
    </row>
    <row r="911" spans="2:3" ht="15.75" customHeight="1">
      <c r="B911" s="387"/>
      <c r="C911" s="387"/>
    </row>
    <row r="912" spans="2:3" ht="15.75" customHeight="1">
      <c r="B912" s="387"/>
      <c r="C912" s="387"/>
    </row>
    <row r="913" spans="2:3" ht="15.75" customHeight="1">
      <c r="B913" s="387"/>
      <c r="C913" s="387"/>
    </row>
    <row r="914" spans="2:3" ht="15.75" customHeight="1">
      <c r="B914" s="387"/>
      <c r="C914" s="387"/>
    </row>
    <row r="915" spans="2:3" ht="15.75" customHeight="1">
      <c r="B915" s="387"/>
      <c r="C915" s="387"/>
    </row>
    <row r="916" spans="2:3" ht="15.75" customHeight="1">
      <c r="B916" s="387"/>
      <c r="C916" s="387"/>
    </row>
    <row r="917" spans="2:3" ht="15.75" customHeight="1">
      <c r="B917" s="387"/>
      <c r="C917" s="387"/>
    </row>
    <row r="918" spans="2:3" ht="15.75" customHeight="1">
      <c r="B918" s="387"/>
      <c r="C918" s="387"/>
    </row>
    <row r="919" spans="2:3" ht="15.75" customHeight="1">
      <c r="B919" s="387"/>
      <c r="C919" s="387"/>
    </row>
    <row r="920" spans="2:3" ht="15.75" customHeight="1">
      <c r="B920" s="387"/>
      <c r="C920" s="387"/>
    </row>
    <row r="921" spans="2:3" ht="15.75" customHeight="1">
      <c r="B921" s="387"/>
      <c r="C921" s="387"/>
    </row>
    <row r="922" spans="2:3" ht="15.75" customHeight="1">
      <c r="B922" s="387"/>
      <c r="C922" s="387"/>
    </row>
    <row r="923" spans="2:3" ht="15.75" customHeight="1">
      <c r="B923" s="387"/>
      <c r="C923" s="387"/>
    </row>
    <row r="924" spans="2:3" ht="15.75" customHeight="1">
      <c r="B924" s="387"/>
      <c r="C924" s="387"/>
    </row>
    <row r="925" spans="2:3" ht="15.75" customHeight="1">
      <c r="B925" s="387"/>
      <c r="C925" s="387"/>
    </row>
    <row r="926" spans="2:3" ht="15.75" customHeight="1">
      <c r="B926" s="387"/>
      <c r="C926" s="387"/>
    </row>
    <row r="927" spans="2:3" ht="15.75" customHeight="1">
      <c r="B927" s="387"/>
      <c r="C927" s="387"/>
    </row>
    <row r="928" spans="2:3" ht="15.75" customHeight="1">
      <c r="B928" s="387"/>
      <c r="C928" s="387"/>
    </row>
    <row r="929" spans="2:3" ht="15.75" customHeight="1">
      <c r="B929" s="387"/>
      <c r="C929" s="387"/>
    </row>
    <row r="930" spans="2:3" ht="15.75" customHeight="1">
      <c r="B930" s="387"/>
      <c r="C930" s="387"/>
    </row>
    <row r="931" spans="2:3" ht="15.75" customHeight="1">
      <c r="B931" s="387"/>
      <c r="C931" s="387"/>
    </row>
    <row r="932" spans="2:3" ht="15.75" customHeight="1">
      <c r="B932" s="387"/>
      <c r="C932" s="387"/>
    </row>
    <row r="933" spans="2:3" ht="15.75" customHeight="1">
      <c r="B933" s="387"/>
      <c r="C933" s="387"/>
    </row>
    <row r="934" spans="2:3" ht="15.75" customHeight="1">
      <c r="B934" s="387"/>
      <c r="C934" s="387"/>
    </row>
    <row r="935" spans="2:3" ht="15.75" customHeight="1">
      <c r="B935" s="387"/>
      <c r="C935" s="387"/>
    </row>
    <row r="936" spans="2:3" ht="15.75" customHeight="1">
      <c r="B936" s="387"/>
      <c r="C936" s="387"/>
    </row>
    <row r="937" spans="2:3" ht="15.75" customHeight="1">
      <c r="B937" s="387"/>
      <c r="C937" s="387"/>
    </row>
    <row r="938" spans="2:3" ht="15.75" customHeight="1">
      <c r="B938" s="387"/>
      <c r="C938" s="387"/>
    </row>
    <row r="939" spans="2:3" ht="15.75" customHeight="1">
      <c r="B939" s="387"/>
      <c r="C939" s="387"/>
    </row>
    <row r="940" spans="2:3" ht="15.75" customHeight="1">
      <c r="B940" s="387"/>
      <c r="C940" s="387"/>
    </row>
    <row r="941" spans="2:3" ht="15.75" customHeight="1">
      <c r="B941" s="387"/>
      <c r="C941" s="387"/>
    </row>
    <row r="942" spans="2:3" ht="15.75" customHeight="1">
      <c r="B942" s="387"/>
      <c r="C942" s="387"/>
    </row>
    <row r="943" spans="2:3" ht="15.75" customHeight="1">
      <c r="B943" s="387"/>
      <c r="C943" s="387"/>
    </row>
    <row r="944" spans="2:3" ht="15.75" customHeight="1">
      <c r="B944" s="387"/>
      <c r="C944" s="387"/>
    </row>
    <row r="945" spans="2:3" ht="15.75" customHeight="1">
      <c r="B945" s="387"/>
      <c r="C945" s="387"/>
    </row>
    <row r="946" spans="2:3" ht="15.75" customHeight="1">
      <c r="B946" s="387"/>
      <c r="C946" s="387"/>
    </row>
    <row r="947" spans="2:3" ht="15.75" customHeight="1">
      <c r="B947" s="387"/>
      <c r="C947" s="387"/>
    </row>
    <row r="948" spans="2:3" ht="15.75" customHeight="1">
      <c r="B948" s="387"/>
      <c r="C948" s="387"/>
    </row>
    <row r="949" spans="2:3" ht="15.75" customHeight="1">
      <c r="B949" s="387"/>
      <c r="C949" s="387"/>
    </row>
    <row r="950" spans="2:3" ht="15.75" customHeight="1">
      <c r="B950" s="387"/>
      <c r="C950" s="387"/>
    </row>
    <row r="951" spans="2:3" ht="15.75" customHeight="1">
      <c r="B951" s="387"/>
      <c r="C951" s="387"/>
    </row>
    <row r="952" spans="2:3" ht="15.75" customHeight="1">
      <c r="B952" s="387"/>
      <c r="C952" s="387"/>
    </row>
    <row r="953" spans="2:3" ht="15.75" customHeight="1">
      <c r="B953" s="387"/>
      <c r="C953" s="387"/>
    </row>
    <row r="954" spans="2:3" ht="15.75" customHeight="1">
      <c r="B954" s="387"/>
      <c r="C954" s="387"/>
    </row>
    <row r="955" spans="2:3" ht="15.75" customHeight="1">
      <c r="B955" s="387"/>
      <c r="C955" s="387"/>
    </row>
    <row r="956" spans="2:3" ht="15.75" customHeight="1">
      <c r="B956" s="387"/>
      <c r="C956" s="387"/>
    </row>
    <row r="957" spans="2:3" ht="15.75" customHeight="1">
      <c r="B957" s="387"/>
      <c r="C957" s="387"/>
    </row>
    <row r="958" spans="2:3" ht="15.75" customHeight="1">
      <c r="B958" s="387"/>
      <c r="C958" s="387"/>
    </row>
    <row r="959" spans="2:3" ht="15.75" customHeight="1">
      <c r="B959" s="387"/>
      <c r="C959" s="387"/>
    </row>
    <row r="960" spans="2:3" ht="15.75" customHeight="1">
      <c r="B960" s="387"/>
      <c r="C960" s="387"/>
    </row>
    <row r="961" spans="2:3" ht="15.75" customHeight="1">
      <c r="B961" s="387"/>
      <c r="C961" s="387"/>
    </row>
    <row r="962" spans="2:3" ht="15.75" customHeight="1">
      <c r="B962" s="387"/>
      <c r="C962" s="387"/>
    </row>
    <row r="963" spans="2:3" ht="15.75" customHeight="1">
      <c r="B963" s="387"/>
      <c r="C963" s="387"/>
    </row>
    <row r="964" spans="2:3" ht="15.75" customHeight="1">
      <c r="B964" s="387"/>
      <c r="C964" s="387"/>
    </row>
    <row r="965" spans="2:3" ht="15.75" customHeight="1">
      <c r="B965" s="387"/>
      <c r="C965" s="387"/>
    </row>
    <row r="966" spans="2:3" ht="15.75" customHeight="1">
      <c r="B966" s="387"/>
      <c r="C966" s="387"/>
    </row>
    <row r="967" spans="2:3" ht="15.75" customHeight="1">
      <c r="B967" s="387"/>
      <c r="C967" s="387"/>
    </row>
    <row r="968" spans="2:3" ht="15.75" customHeight="1">
      <c r="B968" s="387"/>
      <c r="C968" s="387"/>
    </row>
    <row r="969" spans="2:3" ht="15.75" customHeight="1">
      <c r="B969" s="387"/>
      <c r="C969" s="387"/>
    </row>
    <row r="970" spans="2:3" ht="15.75" customHeight="1">
      <c r="B970" s="387"/>
      <c r="C970" s="387"/>
    </row>
    <row r="971" spans="2:3" ht="15.75" customHeight="1">
      <c r="B971" s="387"/>
      <c r="C971" s="387"/>
    </row>
    <row r="972" spans="2:3" ht="15.75" customHeight="1">
      <c r="B972" s="387"/>
      <c r="C972" s="387"/>
    </row>
    <row r="973" spans="2:3" ht="15.75" customHeight="1">
      <c r="B973" s="387"/>
      <c r="C973" s="387"/>
    </row>
    <row r="974" spans="2:3" ht="15.75" customHeight="1">
      <c r="B974" s="387"/>
      <c r="C974" s="387"/>
    </row>
    <row r="975" spans="2:3" ht="15.75" customHeight="1">
      <c r="B975" s="387"/>
      <c r="C975" s="387"/>
    </row>
    <row r="976" spans="2:3" ht="15.75" customHeight="1">
      <c r="B976" s="387"/>
      <c r="C976" s="387"/>
    </row>
    <row r="977" spans="2:3" ht="15.75" customHeight="1">
      <c r="B977" s="387"/>
      <c r="C977" s="387"/>
    </row>
    <row r="978" spans="2:3" ht="15.75" customHeight="1">
      <c r="B978" s="387"/>
      <c r="C978" s="387"/>
    </row>
    <row r="979" spans="2:3" ht="15.75" customHeight="1">
      <c r="B979" s="387"/>
      <c r="C979" s="387"/>
    </row>
    <row r="980" spans="2:3" ht="15.75" customHeight="1">
      <c r="B980" s="387"/>
      <c r="C980" s="387"/>
    </row>
    <row r="981" spans="2:3" ht="15.75" customHeight="1">
      <c r="B981" s="387"/>
      <c r="C981" s="387"/>
    </row>
    <row r="982" spans="2:3" ht="15.75" customHeight="1">
      <c r="B982" s="387"/>
      <c r="C982" s="387"/>
    </row>
    <row r="983" spans="2:3" ht="15.75" customHeight="1">
      <c r="B983" s="387"/>
      <c r="C983" s="387"/>
    </row>
    <row r="984" spans="2:3" ht="15.75" customHeight="1">
      <c r="B984" s="387"/>
      <c r="C984" s="387"/>
    </row>
    <row r="985" spans="2:3" ht="15.75" customHeight="1">
      <c r="B985" s="387"/>
      <c r="C985" s="387"/>
    </row>
    <row r="986" spans="2:3" ht="15.75" customHeight="1">
      <c r="B986" s="387"/>
      <c r="C986" s="387"/>
    </row>
    <row r="987" spans="2:3" ht="15.75" customHeight="1">
      <c r="B987" s="387"/>
      <c r="C987" s="387"/>
    </row>
    <row r="988" spans="2:3" ht="15.75" customHeight="1">
      <c r="B988" s="387"/>
      <c r="C988" s="387"/>
    </row>
    <row r="989" spans="2:3" ht="15.75" customHeight="1">
      <c r="B989" s="387"/>
      <c r="C989" s="387"/>
    </row>
    <row r="990" spans="2:3" ht="15.75" customHeight="1">
      <c r="B990" s="387"/>
      <c r="C990" s="387"/>
    </row>
    <row r="991" spans="2:3" ht="15.75" customHeight="1">
      <c r="B991" s="387"/>
      <c r="C991" s="387"/>
    </row>
    <row r="992" spans="2:3" ht="15.75" customHeight="1">
      <c r="B992" s="387"/>
      <c r="C992" s="387"/>
    </row>
    <row r="993" spans="2:3" ht="15.75" customHeight="1">
      <c r="B993" s="387"/>
      <c r="C993" s="387"/>
    </row>
    <row r="994" spans="2:3" ht="15.75" customHeight="1">
      <c r="B994" s="387"/>
      <c r="C994" s="387"/>
    </row>
    <row r="995" spans="2:3" ht="15.75" customHeight="1">
      <c r="B995" s="387"/>
      <c r="C995" s="387"/>
    </row>
    <row r="996" spans="2:3" ht="15.75" customHeight="1">
      <c r="B996" s="387"/>
      <c r="C996" s="387"/>
    </row>
    <row r="997" spans="2:3" ht="15.75" customHeight="1">
      <c r="B997" s="387"/>
      <c r="C997" s="387"/>
    </row>
    <row r="998" spans="2:3" ht="15.75" customHeight="1">
      <c r="B998" s="387"/>
      <c r="C998" s="387"/>
    </row>
    <row r="999" spans="2:3" ht="15.75" customHeight="1">
      <c r="B999" s="387"/>
      <c r="C999" s="387"/>
    </row>
    <row r="1000" spans="2:3" ht="15.75" customHeight="1">
      <c r="B1000" s="387"/>
      <c r="C1000" s="387"/>
    </row>
    <row r="1001" spans="2:3" ht="15.75" customHeight="1">
      <c r="B1001" s="387"/>
      <c r="C1001" s="387"/>
    </row>
    <row r="1002" spans="2:3" ht="15.75" customHeight="1">
      <c r="B1002" s="387"/>
      <c r="C1002" s="387"/>
    </row>
    <row r="1003" spans="2:3" ht="15.75" customHeight="1">
      <c r="B1003" s="387"/>
      <c r="C1003" s="387"/>
    </row>
  </sheetData>
  <hyperlinks>
    <hyperlink ref="B2" r:id="rId1" xr:uid="{00000000-0004-0000-1200-000000000000}"/>
  </hyperlinks>
  <pageMargins left="0.7" right="0.7" top="0.75" bottom="0.75" header="0" footer="0"/>
  <pageSetup paperSize="9" orientation="portrait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1:A1000"/>
  <sheetViews>
    <sheetView workbookViewId="0"/>
  </sheetViews>
  <sheetFormatPr defaultColWidth="14.42578125" defaultRowHeight="15" customHeight="1"/>
  <cols>
    <col min="1" max="26" width="9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ПРАЙС-ЛИСТ</vt:lpstr>
      <vt:lpstr>Химия</vt:lpstr>
      <vt:lpstr>Физика </vt:lpstr>
      <vt:lpstr>Биология </vt:lpstr>
      <vt:lpstr>Нач.школа</vt:lpstr>
      <vt:lpstr>Робототехника</vt:lpstr>
      <vt:lpstr>Английский</vt:lpstr>
      <vt:lpstr>Астрономия</vt:lpstr>
      <vt:lpstr>ОБЗР (ОБЖ и НВП) </vt:lpstr>
      <vt:lpstr>Русск.язык</vt:lpstr>
      <vt:lpstr>Логопедия</vt:lpstr>
      <vt:lpstr>Математика</vt:lpstr>
      <vt:lpstr>География</vt:lpstr>
      <vt:lpstr>История</vt:lpstr>
      <vt:lpstr>Музыка</vt:lpstr>
      <vt:lpstr>ИЗО и черчение</vt:lpstr>
      <vt:lpstr>Технология</vt:lpstr>
      <vt:lpstr>Точка Роста</vt:lpstr>
      <vt:lpstr>Увлекательные эксперименты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dcterms:created xsi:type="dcterms:W3CDTF">2020-03-19T09:07:00Z</dcterms:created>
  <dcterms:modified xsi:type="dcterms:W3CDTF">2024-07-23T07:48:38Z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